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icheng/Dropbox/My Mac (王伟程的MacBook Pro)/Desktop/regret_categorical/VLDB/Experiments/"/>
    </mc:Choice>
  </mc:AlternateContent>
  <xr:revisionPtr revIDLastSave="0" documentId="13_ncr:1_{C8AD4184-8423-7246-A1DE-01F8ED19C7A5}" xr6:coauthVersionLast="47" xr6:coauthVersionMax="47" xr10:uidLastSave="{00000000-0000-0000-0000-000000000000}"/>
  <bookViews>
    <workbookView xWindow="0" yWindow="0" windowWidth="38400" windowHeight="21600" activeTab="12" xr2:uid="{5AA071B0-C74B-984B-B9F6-F5432E798FB6}"/>
  </bookViews>
  <sheets>
    <sheet name="Round" sheetId="12" r:id="rId1"/>
    <sheet name="Threshold" sheetId="13" r:id="rId2"/>
    <sheet name="442d" sheetId="1" r:id="rId3"/>
    <sheet name="10102d" sheetId="15" r:id="rId4"/>
    <sheet name="445d" sheetId="2" r:id="rId5"/>
    <sheet name="10105d" sheetId="14" r:id="rId6"/>
    <sheet name="car" sheetId="10" r:id="rId7"/>
    <sheet name="nursery(cate)" sheetId="8" r:id="rId8"/>
    <sheet name="nursery" sheetId="9" r:id="rId9"/>
    <sheet name="Scal_categorical" sheetId="4" r:id="rId10"/>
    <sheet name="Scale_numerical" sheetId="5" r:id="rId11"/>
    <sheet name="Scale_value" sheetId="6" r:id="rId12"/>
    <sheet name="Scale_size" sheetId="7" r:id="rId13"/>
    <sheet name="ktuples" sheetId="16" r:id="rId14"/>
    <sheet name="confidence" sheetId="17" r:id="rId15"/>
    <sheet name="User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1" l="1"/>
  <c r="B50" i="11" s="1"/>
  <c r="C44" i="11"/>
  <c r="D44" i="11"/>
  <c r="D50" i="11" s="1"/>
  <c r="E44" i="11"/>
  <c r="F44" i="11"/>
  <c r="G44" i="11"/>
  <c r="H44" i="11"/>
  <c r="B52" i="11" s="1"/>
  <c r="I44" i="11"/>
  <c r="C52" i="11" s="1"/>
  <c r="J44" i="11"/>
  <c r="D52" i="11" s="1"/>
  <c r="K44" i="11"/>
  <c r="L44" i="11"/>
  <c r="M44" i="11"/>
  <c r="N44" i="11"/>
  <c r="O44" i="11"/>
  <c r="P44" i="11"/>
  <c r="Q44" i="11"/>
  <c r="B55" i="11" s="1"/>
  <c r="R44" i="11"/>
  <c r="C55" i="11" s="1"/>
  <c r="S44" i="11"/>
  <c r="C50" i="11"/>
  <c r="B51" i="11"/>
  <c r="C51" i="11"/>
  <c r="D51" i="11"/>
  <c r="B53" i="11"/>
  <c r="C53" i="11"/>
  <c r="D53" i="11"/>
  <c r="B54" i="11"/>
  <c r="C54" i="11"/>
  <c r="D54" i="11"/>
  <c r="D55" i="11"/>
</calcChain>
</file>

<file path=xl/sharedStrings.xml><?xml version="1.0" encoding="utf-8"?>
<sst xmlns="http://schemas.openxmlformats.org/spreadsheetml/2006/main" count="296" uniqueCount="74">
  <si>
    <t>Question</t>
    <phoneticPr fontId="1" type="noConversion"/>
  </si>
  <si>
    <t>Tree</t>
    <phoneticPr fontId="1" type="noConversion"/>
  </si>
  <si>
    <t>Combination</t>
  </si>
  <si>
    <t>Combination</t>
    <phoneticPr fontId="1" type="noConversion"/>
  </si>
  <si>
    <t>Separation</t>
  </si>
  <si>
    <t>Separation</t>
    <phoneticPr fontId="1" type="noConversion"/>
  </si>
  <si>
    <t>Random</t>
    <phoneticPr fontId="1" type="noConversion"/>
  </si>
  <si>
    <t>Simplex</t>
    <phoneticPr fontId="1" type="noConversion"/>
  </si>
  <si>
    <t>ActiveRanking</t>
  </si>
  <si>
    <t>ActiveRanking</t>
    <phoneticPr fontId="1" type="noConversion"/>
  </si>
  <si>
    <t>Adptive</t>
    <phoneticPr fontId="1" type="noConversion"/>
  </si>
  <si>
    <t>Time</t>
    <phoneticPr fontId="1" type="noConversion"/>
  </si>
  <si>
    <t>Csize (%)</t>
    <phoneticPr fontId="1" type="noConversion"/>
  </si>
  <si>
    <t># of Attributes</t>
    <phoneticPr fontId="1" type="noConversion"/>
  </si>
  <si>
    <t>Liyuan</t>
    <phoneticPr fontId="1" type="noConversion"/>
  </si>
  <si>
    <t>Zhanglin</t>
    <phoneticPr fontId="1" type="noConversion"/>
  </si>
  <si>
    <t>Zheng</t>
    <phoneticPr fontId="1" type="noConversion"/>
  </si>
  <si>
    <t>YYM</t>
    <phoneticPr fontId="1" type="noConversion"/>
  </si>
  <si>
    <t>Yinzhao</t>
    <phoneticPr fontId="1" type="noConversion"/>
  </si>
  <si>
    <t>Xuyang</t>
    <phoneticPr fontId="1" type="noConversion"/>
  </si>
  <si>
    <t>Xiaotian</t>
    <phoneticPr fontId="1" type="noConversion"/>
  </si>
  <si>
    <t>Xibo</t>
    <phoneticPr fontId="1" type="noConversion"/>
  </si>
  <si>
    <t>WYQ</t>
    <phoneticPr fontId="1" type="noConversion"/>
  </si>
  <si>
    <t>WWC</t>
    <phoneticPr fontId="1" type="noConversion"/>
  </si>
  <si>
    <t>WJY</t>
    <phoneticPr fontId="1" type="noConversion"/>
  </si>
  <si>
    <t>Tianwen</t>
    <phoneticPr fontId="1" type="noConversion"/>
  </si>
  <si>
    <t>Shichao</t>
    <phoneticPr fontId="1" type="noConversion"/>
  </si>
  <si>
    <t>Nuoyuan</t>
    <phoneticPr fontId="1" type="noConversion"/>
  </si>
  <si>
    <t>Niuzhe</t>
    <phoneticPr fontId="1" type="noConversion"/>
  </si>
  <si>
    <t>Min</t>
    <phoneticPr fontId="1" type="noConversion"/>
  </si>
  <si>
    <t>Maocheng</t>
    <phoneticPr fontId="1" type="noConversion"/>
  </si>
  <si>
    <t>LYL</t>
    <phoneticPr fontId="1" type="noConversion"/>
  </si>
  <si>
    <t>LXX</t>
    <phoneticPr fontId="1" type="noConversion"/>
  </si>
  <si>
    <t>Jinxiang</t>
    <phoneticPr fontId="1" type="noConversion"/>
  </si>
  <si>
    <t>JX</t>
    <phoneticPr fontId="1" type="noConversion"/>
  </si>
  <si>
    <t>James</t>
    <phoneticPr fontId="1" type="noConversion"/>
  </si>
  <si>
    <t>Hao</t>
    <phoneticPr fontId="1" type="noConversion"/>
  </si>
  <si>
    <t>GYY</t>
    <phoneticPr fontId="1" type="noConversion"/>
  </si>
  <si>
    <t>GYT</t>
    <phoneticPr fontId="1" type="noConversion"/>
  </si>
  <si>
    <t>GYM</t>
    <phoneticPr fontId="1" type="noConversion"/>
  </si>
  <si>
    <t>DXY</t>
    <phoneticPr fontId="1" type="noConversion"/>
  </si>
  <si>
    <t>DXW</t>
    <phoneticPr fontId="1" type="noConversion"/>
  </si>
  <si>
    <t>DW</t>
    <phoneticPr fontId="1" type="noConversion"/>
  </si>
  <si>
    <t>Deng</t>
    <phoneticPr fontId="1" type="noConversion"/>
  </si>
  <si>
    <t>Dandan</t>
    <phoneticPr fontId="1" type="noConversion"/>
  </si>
  <si>
    <t>Rank</t>
    <phoneticPr fontId="1" type="noConversion"/>
  </si>
  <si>
    <t>Bordness</t>
    <phoneticPr fontId="1" type="noConversion"/>
  </si>
  <si>
    <t>#Q</t>
    <phoneticPr fontId="1" type="noConversion"/>
  </si>
  <si>
    <t>Name</t>
    <phoneticPr fontId="1" type="noConversion"/>
  </si>
  <si>
    <t>UH-Random</t>
  </si>
  <si>
    <t>Adaptive</t>
  </si>
  <si>
    <t>UH-Simplex</t>
  </si>
  <si>
    <t>Round</t>
  </si>
  <si>
    <t>Round</t>
    <phoneticPr fontId="1" type="noConversion"/>
  </si>
  <si>
    <t>Threshold</t>
    <phoneticPr fontId="1" type="noConversion"/>
  </si>
  <si>
    <t>1010_5d</t>
    <phoneticPr fontId="1" type="noConversion"/>
  </si>
  <si>
    <t>44_5d</t>
    <phoneticPr fontId="1" type="noConversion"/>
  </si>
  <si>
    <t># of Categorical Attributes</t>
    <phoneticPr fontId="1" type="noConversion"/>
  </si>
  <si>
    <t>Numerical attributes 3</t>
    <phoneticPr fontId="1" type="noConversion"/>
  </si>
  <si>
    <t>Number of categorical attributes 2</t>
    <phoneticPr fontId="1" type="noConversion"/>
  </si>
  <si>
    <t># of numerical attributes</t>
    <phoneticPr fontId="1" type="noConversion"/>
  </si>
  <si>
    <t># of categorical value</t>
    <phoneticPr fontId="1" type="noConversion"/>
  </si>
  <si>
    <t># of numerical attributes 3</t>
    <phoneticPr fontId="1" type="noConversion"/>
  </si>
  <si>
    <t># of categorical attributes 2</t>
    <phoneticPr fontId="1" type="noConversion"/>
  </si>
  <si>
    <t>Size</t>
    <phoneticPr fontId="1" type="noConversion"/>
  </si>
  <si>
    <t>10k</t>
    <phoneticPr fontId="1" type="noConversion"/>
  </si>
  <si>
    <t>50k</t>
    <phoneticPr fontId="1" type="noConversion"/>
  </si>
  <si>
    <t>100k</t>
    <phoneticPr fontId="1" type="noConversion"/>
  </si>
  <si>
    <t>500k</t>
    <phoneticPr fontId="1" type="noConversion"/>
  </si>
  <si>
    <t>1M</t>
    <phoneticPr fontId="1" type="noConversion"/>
  </si>
  <si>
    <t>k</t>
    <phoneticPr fontId="1" type="noConversion"/>
  </si>
  <si>
    <t>difference_utility (%)</t>
    <phoneticPr fontId="1" type="noConversion"/>
  </si>
  <si>
    <t>Ratio(%)</t>
    <phoneticPr fontId="1" type="noConversion"/>
  </si>
  <si>
    <t>Adptive_prune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</si>
</sst>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_);[Red]\(0.000000\)"/>
    <numFmt numFmtId="165" formatCode="0.000000_ "/>
    <numFmt numFmtId="166" formatCode="0.0000_ "/>
  </numFmts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16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33B5-57B5-B841-8870-230C4536E564}">
  <dimension ref="A1:H25"/>
  <sheetViews>
    <sheetView zoomScale="130" zoomScaleNormal="130" workbookViewId="0">
      <selection activeCell="F16" sqref="F16:H25"/>
    </sheetView>
  </sheetViews>
  <sheetFormatPr baseColWidth="10" defaultRowHeight="16" x14ac:dyDescent="0.2"/>
  <cols>
    <col min="3" max="3" width="13.1640625" customWidth="1"/>
    <col min="4" max="4" width="11" bestFit="1" customWidth="1"/>
    <col min="7" max="7" width="12.83203125" customWidth="1"/>
    <col min="8" max="8" width="12" bestFit="1" customWidth="1"/>
  </cols>
  <sheetData>
    <row r="1" spans="1:8" x14ac:dyDescent="0.2">
      <c r="A1" t="s">
        <v>0</v>
      </c>
    </row>
    <row r="2" spans="1:8" x14ac:dyDescent="0.2">
      <c r="A2" t="s">
        <v>53</v>
      </c>
      <c r="B2" t="s">
        <v>56</v>
      </c>
      <c r="C2" t="s">
        <v>3</v>
      </c>
      <c r="D2" t="s">
        <v>5</v>
      </c>
      <c r="F2" t="s">
        <v>55</v>
      </c>
      <c r="G2" t="s">
        <v>3</v>
      </c>
      <c r="H2" t="s">
        <v>5</v>
      </c>
    </row>
    <row r="3" spans="1:8" x14ac:dyDescent="0.2">
      <c r="A3">
        <v>1</v>
      </c>
      <c r="C3">
        <v>29.2</v>
      </c>
      <c r="D3">
        <v>26.4</v>
      </c>
      <c r="F3">
        <v>1</v>
      </c>
      <c r="G3">
        <v>70.400000000000006</v>
      </c>
      <c r="H3">
        <v>68.900000000000006</v>
      </c>
    </row>
    <row r="4" spans="1:8" x14ac:dyDescent="0.2">
      <c r="A4">
        <v>2</v>
      </c>
      <c r="C4">
        <v>24.5</v>
      </c>
      <c r="D4">
        <v>26.2</v>
      </c>
      <c r="F4">
        <v>2</v>
      </c>
      <c r="G4">
        <v>58.6</v>
      </c>
      <c r="H4">
        <v>58.3</v>
      </c>
    </row>
    <row r="5" spans="1:8" x14ac:dyDescent="0.2">
      <c r="A5">
        <v>3</v>
      </c>
      <c r="C5">
        <v>24.5</v>
      </c>
      <c r="D5">
        <v>26.2</v>
      </c>
      <c r="F5">
        <v>3</v>
      </c>
      <c r="G5">
        <v>58.7</v>
      </c>
      <c r="H5">
        <v>58.3</v>
      </c>
    </row>
    <row r="6" spans="1:8" x14ac:dyDescent="0.2">
      <c r="A6">
        <v>4</v>
      </c>
      <c r="C6">
        <v>24.5</v>
      </c>
      <c r="D6">
        <v>26.2</v>
      </c>
      <c r="F6">
        <v>4</v>
      </c>
      <c r="G6">
        <v>58.7</v>
      </c>
      <c r="H6">
        <v>58.3</v>
      </c>
    </row>
    <row r="7" spans="1:8" x14ac:dyDescent="0.2">
      <c r="A7">
        <v>5</v>
      </c>
      <c r="C7">
        <v>24.5</v>
      </c>
      <c r="D7">
        <v>26.2</v>
      </c>
      <c r="F7">
        <v>5</v>
      </c>
      <c r="G7">
        <v>58.8</v>
      </c>
      <c r="H7">
        <v>58.3</v>
      </c>
    </row>
    <row r="8" spans="1:8" x14ac:dyDescent="0.2">
      <c r="A8">
        <v>6</v>
      </c>
      <c r="C8">
        <v>24.5</v>
      </c>
      <c r="D8">
        <v>26.2</v>
      </c>
      <c r="F8">
        <v>6</v>
      </c>
      <c r="G8">
        <v>58.8</v>
      </c>
      <c r="H8">
        <v>58.3</v>
      </c>
    </row>
    <row r="9" spans="1:8" x14ac:dyDescent="0.2">
      <c r="A9">
        <v>7</v>
      </c>
      <c r="C9">
        <v>24.5</v>
      </c>
      <c r="D9">
        <v>26.2</v>
      </c>
      <c r="F9">
        <v>7</v>
      </c>
      <c r="G9">
        <v>58.8</v>
      </c>
      <c r="H9">
        <v>58.3</v>
      </c>
    </row>
    <row r="10" spans="1:8" x14ac:dyDescent="0.2">
      <c r="A10">
        <v>8</v>
      </c>
      <c r="C10">
        <v>24.5</v>
      </c>
      <c r="D10">
        <v>26.2</v>
      </c>
      <c r="F10">
        <v>8</v>
      </c>
      <c r="G10">
        <v>58.8</v>
      </c>
      <c r="H10">
        <v>58.3</v>
      </c>
    </row>
    <row r="11" spans="1:8" x14ac:dyDescent="0.2">
      <c r="A11">
        <v>9</v>
      </c>
      <c r="C11">
        <v>24.5</v>
      </c>
      <c r="D11">
        <v>26.2</v>
      </c>
      <c r="F11">
        <v>9</v>
      </c>
      <c r="G11">
        <v>58.8</v>
      </c>
      <c r="H11">
        <v>58.3</v>
      </c>
    </row>
    <row r="12" spans="1:8" x14ac:dyDescent="0.2">
      <c r="A12">
        <v>10</v>
      </c>
      <c r="C12">
        <v>24.5</v>
      </c>
      <c r="D12">
        <v>26.2</v>
      </c>
      <c r="F12">
        <v>10</v>
      </c>
      <c r="G12">
        <v>58.8</v>
      </c>
      <c r="H12">
        <v>58.3</v>
      </c>
    </row>
    <row r="14" spans="1:8" x14ac:dyDescent="0.2">
      <c r="A14" t="s">
        <v>11</v>
      </c>
    </row>
    <row r="15" spans="1:8" x14ac:dyDescent="0.2">
      <c r="A15" s="6" t="s">
        <v>52</v>
      </c>
      <c r="B15" t="s">
        <v>56</v>
      </c>
      <c r="C15" s="6" t="s">
        <v>2</v>
      </c>
      <c r="D15" s="6" t="s">
        <v>4</v>
      </c>
      <c r="F15" t="s">
        <v>55</v>
      </c>
      <c r="G15" t="s">
        <v>3</v>
      </c>
      <c r="H15" t="s">
        <v>5</v>
      </c>
    </row>
    <row r="16" spans="1:8" x14ac:dyDescent="0.2">
      <c r="A16">
        <v>1</v>
      </c>
      <c r="C16" s="2">
        <v>0.83737499999999998</v>
      </c>
      <c r="D16" s="2">
        <v>0.38530900000000001</v>
      </c>
      <c r="E16" s="2"/>
      <c r="F16">
        <v>1</v>
      </c>
      <c r="G16" s="2">
        <v>1.8937999999999999</v>
      </c>
      <c r="H16">
        <v>1.15368</v>
      </c>
    </row>
    <row r="17" spans="1:8" x14ac:dyDescent="0.2">
      <c r="A17">
        <v>2</v>
      </c>
      <c r="C17" s="2">
        <v>1.2835300000000001</v>
      </c>
      <c r="D17" s="2">
        <v>0.56389100000000003</v>
      </c>
      <c r="E17" s="2"/>
      <c r="F17">
        <v>2</v>
      </c>
      <c r="G17" s="2">
        <v>8.2673000000000005</v>
      </c>
      <c r="H17">
        <v>4.7252200000000002</v>
      </c>
    </row>
    <row r="18" spans="1:8" x14ac:dyDescent="0.2">
      <c r="A18">
        <v>3</v>
      </c>
      <c r="C18" s="2">
        <v>2.4641500000000001</v>
      </c>
      <c r="D18" s="2">
        <v>0.90099300000000004</v>
      </c>
      <c r="E18" s="2"/>
      <c r="F18">
        <v>3</v>
      </c>
      <c r="G18" s="2">
        <v>112.64</v>
      </c>
      <c r="H18">
        <v>39.180599999999998</v>
      </c>
    </row>
    <row r="19" spans="1:8" x14ac:dyDescent="0.2">
      <c r="A19">
        <v>4</v>
      </c>
      <c r="C19" s="2">
        <v>2.42204</v>
      </c>
      <c r="D19" s="2">
        <v>0.91817499999999996</v>
      </c>
      <c r="E19" s="2"/>
      <c r="F19">
        <v>4</v>
      </c>
      <c r="G19" s="2">
        <v>155.69999999999999</v>
      </c>
      <c r="H19">
        <v>41.716299999999997</v>
      </c>
    </row>
    <row r="20" spans="1:8" x14ac:dyDescent="0.2">
      <c r="A20">
        <v>5</v>
      </c>
      <c r="C20" s="2">
        <v>2.3152900000000001</v>
      </c>
      <c r="D20" s="2">
        <v>0.905053</v>
      </c>
      <c r="E20" s="2"/>
      <c r="F20">
        <v>5</v>
      </c>
      <c r="G20" s="2">
        <v>177.31399999999999</v>
      </c>
      <c r="H20">
        <v>42.596400000000003</v>
      </c>
    </row>
    <row r="21" spans="1:8" x14ac:dyDescent="0.2">
      <c r="A21">
        <v>6</v>
      </c>
      <c r="C21" s="2">
        <v>2.3308</v>
      </c>
      <c r="D21" s="2">
        <v>0.91276199999999996</v>
      </c>
      <c r="E21" s="2"/>
      <c r="F21">
        <v>6</v>
      </c>
      <c r="G21" s="2">
        <v>175</v>
      </c>
      <c r="H21">
        <v>44.000300000000003</v>
      </c>
    </row>
    <row r="22" spans="1:8" x14ac:dyDescent="0.2">
      <c r="A22">
        <v>7</v>
      </c>
      <c r="C22" s="2">
        <v>2.3772899999999999</v>
      </c>
      <c r="D22" s="2">
        <v>0.90490099999999996</v>
      </c>
      <c r="E22" s="2"/>
      <c r="F22">
        <v>7</v>
      </c>
      <c r="G22" s="2">
        <v>176.316</v>
      </c>
      <c r="H22">
        <v>44.779800000000002</v>
      </c>
    </row>
    <row r="23" spans="1:8" x14ac:dyDescent="0.2">
      <c r="A23">
        <v>8</v>
      </c>
      <c r="C23" s="2">
        <v>2.3561399999999999</v>
      </c>
      <c r="D23" s="2">
        <v>0.91547599999999996</v>
      </c>
      <c r="E23" s="2"/>
      <c r="F23">
        <v>8</v>
      </c>
      <c r="G23" s="2">
        <v>166.98699999999999</v>
      </c>
      <c r="H23">
        <v>44.262900000000002</v>
      </c>
    </row>
    <row r="24" spans="1:8" x14ac:dyDescent="0.2">
      <c r="A24">
        <v>9</v>
      </c>
      <c r="C24" s="2">
        <v>2.3437299999999999</v>
      </c>
      <c r="D24" s="2">
        <v>0.96528599999999998</v>
      </c>
      <c r="E24" s="2"/>
      <c r="F24">
        <v>9</v>
      </c>
      <c r="G24" s="2">
        <v>150.29300000000001</v>
      </c>
      <c r="H24">
        <v>45.7682</v>
      </c>
    </row>
    <row r="25" spans="1:8" x14ac:dyDescent="0.2">
      <c r="A25">
        <v>10</v>
      </c>
      <c r="C25" s="2">
        <v>2.3784399999999999</v>
      </c>
      <c r="D25" s="2">
        <v>0.95123199999999997</v>
      </c>
      <c r="E25" s="2"/>
      <c r="F25">
        <v>10</v>
      </c>
      <c r="G25" s="2">
        <v>149.386</v>
      </c>
      <c r="H25">
        <v>42.941200000000002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C93-B4FE-2845-931A-BE605DDCB426}">
  <dimension ref="B1:H14"/>
  <sheetViews>
    <sheetView zoomScale="130" zoomScaleNormal="130" workbookViewId="0">
      <selection activeCell="G18" sqref="G18"/>
    </sheetView>
  </sheetViews>
  <sheetFormatPr baseColWidth="10" defaultRowHeight="16" x14ac:dyDescent="0.2"/>
  <cols>
    <col min="2" max="2" width="25.1640625" customWidth="1"/>
    <col min="3" max="3" width="14" customWidth="1"/>
    <col min="4" max="4" width="11.5" customWidth="1"/>
    <col min="5" max="5" width="12" bestFit="1" customWidth="1"/>
    <col min="6" max="6" width="13.6640625" customWidth="1"/>
    <col min="7" max="7" width="13.83203125" customWidth="1"/>
  </cols>
  <sheetData>
    <row r="1" spans="2:8" x14ac:dyDescent="0.2">
      <c r="B1" t="s">
        <v>58</v>
      </c>
    </row>
    <row r="2" spans="2:8" x14ac:dyDescent="0.2">
      <c r="B2" t="s">
        <v>0</v>
      </c>
    </row>
    <row r="3" spans="2:8" x14ac:dyDescent="0.2">
      <c r="B3" t="s">
        <v>57</v>
      </c>
      <c r="C3" t="s">
        <v>3</v>
      </c>
      <c r="D3" t="s">
        <v>5</v>
      </c>
      <c r="E3" t="s">
        <v>10</v>
      </c>
      <c r="F3" t="s">
        <v>6</v>
      </c>
      <c r="G3" t="s">
        <v>9</v>
      </c>
      <c r="H3" t="s">
        <v>73</v>
      </c>
    </row>
    <row r="4" spans="2:8" x14ac:dyDescent="0.2">
      <c r="B4">
        <v>2</v>
      </c>
      <c r="C4">
        <v>27.2</v>
      </c>
      <c r="D4">
        <v>28.6</v>
      </c>
      <c r="E4">
        <v>142.30000000000001</v>
      </c>
      <c r="F4">
        <v>34.299999999999997</v>
      </c>
      <c r="G4">
        <v>320.5</v>
      </c>
      <c r="H4">
        <v>59.6</v>
      </c>
    </row>
    <row r="5" spans="2:8" x14ac:dyDescent="0.2">
      <c r="B5">
        <v>3</v>
      </c>
      <c r="C5">
        <v>37.799999999999997</v>
      </c>
      <c r="D5">
        <v>41.7</v>
      </c>
      <c r="E5">
        <v>190.6</v>
      </c>
      <c r="F5">
        <v>49</v>
      </c>
      <c r="G5">
        <v>507.3</v>
      </c>
      <c r="H5">
        <v>71.2</v>
      </c>
    </row>
    <row r="6" spans="2:8" x14ac:dyDescent="0.2">
      <c r="B6">
        <v>4</v>
      </c>
      <c r="C6">
        <v>50.3</v>
      </c>
      <c r="D6">
        <v>59.2</v>
      </c>
      <c r="E6">
        <v>238.2</v>
      </c>
    </row>
    <row r="7" spans="2:8" x14ac:dyDescent="0.2">
      <c r="B7">
        <v>5</v>
      </c>
      <c r="C7">
        <v>65.599999999999994</v>
      </c>
      <c r="D7">
        <v>73.2</v>
      </c>
      <c r="E7">
        <v>276.7</v>
      </c>
    </row>
    <row r="9" spans="2:8" x14ac:dyDescent="0.2">
      <c r="B9" t="s">
        <v>11</v>
      </c>
    </row>
    <row r="10" spans="2:8" x14ac:dyDescent="0.2">
      <c r="B10" t="s">
        <v>13</v>
      </c>
      <c r="C10" t="s">
        <v>3</v>
      </c>
      <c r="D10" t="s">
        <v>5</v>
      </c>
      <c r="E10" t="s">
        <v>10</v>
      </c>
      <c r="F10" t="s">
        <v>6</v>
      </c>
      <c r="G10" t="s">
        <v>9</v>
      </c>
      <c r="H10" t="s">
        <v>73</v>
      </c>
    </row>
    <row r="11" spans="2:8" x14ac:dyDescent="0.2">
      <c r="B11">
        <v>2</v>
      </c>
      <c r="C11">
        <v>1.42299</v>
      </c>
      <c r="D11">
        <v>0.63909000000000005</v>
      </c>
      <c r="E11">
        <v>68.149000000000001</v>
      </c>
      <c r="F11">
        <v>179.81700000000001</v>
      </c>
      <c r="G11">
        <v>250.68299999999999</v>
      </c>
      <c r="H11">
        <v>55.650799999999997</v>
      </c>
    </row>
    <row r="12" spans="2:8" x14ac:dyDescent="0.2">
      <c r="B12">
        <v>3</v>
      </c>
      <c r="C12">
        <v>4.6437499999999998</v>
      </c>
      <c r="D12">
        <v>1.8479000000000001</v>
      </c>
      <c r="E12">
        <v>175.59299999999999</v>
      </c>
      <c r="F12" s="2">
        <v>29259.9</v>
      </c>
      <c r="G12" s="2">
        <v>76501.899999999994</v>
      </c>
      <c r="H12">
        <v>8246.5400000000009</v>
      </c>
    </row>
    <row r="13" spans="2:8" x14ac:dyDescent="0.2">
      <c r="B13">
        <v>4</v>
      </c>
      <c r="C13">
        <v>27.3811</v>
      </c>
      <c r="D13">
        <v>14.323</v>
      </c>
      <c r="E13">
        <v>329.14800000000002</v>
      </c>
    </row>
    <row r="14" spans="2:8" x14ac:dyDescent="0.2">
      <c r="B14">
        <v>5</v>
      </c>
      <c r="C14">
        <v>227.80799999999999</v>
      </c>
      <c r="D14">
        <v>111.45099999999999</v>
      </c>
      <c r="E14">
        <v>496.63799999999998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E13-6C77-884F-8584-C799CB462BE8}">
  <dimension ref="B1:H14"/>
  <sheetViews>
    <sheetView zoomScale="130" zoomScaleNormal="130" workbookViewId="0">
      <selection activeCell="E19" sqref="E19"/>
    </sheetView>
  </sheetViews>
  <sheetFormatPr baseColWidth="10" defaultRowHeight="16" x14ac:dyDescent="0.2"/>
  <cols>
    <col min="2" max="2" width="31" customWidth="1"/>
    <col min="3" max="3" width="14.5" customWidth="1"/>
    <col min="4" max="4" width="11" bestFit="1" customWidth="1"/>
    <col min="5" max="5" width="12" bestFit="1" customWidth="1"/>
    <col min="6" max="6" width="15.6640625" customWidth="1"/>
    <col min="7" max="7" width="12" bestFit="1" customWidth="1"/>
  </cols>
  <sheetData>
    <row r="1" spans="2:8" x14ac:dyDescent="0.2">
      <c r="B1" t="s">
        <v>59</v>
      </c>
    </row>
    <row r="2" spans="2:8" x14ac:dyDescent="0.2">
      <c r="B2" t="s">
        <v>0</v>
      </c>
    </row>
    <row r="3" spans="2:8" x14ac:dyDescent="0.2">
      <c r="B3" t="s">
        <v>60</v>
      </c>
      <c r="C3" t="s">
        <v>3</v>
      </c>
      <c r="D3" t="s">
        <v>5</v>
      </c>
      <c r="E3" t="s">
        <v>6</v>
      </c>
      <c r="F3" t="s">
        <v>9</v>
      </c>
      <c r="G3" t="s">
        <v>10</v>
      </c>
      <c r="H3" t="s">
        <v>73</v>
      </c>
    </row>
    <row r="4" spans="2:8" x14ac:dyDescent="0.2">
      <c r="B4">
        <v>2</v>
      </c>
      <c r="C4">
        <v>17.2</v>
      </c>
      <c r="D4">
        <v>17.600000000000001</v>
      </c>
      <c r="E4">
        <v>25.1</v>
      </c>
      <c r="F4">
        <v>178.5</v>
      </c>
      <c r="G4">
        <v>106.3</v>
      </c>
      <c r="H4">
        <v>42.3</v>
      </c>
    </row>
    <row r="5" spans="2:8" x14ac:dyDescent="0.2">
      <c r="B5">
        <v>3</v>
      </c>
      <c r="C5">
        <v>27.2</v>
      </c>
      <c r="D5">
        <v>28.6</v>
      </c>
      <c r="E5">
        <v>34.299999999999997</v>
      </c>
      <c r="F5">
        <v>320.5</v>
      </c>
      <c r="G5">
        <v>142.30000000000001</v>
      </c>
      <c r="H5">
        <v>59.6</v>
      </c>
    </row>
    <row r="6" spans="2:8" x14ac:dyDescent="0.2">
      <c r="B6">
        <v>4</v>
      </c>
      <c r="C6">
        <v>38.700000000000003</v>
      </c>
      <c r="D6">
        <v>34.200000000000003</v>
      </c>
      <c r="E6">
        <v>42.5</v>
      </c>
      <c r="F6">
        <v>337.6</v>
      </c>
      <c r="G6">
        <v>171.8</v>
      </c>
      <c r="H6">
        <v>68.3</v>
      </c>
    </row>
    <row r="7" spans="2:8" x14ac:dyDescent="0.2">
      <c r="B7">
        <v>5</v>
      </c>
      <c r="C7">
        <v>44.5</v>
      </c>
      <c r="D7">
        <v>47.3</v>
      </c>
      <c r="E7">
        <v>50</v>
      </c>
      <c r="F7">
        <v>406.3</v>
      </c>
      <c r="G7">
        <v>187.4</v>
      </c>
    </row>
    <row r="9" spans="2:8" x14ac:dyDescent="0.2">
      <c r="B9" t="s">
        <v>11</v>
      </c>
    </row>
    <row r="10" spans="2:8" x14ac:dyDescent="0.2">
      <c r="B10" t="s">
        <v>60</v>
      </c>
      <c r="C10" t="s">
        <v>3</v>
      </c>
      <c r="D10" t="s">
        <v>5</v>
      </c>
      <c r="E10" t="s">
        <v>6</v>
      </c>
      <c r="F10" t="s">
        <v>9</v>
      </c>
      <c r="G10" t="s">
        <v>10</v>
      </c>
      <c r="H10" t="s">
        <v>73</v>
      </c>
    </row>
    <row r="11" spans="2:8" x14ac:dyDescent="0.2">
      <c r="B11">
        <v>2</v>
      </c>
      <c r="C11" s="2">
        <v>0.22123799999999999</v>
      </c>
      <c r="D11" s="2">
        <v>0.13628100000000001</v>
      </c>
      <c r="E11" s="2">
        <v>2.75481</v>
      </c>
      <c r="F11" s="2">
        <v>4.67204</v>
      </c>
      <c r="G11">
        <v>3.8509600000000002</v>
      </c>
      <c r="H11">
        <v>3.41208</v>
      </c>
    </row>
    <row r="12" spans="2:8" x14ac:dyDescent="0.2">
      <c r="B12">
        <v>3</v>
      </c>
      <c r="C12" s="2">
        <v>1.42299</v>
      </c>
      <c r="D12" s="2">
        <v>0.63909000000000005</v>
      </c>
      <c r="E12" s="2">
        <v>179.81700000000001</v>
      </c>
      <c r="F12" s="2">
        <v>250.68299999999999</v>
      </c>
      <c r="G12">
        <v>68.149000000000001</v>
      </c>
      <c r="H12">
        <v>55.650799999999997</v>
      </c>
    </row>
    <row r="13" spans="2:8" x14ac:dyDescent="0.2">
      <c r="B13">
        <v>4</v>
      </c>
      <c r="C13" s="2">
        <v>8.0305099999999996</v>
      </c>
      <c r="D13" s="2">
        <v>4.54413</v>
      </c>
      <c r="E13" s="2">
        <v>1481.83</v>
      </c>
      <c r="F13" s="2">
        <v>5039.26</v>
      </c>
      <c r="G13">
        <v>154.154</v>
      </c>
      <c r="H13">
        <v>322.88099999999997</v>
      </c>
    </row>
    <row r="14" spans="2:8" x14ac:dyDescent="0.2">
      <c r="B14">
        <v>5</v>
      </c>
      <c r="C14">
        <v>57.6143</v>
      </c>
      <c r="D14">
        <v>47.0623</v>
      </c>
      <c r="E14">
        <v>31512.3</v>
      </c>
      <c r="F14">
        <v>57638.2</v>
      </c>
      <c r="G14">
        <v>248.012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3A90-16D3-F240-A711-2E3BAFC3AC2B}">
  <dimension ref="B1:H20"/>
  <sheetViews>
    <sheetView zoomScale="130" zoomScaleNormal="130" workbookViewId="0">
      <selection activeCell="H14" sqref="H14"/>
    </sheetView>
  </sheetViews>
  <sheetFormatPr baseColWidth="10" defaultRowHeight="16" x14ac:dyDescent="0.2"/>
  <cols>
    <col min="2" max="2" width="24.33203125" customWidth="1"/>
    <col min="3" max="3" width="13.6640625" customWidth="1"/>
    <col min="4" max="4" width="11" bestFit="1" customWidth="1"/>
    <col min="5" max="5" width="12" bestFit="1" customWidth="1"/>
    <col min="6" max="6" width="13.6640625" customWidth="1"/>
    <col min="7" max="7" width="13.33203125" customWidth="1"/>
  </cols>
  <sheetData>
    <row r="1" spans="2:8" x14ac:dyDescent="0.2">
      <c r="B1" t="s">
        <v>62</v>
      </c>
      <c r="C1" t="s">
        <v>63</v>
      </c>
    </row>
    <row r="2" spans="2:8" x14ac:dyDescent="0.2">
      <c r="B2" t="s">
        <v>0</v>
      </c>
    </row>
    <row r="3" spans="2:8" x14ac:dyDescent="0.2">
      <c r="B3" t="s">
        <v>61</v>
      </c>
      <c r="C3" t="s">
        <v>3</v>
      </c>
      <c r="D3" t="s">
        <v>5</v>
      </c>
      <c r="E3" t="s">
        <v>10</v>
      </c>
      <c r="F3" t="s">
        <v>6</v>
      </c>
      <c r="G3" t="s">
        <v>9</v>
      </c>
      <c r="H3" t="s">
        <v>73</v>
      </c>
    </row>
    <row r="4" spans="2:8" x14ac:dyDescent="0.2">
      <c r="B4">
        <v>4</v>
      </c>
      <c r="C4">
        <v>27.2</v>
      </c>
      <c r="D4">
        <v>28.6</v>
      </c>
      <c r="E4">
        <v>142.30000000000001</v>
      </c>
      <c r="F4">
        <v>34.299999999999997</v>
      </c>
      <c r="G4">
        <v>320.5</v>
      </c>
      <c r="H4">
        <v>59.6</v>
      </c>
    </row>
    <row r="5" spans="2:8" x14ac:dyDescent="0.2">
      <c r="B5">
        <v>8</v>
      </c>
      <c r="C5">
        <v>42.7</v>
      </c>
      <c r="D5">
        <v>50</v>
      </c>
      <c r="E5">
        <v>296.7</v>
      </c>
    </row>
    <row r="6" spans="2:8" x14ac:dyDescent="0.2">
      <c r="B6">
        <v>12</v>
      </c>
      <c r="C6">
        <v>68.3</v>
      </c>
      <c r="D6">
        <v>74.3</v>
      </c>
      <c r="E6">
        <v>496</v>
      </c>
    </row>
    <row r="7" spans="2:8" x14ac:dyDescent="0.2">
      <c r="B7">
        <v>16</v>
      </c>
      <c r="C7">
        <v>95.6</v>
      </c>
      <c r="D7">
        <v>91.9</v>
      </c>
      <c r="E7">
        <v>566.1</v>
      </c>
    </row>
    <row r="8" spans="2:8" x14ac:dyDescent="0.2">
      <c r="B8">
        <v>20</v>
      </c>
      <c r="C8">
        <v>118</v>
      </c>
      <c r="D8">
        <v>114</v>
      </c>
      <c r="E8">
        <v>697.9</v>
      </c>
    </row>
    <row r="9" spans="2:8" x14ac:dyDescent="0.2">
      <c r="B9">
        <v>24</v>
      </c>
      <c r="C9">
        <v>132.4</v>
      </c>
      <c r="D9">
        <v>132.19999999999999</v>
      </c>
      <c r="E9">
        <v>820.4</v>
      </c>
    </row>
    <row r="10" spans="2:8" x14ac:dyDescent="0.2">
      <c r="B10">
        <v>28</v>
      </c>
      <c r="C10">
        <v>163.9</v>
      </c>
      <c r="D10">
        <v>157.1</v>
      </c>
      <c r="E10">
        <v>1009.5</v>
      </c>
    </row>
    <row r="12" spans="2:8" x14ac:dyDescent="0.2">
      <c r="B12" t="s">
        <v>11</v>
      </c>
    </row>
    <row r="13" spans="2:8" x14ac:dyDescent="0.2">
      <c r="B13" t="s">
        <v>61</v>
      </c>
      <c r="C13" t="s">
        <v>3</v>
      </c>
      <c r="D13" t="s">
        <v>5</v>
      </c>
      <c r="E13" t="s">
        <v>10</v>
      </c>
      <c r="F13" t="s">
        <v>6</v>
      </c>
      <c r="G13" t="s">
        <v>9</v>
      </c>
      <c r="H13" t="s">
        <v>73</v>
      </c>
    </row>
    <row r="14" spans="2:8" x14ac:dyDescent="0.2">
      <c r="B14">
        <v>4</v>
      </c>
      <c r="C14" s="2">
        <v>1.42299</v>
      </c>
      <c r="D14" s="2">
        <v>0.63909000000000005</v>
      </c>
      <c r="E14">
        <v>68.149000000000001</v>
      </c>
      <c r="F14" s="2">
        <v>179.81700000000001</v>
      </c>
      <c r="G14" s="2">
        <v>250.68299999999999</v>
      </c>
      <c r="H14">
        <v>55.650799999999997</v>
      </c>
    </row>
    <row r="15" spans="2:8" x14ac:dyDescent="0.2">
      <c r="B15">
        <v>8</v>
      </c>
      <c r="C15" s="2">
        <v>3.8323999999999998</v>
      </c>
      <c r="D15" s="2">
        <v>3.0120100000000001</v>
      </c>
      <c r="E15">
        <v>359.32499999999999</v>
      </c>
      <c r="F15" s="2"/>
      <c r="G15" s="2"/>
    </row>
    <row r="16" spans="2:8" x14ac:dyDescent="0.2">
      <c r="B16">
        <v>12</v>
      </c>
      <c r="C16" s="2">
        <v>12.9779</v>
      </c>
      <c r="D16" s="2">
        <v>8.9335699999999996</v>
      </c>
      <c r="E16">
        <v>863.35</v>
      </c>
      <c r="F16" s="2"/>
      <c r="G16" s="2"/>
    </row>
    <row r="17" spans="2:7" x14ac:dyDescent="0.2">
      <c r="B17">
        <v>16</v>
      </c>
      <c r="C17" s="2">
        <v>34.622</v>
      </c>
      <c r="D17" s="2">
        <v>21.814699999999998</v>
      </c>
      <c r="E17">
        <v>1339.66</v>
      </c>
      <c r="F17" s="2"/>
      <c r="G17" s="2"/>
    </row>
    <row r="18" spans="2:7" x14ac:dyDescent="0.2">
      <c r="B18">
        <v>20</v>
      </c>
      <c r="C18" s="2">
        <v>69.7637</v>
      </c>
      <c r="D18" s="2">
        <v>52.7181</v>
      </c>
      <c r="E18">
        <v>1945.73</v>
      </c>
      <c r="F18" s="2"/>
      <c r="G18" s="2"/>
    </row>
    <row r="19" spans="2:7" x14ac:dyDescent="0.2">
      <c r="B19">
        <v>24</v>
      </c>
      <c r="C19" s="2">
        <v>120.648</v>
      </c>
      <c r="D19" s="2">
        <v>94.372500000000002</v>
      </c>
      <c r="E19">
        <v>2799.85</v>
      </c>
      <c r="F19" s="2"/>
      <c r="G19" s="2"/>
    </row>
    <row r="20" spans="2:7" x14ac:dyDescent="0.2">
      <c r="B20">
        <v>28</v>
      </c>
      <c r="C20" s="2">
        <v>293.43099999999998</v>
      </c>
      <c r="D20" s="2">
        <v>255.839</v>
      </c>
      <c r="E20">
        <v>3906.12</v>
      </c>
      <c r="F20" s="2"/>
      <c r="G20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007F-3AF4-4940-9514-09EAACC80EA6}">
  <dimension ref="A2:H16"/>
  <sheetViews>
    <sheetView tabSelected="1" zoomScale="130" zoomScaleNormal="130" workbookViewId="0">
      <selection activeCell="K16" sqref="K16"/>
    </sheetView>
  </sheetViews>
  <sheetFormatPr baseColWidth="10" defaultRowHeight="16" x14ac:dyDescent="0.2"/>
  <cols>
    <col min="2" max="2" width="15.5" customWidth="1"/>
    <col min="3" max="3" width="13.5" customWidth="1"/>
    <col min="6" max="6" width="13.33203125" customWidth="1"/>
  </cols>
  <sheetData>
    <row r="2" spans="1:8" x14ac:dyDescent="0.2">
      <c r="B2" t="s">
        <v>0</v>
      </c>
    </row>
    <row r="3" spans="1:8" x14ac:dyDescent="0.2">
      <c r="B3" t="s">
        <v>64</v>
      </c>
      <c r="C3" t="s">
        <v>3</v>
      </c>
      <c r="D3" t="s">
        <v>5</v>
      </c>
      <c r="E3" t="s">
        <v>6</v>
      </c>
      <c r="F3" t="s">
        <v>9</v>
      </c>
      <c r="G3" t="s">
        <v>10</v>
      </c>
      <c r="H3" t="s">
        <v>73</v>
      </c>
    </row>
    <row r="4" spans="1:8" x14ac:dyDescent="0.2">
      <c r="A4" t="s">
        <v>65</v>
      </c>
      <c r="B4">
        <v>1</v>
      </c>
      <c r="C4">
        <v>26.9</v>
      </c>
      <c r="D4">
        <v>25.4</v>
      </c>
      <c r="E4">
        <v>36.200000000000003</v>
      </c>
      <c r="F4">
        <v>270.3</v>
      </c>
      <c r="G4">
        <v>135.9</v>
      </c>
      <c r="H4">
        <v>55.1</v>
      </c>
    </row>
    <row r="5" spans="1:8" x14ac:dyDescent="0.2">
      <c r="A5" t="s">
        <v>66</v>
      </c>
      <c r="B5">
        <v>2</v>
      </c>
      <c r="C5">
        <v>24.3</v>
      </c>
      <c r="D5">
        <v>28.2</v>
      </c>
      <c r="E5">
        <v>37.299999999999997</v>
      </c>
      <c r="F5">
        <v>300.3</v>
      </c>
      <c r="G5">
        <v>144.9</v>
      </c>
      <c r="H5">
        <v>63.2</v>
      </c>
    </row>
    <row r="6" spans="1:8" x14ac:dyDescent="0.2">
      <c r="A6" t="s">
        <v>67</v>
      </c>
      <c r="B6">
        <v>3</v>
      </c>
      <c r="C6">
        <v>27.2</v>
      </c>
      <c r="D6">
        <v>28.6</v>
      </c>
      <c r="E6">
        <v>34.299999999999997</v>
      </c>
      <c r="F6">
        <v>320.5</v>
      </c>
      <c r="G6">
        <v>142.30000000000001</v>
      </c>
      <c r="H6">
        <v>59.6</v>
      </c>
    </row>
    <row r="7" spans="1:8" x14ac:dyDescent="0.2">
      <c r="A7" t="s">
        <v>68</v>
      </c>
      <c r="B7">
        <v>4</v>
      </c>
      <c r="C7">
        <v>26.6</v>
      </c>
      <c r="D7">
        <v>27.1</v>
      </c>
      <c r="E7">
        <v>35.5</v>
      </c>
      <c r="F7">
        <v>304.89999999999998</v>
      </c>
      <c r="G7">
        <v>184.5</v>
      </c>
      <c r="H7">
        <v>60.8</v>
      </c>
    </row>
    <row r="8" spans="1:8" x14ac:dyDescent="0.2">
      <c r="A8" t="s">
        <v>69</v>
      </c>
      <c r="B8">
        <v>5</v>
      </c>
      <c r="C8">
        <v>30.8</v>
      </c>
      <c r="D8">
        <v>27.7</v>
      </c>
      <c r="E8">
        <v>36.1</v>
      </c>
      <c r="F8">
        <v>294.5</v>
      </c>
      <c r="G8">
        <v>150.19999999999999</v>
      </c>
      <c r="H8">
        <v>73.3</v>
      </c>
    </row>
    <row r="10" spans="1:8" x14ac:dyDescent="0.2">
      <c r="B10" t="s">
        <v>11</v>
      </c>
    </row>
    <row r="11" spans="1:8" x14ac:dyDescent="0.2">
      <c r="B11" t="s">
        <v>13</v>
      </c>
      <c r="C11" t="s">
        <v>3</v>
      </c>
      <c r="D11" t="s">
        <v>5</v>
      </c>
      <c r="E11" t="s">
        <v>6</v>
      </c>
      <c r="F11" t="s">
        <v>9</v>
      </c>
      <c r="G11" t="s">
        <v>10</v>
      </c>
      <c r="H11" t="s">
        <v>73</v>
      </c>
    </row>
    <row r="12" spans="1:8" x14ac:dyDescent="0.2">
      <c r="A12" t="s">
        <v>65</v>
      </c>
      <c r="B12">
        <v>1</v>
      </c>
      <c r="C12" s="2">
        <v>1.34643</v>
      </c>
      <c r="D12" s="2">
        <v>0.302921</v>
      </c>
      <c r="E12" s="2">
        <v>36.964500000000001</v>
      </c>
      <c r="F12" s="2">
        <v>90.523200000000003</v>
      </c>
      <c r="G12">
        <v>45.981499999999997</v>
      </c>
      <c r="H12">
        <v>38.403700000000001</v>
      </c>
    </row>
    <row r="13" spans="1:8" x14ac:dyDescent="0.2">
      <c r="A13" t="s">
        <v>66</v>
      </c>
      <c r="B13">
        <v>2</v>
      </c>
      <c r="C13" s="2">
        <v>1.03688</v>
      </c>
      <c r="D13" s="2">
        <v>0.41851500000000003</v>
      </c>
      <c r="E13" s="2">
        <v>89.441000000000003</v>
      </c>
      <c r="F13" s="2">
        <v>175.40199999999999</v>
      </c>
      <c r="G13">
        <v>55.345700000000001</v>
      </c>
      <c r="H13">
        <v>48.665999999999997</v>
      </c>
    </row>
    <row r="14" spans="1:8" x14ac:dyDescent="0.2">
      <c r="A14" t="s">
        <v>67</v>
      </c>
      <c r="B14">
        <v>3</v>
      </c>
      <c r="C14" s="2">
        <v>1.42299</v>
      </c>
      <c r="D14" s="2">
        <v>0.63909000000000005</v>
      </c>
      <c r="E14" s="2">
        <v>179.81700000000001</v>
      </c>
      <c r="F14" s="2">
        <v>250.68299999999999</v>
      </c>
      <c r="G14">
        <v>68.149000000000001</v>
      </c>
      <c r="H14">
        <v>55.650799999999997</v>
      </c>
    </row>
    <row r="15" spans="1:8" x14ac:dyDescent="0.2">
      <c r="A15" t="s">
        <v>68</v>
      </c>
      <c r="B15">
        <v>4</v>
      </c>
      <c r="C15" s="2">
        <v>1.5363199999999999</v>
      </c>
      <c r="D15" s="2">
        <v>0.82270100000000002</v>
      </c>
      <c r="E15" s="2">
        <v>412.81299999999999</v>
      </c>
      <c r="F15" s="2">
        <v>329.53800000000001</v>
      </c>
      <c r="G15">
        <v>89.401600000000002</v>
      </c>
      <c r="H15">
        <v>83.959100000000007</v>
      </c>
    </row>
    <row r="16" spans="1:8" x14ac:dyDescent="0.2">
      <c r="A16" t="s">
        <v>69</v>
      </c>
      <c r="B16">
        <v>5</v>
      </c>
      <c r="C16" s="2">
        <v>2.0931999999999999</v>
      </c>
      <c r="D16" s="2">
        <v>1.13357</v>
      </c>
      <c r="E16" s="2">
        <v>238.34200000000001</v>
      </c>
      <c r="F16" s="2">
        <v>385.90899999999999</v>
      </c>
      <c r="G16">
        <v>94.462800000000001</v>
      </c>
      <c r="H16">
        <v>102.101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51DD-BAAC-104F-9223-ACB61EA59C4A}">
  <dimension ref="A1:D28"/>
  <sheetViews>
    <sheetView zoomScale="160" zoomScaleNormal="160" workbookViewId="0">
      <selection sqref="A1:C2"/>
    </sheetView>
  </sheetViews>
  <sheetFormatPr baseColWidth="10" defaultRowHeight="16" x14ac:dyDescent="0.2"/>
  <cols>
    <col min="2" max="2" width="13.33203125" customWidth="1"/>
  </cols>
  <sheetData>
    <row r="1" spans="1:4" x14ac:dyDescent="0.2">
      <c r="A1" t="s">
        <v>0</v>
      </c>
    </row>
    <row r="2" spans="1:4" x14ac:dyDescent="0.2">
      <c r="A2" t="s">
        <v>70</v>
      </c>
      <c r="B2" t="s">
        <v>3</v>
      </c>
      <c r="C2" t="s">
        <v>5</v>
      </c>
      <c r="D2" t="s">
        <v>6</v>
      </c>
    </row>
    <row r="3" spans="1:4" x14ac:dyDescent="0.2">
      <c r="A3">
        <v>1</v>
      </c>
      <c r="B3">
        <v>27.2</v>
      </c>
      <c r="C3">
        <v>28.6</v>
      </c>
      <c r="D3">
        <v>34.299999999999997</v>
      </c>
    </row>
    <row r="4" spans="1:4" x14ac:dyDescent="0.2">
      <c r="A4">
        <v>10</v>
      </c>
      <c r="B4">
        <v>19.899999999999999</v>
      </c>
      <c r="C4">
        <v>22</v>
      </c>
      <c r="D4">
        <v>28.7</v>
      </c>
    </row>
    <row r="5" spans="1:4" x14ac:dyDescent="0.2">
      <c r="A5">
        <v>20</v>
      </c>
      <c r="B5">
        <v>16.600000000000001</v>
      </c>
      <c r="C5">
        <v>16.100000000000001</v>
      </c>
      <c r="D5">
        <v>26.7</v>
      </c>
    </row>
    <row r="6" spans="1:4" x14ac:dyDescent="0.2">
      <c r="A6">
        <v>30</v>
      </c>
      <c r="B6">
        <v>14.3</v>
      </c>
      <c r="C6">
        <v>12.3</v>
      </c>
      <c r="D6">
        <v>25.3</v>
      </c>
    </row>
    <row r="7" spans="1:4" x14ac:dyDescent="0.2">
      <c r="A7">
        <v>40</v>
      </c>
      <c r="B7">
        <v>12.8</v>
      </c>
      <c r="C7">
        <v>10.199999999999999</v>
      </c>
      <c r="D7">
        <v>23.6</v>
      </c>
    </row>
    <row r="8" spans="1:4" x14ac:dyDescent="0.2">
      <c r="A8">
        <v>50</v>
      </c>
      <c r="B8">
        <v>10.6</v>
      </c>
      <c r="C8">
        <v>9.3000000000000007</v>
      </c>
      <c r="D8">
        <v>22.9</v>
      </c>
    </row>
    <row r="9" spans="1:4" x14ac:dyDescent="0.2">
      <c r="A9">
        <v>60</v>
      </c>
      <c r="B9">
        <v>9.6</v>
      </c>
      <c r="C9">
        <v>8.6</v>
      </c>
      <c r="D9">
        <v>22.3</v>
      </c>
    </row>
    <row r="10" spans="1:4" x14ac:dyDescent="0.2">
      <c r="A10">
        <v>70</v>
      </c>
      <c r="B10">
        <v>9</v>
      </c>
      <c r="C10">
        <v>7.9</v>
      </c>
      <c r="D10">
        <v>21.7</v>
      </c>
    </row>
    <row r="11" spans="1:4" x14ac:dyDescent="0.2">
      <c r="A11">
        <v>80</v>
      </c>
      <c r="B11">
        <v>8.5</v>
      </c>
      <c r="C11">
        <v>7.1</v>
      </c>
      <c r="D11">
        <v>21.1</v>
      </c>
    </row>
    <row r="12" spans="1:4" x14ac:dyDescent="0.2">
      <c r="A12">
        <v>90</v>
      </c>
      <c r="B12">
        <v>8.3000000000000007</v>
      </c>
      <c r="C12">
        <v>6.8</v>
      </c>
      <c r="D12">
        <v>21</v>
      </c>
    </row>
    <row r="13" spans="1:4" x14ac:dyDescent="0.2">
      <c r="A13">
        <v>100</v>
      </c>
      <c r="B13">
        <v>8.1999999999999993</v>
      </c>
      <c r="C13">
        <v>6.8</v>
      </c>
      <c r="D13">
        <v>20.399999999999999</v>
      </c>
    </row>
    <row r="16" spans="1:4" x14ac:dyDescent="0.2">
      <c r="A16" t="s">
        <v>11</v>
      </c>
    </row>
    <row r="17" spans="1:4" x14ac:dyDescent="0.2">
      <c r="A17" t="s">
        <v>70</v>
      </c>
      <c r="B17" t="s">
        <v>3</v>
      </c>
      <c r="C17" t="s">
        <v>5</v>
      </c>
      <c r="D17" t="s">
        <v>6</v>
      </c>
    </row>
    <row r="18" spans="1:4" x14ac:dyDescent="0.2">
      <c r="A18">
        <v>1</v>
      </c>
      <c r="B18">
        <v>1.49847</v>
      </c>
      <c r="C18">
        <v>0.90892799999999996</v>
      </c>
      <c r="D18">
        <v>213.303</v>
      </c>
    </row>
    <row r="19" spans="1:4" x14ac:dyDescent="0.2">
      <c r="A19">
        <v>10</v>
      </c>
      <c r="B19">
        <v>1.1221000000000001</v>
      </c>
      <c r="C19">
        <v>0.48832700000000001</v>
      </c>
      <c r="D19">
        <v>252.15600000000001</v>
      </c>
    </row>
    <row r="20" spans="1:4" x14ac:dyDescent="0.2">
      <c r="A20">
        <v>20</v>
      </c>
      <c r="B20">
        <v>1.1481399999999999</v>
      </c>
      <c r="C20">
        <v>0.47145799999999999</v>
      </c>
      <c r="D20">
        <v>254.03700000000001</v>
      </c>
    </row>
    <row r="21" spans="1:4" x14ac:dyDescent="0.2">
      <c r="A21">
        <v>30</v>
      </c>
      <c r="B21">
        <v>0.83069800000000005</v>
      </c>
      <c r="C21">
        <v>0.397538</v>
      </c>
      <c r="D21">
        <v>239.31899999999999</v>
      </c>
    </row>
    <row r="22" spans="1:4" x14ac:dyDescent="0.2">
      <c r="A22">
        <v>40</v>
      </c>
      <c r="B22">
        <v>0.80376199999999998</v>
      </c>
      <c r="C22">
        <v>0.39943800000000002</v>
      </c>
      <c r="D22">
        <v>220.02500000000001</v>
      </c>
    </row>
    <row r="23" spans="1:4" x14ac:dyDescent="0.2">
      <c r="A23">
        <v>50</v>
      </c>
      <c r="B23">
        <v>0.85372300000000001</v>
      </c>
      <c r="C23">
        <v>0.48668600000000001</v>
      </c>
      <c r="D23">
        <v>201.38900000000001</v>
      </c>
    </row>
    <row r="24" spans="1:4" x14ac:dyDescent="0.2">
      <c r="A24">
        <v>60</v>
      </c>
      <c r="B24">
        <v>0.80705300000000002</v>
      </c>
      <c r="C24">
        <v>0.424707</v>
      </c>
      <c r="D24">
        <v>203.7</v>
      </c>
    </row>
    <row r="25" spans="1:4" x14ac:dyDescent="0.2">
      <c r="A25">
        <v>70</v>
      </c>
      <c r="B25">
        <v>0.78636600000000001</v>
      </c>
      <c r="C25">
        <v>0.37717099999999998</v>
      </c>
      <c r="D25">
        <v>218.785</v>
      </c>
    </row>
    <row r="26" spans="1:4" x14ac:dyDescent="0.2">
      <c r="A26">
        <v>80</v>
      </c>
      <c r="B26">
        <v>0.72487000000000001</v>
      </c>
      <c r="C26">
        <v>0.37516899999999997</v>
      </c>
      <c r="D26">
        <v>212.41499999999999</v>
      </c>
    </row>
    <row r="27" spans="1:4" x14ac:dyDescent="0.2">
      <c r="A27">
        <v>90</v>
      </c>
      <c r="B27">
        <v>0.79823500000000003</v>
      </c>
      <c r="C27">
        <v>0.373087</v>
      </c>
      <c r="D27">
        <v>221.20400000000001</v>
      </c>
    </row>
    <row r="28" spans="1:4" x14ac:dyDescent="0.2">
      <c r="A28">
        <v>100</v>
      </c>
      <c r="B28">
        <v>0.862375</v>
      </c>
      <c r="C28">
        <v>0.37554500000000002</v>
      </c>
      <c r="D28">
        <v>191.024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EE59-C4A9-1E4B-AF38-3CCDBD25CC10}">
  <dimension ref="A1:C41"/>
  <sheetViews>
    <sheetView zoomScale="160" zoomScaleNormal="160" workbookViewId="0">
      <selection activeCell="G35" sqref="G35"/>
    </sheetView>
  </sheetViews>
  <sheetFormatPr baseColWidth="10" defaultRowHeight="16" x14ac:dyDescent="0.2"/>
  <cols>
    <col min="1" max="1" width="18.5" customWidth="1"/>
    <col min="2" max="2" width="14.33203125" customWidth="1"/>
    <col min="3" max="3" width="12.33203125" customWidth="1"/>
  </cols>
  <sheetData>
    <row r="1" spans="1:3" x14ac:dyDescent="0.2">
      <c r="A1" t="s">
        <v>0</v>
      </c>
    </row>
    <row r="2" spans="1:3" x14ac:dyDescent="0.2">
      <c r="A2" t="s">
        <v>71</v>
      </c>
      <c r="B2" t="s">
        <v>3</v>
      </c>
      <c r="C2" t="s">
        <v>5</v>
      </c>
    </row>
    <row r="3" spans="1:3" x14ac:dyDescent="0.2">
      <c r="A3">
        <v>0</v>
      </c>
      <c r="B3">
        <v>58.6</v>
      </c>
      <c r="C3">
        <v>59.7</v>
      </c>
    </row>
    <row r="4" spans="1:3" x14ac:dyDescent="0.2">
      <c r="A4">
        <v>1</v>
      </c>
      <c r="B4">
        <v>63.2</v>
      </c>
      <c r="C4">
        <v>76.099999999999994</v>
      </c>
    </row>
    <row r="5" spans="1:3" x14ac:dyDescent="0.2">
      <c r="A5">
        <v>2</v>
      </c>
      <c r="B5">
        <v>69.3</v>
      </c>
      <c r="C5">
        <v>72.7</v>
      </c>
    </row>
    <row r="6" spans="1:3" x14ac:dyDescent="0.2">
      <c r="A6">
        <v>3</v>
      </c>
      <c r="B6">
        <v>72.7</v>
      </c>
      <c r="C6">
        <v>84.3</v>
      </c>
    </row>
    <row r="7" spans="1:3" x14ac:dyDescent="0.2">
      <c r="A7">
        <v>4</v>
      </c>
      <c r="B7">
        <v>80.8</v>
      </c>
      <c r="C7">
        <v>81.599999999999994</v>
      </c>
    </row>
    <row r="8" spans="1:3" x14ac:dyDescent="0.2">
      <c r="A8">
        <v>5</v>
      </c>
      <c r="B8">
        <v>77.599999999999994</v>
      </c>
      <c r="C8">
        <v>88.1</v>
      </c>
    </row>
    <row r="9" spans="1:3" x14ac:dyDescent="0.2">
      <c r="A9">
        <v>6</v>
      </c>
      <c r="B9">
        <v>80.7</v>
      </c>
      <c r="C9">
        <v>89.7</v>
      </c>
    </row>
    <row r="10" spans="1:3" x14ac:dyDescent="0.2">
      <c r="A10">
        <v>7</v>
      </c>
      <c r="B10">
        <v>88.4</v>
      </c>
      <c r="C10">
        <v>87.3</v>
      </c>
    </row>
    <row r="11" spans="1:3" x14ac:dyDescent="0.2">
      <c r="A11">
        <v>8</v>
      </c>
      <c r="B11">
        <v>88.3</v>
      </c>
      <c r="C11">
        <v>98.7</v>
      </c>
    </row>
    <row r="12" spans="1:3" x14ac:dyDescent="0.2">
      <c r="A12">
        <v>9</v>
      </c>
      <c r="B12">
        <v>98.3</v>
      </c>
      <c r="C12">
        <v>94.7</v>
      </c>
    </row>
    <row r="13" spans="1:3" x14ac:dyDescent="0.2">
      <c r="A13">
        <v>10</v>
      </c>
      <c r="B13">
        <v>93.2</v>
      </c>
      <c r="C13">
        <v>101.3</v>
      </c>
    </row>
    <row r="15" spans="1:3" x14ac:dyDescent="0.2">
      <c r="A15" t="s">
        <v>72</v>
      </c>
    </row>
    <row r="16" spans="1:3" x14ac:dyDescent="0.2">
      <c r="A16" t="s">
        <v>71</v>
      </c>
      <c r="B16" t="s">
        <v>3</v>
      </c>
      <c r="C16" t="s">
        <v>5</v>
      </c>
    </row>
    <row r="17" spans="1:3" x14ac:dyDescent="0.2">
      <c r="A17">
        <v>0</v>
      </c>
      <c r="B17">
        <v>0</v>
      </c>
      <c r="C17">
        <v>0</v>
      </c>
    </row>
    <row r="18" spans="1:3" x14ac:dyDescent="0.2">
      <c r="A18">
        <v>1</v>
      </c>
      <c r="B18">
        <v>27.270600000000002</v>
      </c>
      <c r="C18">
        <v>35.582299999999996</v>
      </c>
    </row>
    <row r="19" spans="1:3" x14ac:dyDescent="0.2">
      <c r="A19">
        <v>2</v>
      </c>
      <c r="B19">
        <v>35.737400000000001</v>
      </c>
      <c r="C19">
        <v>42.177199999999999</v>
      </c>
    </row>
    <row r="20" spans="1:3" x14ac:dyDescent="0.2">
      <c r="A20">
        <v>3</v>
      </c>
      <c r="B20">
        <v>42.3857</v>
      </c>
      <c r="C20">
        <v>52.484099999999998</v>
      </c>
    </row>
    <row r="21" spans="1:3" x14ac:dyDescent="0.2">
      <c r="A21">
        <v>4</v>
      </c>
      <c r="B21">
        <v>43.997399999999999</v>
      </c>
      <c r="C21">
        <v>51.843200000000003</v>
      </c>
    </row>
    <row r="22" spans="1:3" x14ac:dyDescent="0.2">
      <c r="A22">
        <v>5</v>
      </c>
      <c r="B22">
        <v>51.191800000000001</v>
      </c>
      <c r="C22">
        <v>58.191000000000003</v>
      </c>
    </row>
    <row r="23" spans="1:3" x14ac:dyDescent="0.2">
      <c r="A23">
        <v>6</v>
      </c>
      <c r="B23">
        <v>57.056699999999999</v>
      </c>
      <c r="C23">
        <v>62.709699999999998</v>
      </c>
    </row>
    <row r="24" spans="1:3" x14ac:dyDescent="0.2">
      <c r="A24">
        <v>7</v>
      </c>
      <c r="B24">
        <v>59.308599999999998</v>
      </c>
      <c r="C24">
        <v>64.511099999999999</v>
      </c>
    </row>
    <row r="25" spans="1:3" x14ac:dyDescent="0.2">
      <c r="A25">
        <v>8</v>
      </c>
      <c r="B25">
        <v>62.114800000000002</v>
      </c>
      <c r="C25">
        <v>70.859300000000005</v>
      </c>
    </row>
    <row r="26" spans="1:3" x14ac:dyDescent="0.2">
      <c r="A26">
        <v>9</v>
      </c>
      <c r="B26">
        <v>68.882900000000006</v>
      </c>
      <c r="C26">
        <v>72.659000000000006</v>
      </c>
    </row>
    <row r="27" spans="1:3" x14ac:dyDescent="0.2">
      <c r="A27">
        <v>10</v>
      </c>
      <c r="B27">
        <v>69.333399999999997</v>
      </c>
      <c r="C27">
        <v>75.342299999999994</v>
      </c>
    </row>
    <row r="29" spans="1:3" x14ac:dyDescent="0.2">
      <c r="A29" t="s">
        <v>11</v>
      </c>
    </row>
    <row r="30" spans="1:3" x14ac:dyDescent="0.2">
      <c r="A30" t="s">
        <v>71</v>
      </c>
      <c r="B30" t="s">
        <v>3</v>
      </c>
      <c r="C30" t="s">
        <v>5</v>
      </c>
    </row>
    <row r="31" spans="1:3" x14ac:dyDescent="0.2">
      <c r="A31">
        <v>0</v>
      </c>
      <c r="B31" s="2">
        <v>11.023899999999999</v>
      </c>
      <c r="C31" s="2">
        <v>4.802295</v>
      </c>
    </row>
    <row r="32" spans="1:3" x14ac:dyDescent="0.2">
      <c r="A32">
        <v>1</v>
      </c>
      <c r="B32" s="2">
        <v>8.1178550000000005</v>
      </c>
      <c r="C32" s="2">
        <v>5.5882899999999998</v>
      </c>
    </row>
    <row r="33" spans="1:3" x14ac:dyDescent="0.2">
      <c r="A33">
        <v>2</v>
      </c>
      <c r="B33" s="2">
        <v>9.3876349999999995</v>
      </c>
      <c r="C33" s="2">
        <v>5.1401000000000003</v>
      </c>
    </row>
    <row r="34" spans="1:3" x14ac:dyDescent="0.2">
      <c r="A34">
        <v>3</v>
      </c>
      <c r="B34" s="2">
        <v>15.68985</v>
      </c>
      <c r="C34" s="2">
        <v>4.7916800000000004</v>
      </c>
    </row>
    <row r="35" spans="1:3" x14ac:dyDescent="0.2">
      <c r="A35">
        <v>4</v>
      </c>
      <c r="B35" s="2">
        <v>15.094200000000001</v>
      </c>
      <c r="C35" s="2">
        <v>5.8005050000000002</v>
      </c>
    </row>
    <row r="36" spans="1:3" x14ac:dyDescent="0.2">
      <c r="A36">
        <v>5</v>
      </c>
      <c r="B36" s="2">
        <v>11.171250000000001</v>
      </c>
      <c r="C36" s="2">
        <v>5.2374499999999999</v>
      </c>
    </row>
    <row r="37" spans="1:3" x14ac:dyDescent="0.2">
      <c r="A37">
        <v>6</v>
      </c>
      <c r="B37" s="2">
        <v>11.310750000000001</v>
      </c>
      <c r="C37" s="2">
        <v>6.5700250000000002</v>
      </c>
    </row>
    <row r="38" spans="1:3" x14ac:dyDescent="0.2">
      <c r="A38">
        <v>7</v>
      </c>
      <c r="B38" s="2">
        <v>12.7409</v>
      </c>
      <c r="C38" s="2">
        <v>5.8711399999999996</v>
      </c>
    </row>
    <row r="39" spans="1:3" x14ac:dyDescent="0.2">
      <c r="A39">
        <v>8</v>
      </c>
      <c r="B39" s="2">
        <v>12.097</v>
      </c>
      <c r="C39" s="2">
        <v>6.1135950000000001</v>
      </c>
    </row>
    <row r="40" spans="1:3" x14ac:dyDescent="0.2">
      <c r="A40">
        <v>9</v>
      </c>
      <c r="B40" s="2">
        <v>15.732699999999999</v>
      </c>
      <c r="C40" s="2">
        <v>5.3275300000000003</v>
      </c>
    </row>
    <row r="41" spans="1:3" x14ac:dyDescent="0.2">
      <c r="A41">
        <v>10</v>
      </c>
      <c r="B41" s="2">
        <v>11.838850000000001</v>
      </c>
      <c r="C41" s="2">
        <v>5.2705849999999996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6A2-0B3E-D24E-A73F-0FDC35AC934D}">
  <dimension ref="A1:S57"/>
  <sheetViews>
    <sheetView zoomScale="125" workbookViewId="0">
      <selection activeCell="U40" sqref="U40"/>
    </sheetView>
  </sheetViews>
  <sheetFormatPr baseColWidth="10" defaultRowHeight="16" x14ac:dyDescent="0.2"/>
  <cols>
    <col min="2" max="2" width="7.1640625" style="4" customWidth="1"/>
    <col min="3" max="3" width="7.5" style="3" customWidth="1"/>
    <col min="4" max="4" width="8" customWidth="1"/>
    <col min="5" max="5" width="7.83203125" style="4" customWidth="1"/>
    <col min="6" max="6" width="8.6640625" style="3" customWidth="1"/>
    <col min="7" max="7" width="9.33203125" customWidth="1"/>
    <col min="8" max="8" width="8.6640625" style="4" customWidth="1"/>
    <col min="9" max="9" width="8.1640625" style="3" customWidth="1"/>
    <col min="10" max="10" width="8.5" customWidth="1"/>
    <col min="11" max="11" width="6.33203125" style="4" customWidth="1"/>
    <col min="12" max="12" width="7.1640625" style="3" customWidth="1"/>
    <col min="13" max="13" width="6.5" customWidth="1"/>
    <col min="14" max="14" width="7.5" style="4" customWidth="1"/>
    <col min="15" max="15" width="7.6640625" style="3" customWidth="1"/>
    <col min="16" max="16" width="7" customWidth="1"/>
    <col min="17" max="17" width="6.83203125" style="4" customWidth="1"/>
    <col min="18" max="18" width="6.83203125" style="3" customWidth="1"/>
    <col min="19" max="19" width="7" customWidth="1"/>
  </cols>
  <sheetData>
    <row r="1" spans="1:19" x14ac:dyDescent="0.2">
      <c r="B1" s="8" t="s">
        <v>51</v>
      </c>
      <c r="C1" s="8"/>
      <c r="D1" s="8"/>
      <c r="E1" s="8" t="s">
        <v>50</v>
      </c>
      <c r="F1" s="8"/>
      <c r="G1" s="8"/>
      <c r="H1" s="8" t="s">
        <v>4</v>
      </c>
      <c r="I1" s="8"/>
      <c r="J1" s="8"/>
      <c r="K1" s="8" t="s">
        <v>8</v>
      </c>
      <c r="L1" s="8"/>
      <c r="M1" s="8"/>
      <c r="N1" s="8" t="s">
        <v>2</v>
      </c>
      <c r="O1" s="8"/>
      <c r="P1" s="8"/>
      <c r="Q1" s="8" t="s">
        <v>49</v>
      </c>
      <c r="R1" s="8"/>
      <c r="S1" s="8"/>
    </row>
    <row r="2" spans="1:19" x14ac:dyDescent="0.2">
      <c r="A2" t="s">
        <v>48</v>
      </c>
      <c r="B2" s="4" t="s">
        <v>47</v>
      </c>
      <c r="C2" s="3" t="s">
        <v>46</v>
      </c>
      <c r="D2" t="s">
        <v>45</v>
      </c>
      <c r="E2" s="4" t="s">
        <v>47</v>
      </c>
      <c r="F2" s="3" t="s">
        <v>46</v>
      </c>
      <c r="G2" t="s">
        <v>45</v>
      </c>
      <c r="H2" s="4" t="s">
        <v>47</v>
      </c>
      <c r="I2" s="3" t="s">
        <v>46</v>
      </c>
      <c r="J2" t="s">
        <v>45</v>
      </c>
      <c r="K2" s="4" t="s">
        <v>47</v>
      </c>
      <c r="L2" s="3" t="s">
        <v>46</v>
      </c>
      <c r="M2" t="s">
        <v>45</v>
      </c>
      <c r="N2" s="4" t="s">
        <v>47</v>
      </c>
      <c r="O2" s="3" t="s">
        <v>46</v>
      </c>
      <c r="P2" t="s">
        <v>45</v>
      </c>
      <c r="Q2" s="4" t="s">
        <v>47</v>
      </c>
      <c r="R2" s="3" t="s">
        <v>46</v>
      </c>
      <c r="S2" t="s">
        <v>45</v>
      </c>
    </row>
    <row r="3" spans="1:19" x14ac:dyDescent="0.2">
      <c r="A3" t="s">
        <v>44</v>
      </c>
      <c r="B3" s="4">
        <v>14</v>
      </c>
      <c r="C3" s="3">
        <v>6</v>
      </c>
      <c r="D3">
        <v>1</v>
      </c>
      <c r="E3" s="4">
        <v>10</v>
      </c>
      <c r="F3" s="3">
        <v>6</v>
      </c>
      <c r="G3">
        <v>3</v>
      </c>
      <c r="H3" s="4">
        <v>15</v>
      </c>
      <c r="I3" s="3">
        <v>8</v>
      </c>
      <c r="J3">
        <v>5</v>
      </c>
      <c r="K3" s="4">
        <v>60</v>
      </c>
      <c r="L3" s="3">
        <v>10</v>
      </c>
      <c r="M3">
        <v>3</v>
      </c>
      <c r="N3" s="4">
        <v>13</v>
      </c>
      <c r="O3" s="3">
        <v>7</v>
      </c>
      <c r="P3">
        <v>6</v>
      </c>
      <c r="Q3" s="4">
        <v>17</v>
      </c>
      <c r="R3" s="3">
        <v>7</v>
      </c>
      <c r="S3">
        <v>2</v>
      </c>
    </row>
    <row r="4" spans="1:19" x14ac:dyDescent="0.2">
      <c r="A4" t="s">
        <v>43</v>
      </c>
      <c r="B4" s="4">
        <v>17</v>
      </c>
      <c r="C4" s="3">
        <v>6</v>
      </c>
      <c r="D4">
        <v>4</v>
      </c>
      <c r="E4" s="4">
        <v>10</v>
      </c>
      <c r="F4" s="3">
        <v>8</v>
      </c>
      <c r="G4">
        <v>1</v>
      </c>
      <c r="H4" s="4">
        <v>18</v>
      </c>
      <c r="I4" s="3">
        <v>7</v>
      </c>
      <c r="J4">
        <v>2</v>
      </c>
      <c r="K4" s="4">
        <v>56</v>
      </c>
      <c r="L4" s="3">
        <v>6</v>
      </c>
      <c r="M4">
        <v>5</v>
      </c>
      <c r="N4" s="4">
        <v>11</v>
      </c>
      <c r="O4" s="3">
        <v>7</v>
      </c>
      <c r="P4">
        <v>3</v>
      </c>
      <c r="Q4" s="4">
        <v>11</v>
      </c>
      <c r="R4" s="3">
        <v>7</v>
      </c>
      <c r="S4">
        <v>6</v>
      </c>
    </row>
    <row r="5" spans="1:19" x14ac:dyDescent="0.2">
      <c r="A5" t="s">
        <v>42</v>
      </c>
      <c r="B5" s="4">
        <v>23</v>
      </c>
      <c r="C5" s="3">
        <v>3</v>
      </c>
      <c r="D5">
        <v>3</v>
      </c>
      <c r="E5" s="4">
        <v>60</v>
      </c>
      <c r="F5" s="3">
        <v>3</v>
      </c>
      <c r="G5">
        <v>5</v>
      </c>
      <c r="H5" s="4">
        <v>10</v>
      </c>
      <c r="I5" s="3">
        <v>1</v>
      </c>
      <c r="J5">
        <v>1</v>
      </c>
      <c r="K5" s="4">
        <v>60</v>
      </c>
      <c r="L5" s="3">
        <v>2</v>
      </c>
      <c r="M5">
        <v>6</v>
      </c>
      <c r="N5" s="4">
        <v>14</v>
      </c>
      <c r="O5" s="3">
        <v>1</v>
      </c>
      <c r="P5">
        <v>1</v>
      </c>
      <c r="Q5" s="4">
        <v>18</v>
      </c>
      <c r="R5" s="3">
        <v>2</v>
      </c>
      <c r="S5">
        <v>4</v>
      </c>
    </row>
    <row r="6" spans="1:19" x14ac:dyDescent="0.2">
      <c r="A6" t="s">
        <v>41</v>
      </c>
      <c r="B6" s="4">
        <v>31</v>
      </c>
      <c r="C6" s="3">
        <v>7</v>
      </c>
      <c r="D6">
        <v>1</v>
      </c>
      <c r="E6" s="4">
        <v>60</v>
      </c>
      <c r="F6" s="3">
        <v>8</v>
      </c>
      <c r="G6">
        <v>6</v>
      </c>
      <c r="H6" s="4">
        <v>19</v>
      </c>
      <c r="I6" s="3">
        <v>5</v>
      </c>
      <c r="J6">
        <v>3</v>
      </c>
      <c r="K6" s="4">
        <v>60</v>
      </c>
      <c r="L6" s="3">
        <v>8</v>
      </c>
      <c r="M6">
        <v>4</v>
      </c>
      <c r="N6" s="4">
        <v>17</v>
      </c>
      <c r="O6" s="3">
        <v>4</v>
      </c>
      <c r="P6">
        <v>1</v>
      </c>
      <c r="Q6" s="4">
        <v>21</v>
      </c>
      <c r="R6" s="3">
        <v>4</v>
      </c>
      <c r="S6">
        <v>4</v>
      </c>
    </row>
    <row r="7" spans="1:19" x14ac:dyDescent="0.2">
      <c r="A7" t="s">
        <v>40</v>
      </c>
      <c r="B7" s="4">
        <v>27</v>
      </c>
      <c r="C7" s="3">
        <v>7</v>
      </c>
      <c r="D7">
        <v>1</v>
      </c>
      <c r="E7" s="4">
        <v>60</v>
      </c>
      <c r="F7" s="3">
        <v>6</v>
      </c>
      <c r="G7">
        <v>5</v>
      </c>
      <c r="H7" s="4">
        <v>13</v>
      </c>
      <c r="I7" s="3">
        <v>6</v>
      </c>
      <c r="J7">
        <v>3</v>
      </c>
      <c r="K7" s="4">
        <v>44</v>
      </c>
      <c r="L7" s="3">
        <v>4</v>
      </c>
      <c r="M7">
        <v>3</v>
      </c>
      <c r="N7" s="4">
        <v>21</v>
      </c>
      <c r="O7" s="3">
        <v>6</v>
      </c>
      <c r="P7">
        <v>5</v>
      </c>
      <c r="Q7" s="4">
        <v>25</v>
      </c>
      <c r="R7" s="3">
        <v>3</v>
      </c>
      <c r="S7">
        <v>2</v>
      </c>
    </row>
    <row r="8" spans="1:19" x14ac:dyDescent="0.2">
      <c r="A8" t="s">
        <v>39</v>
      </c>
      <c r="B8" s="4">
        <v>60</v>
      </c>
      <c r="C8" s="3">
        <v>5</v>
      </c>
      <c r="D8">
        <v>1</v>
      </c>
      <c r="E8" s="4">
        <v>10</v>
      </c>
      <c r="F8" s="3">
        <v>6</v>
      </c>
      <c r="G8">
        <v>5</v>
      </c>
      <c r="H8" s="4">
        <v>13</v>
      </c>
      <c r="I8" s="3">
        <v>1</v>
      </c>
      <c r="J8">
        <v>1</v>
      </c>
      <c r="K8" s="4">
        <v>60</v>
      </c>
      <c r="L8" s="3">
        <v>8</v>
      </c>
      <c r="M8">
        <v>5</v>
      </c>
      <c r="N8" s="4">
        <v>16</v>
      </c>
      <c r="O8" s="3">
        <v>2</v>
      </c>
      <c r="P8">
        <v>1</v>
      </c>
      <c r="Q8" s="4">
        <v>13</v>
      </c>
      <c r="R8" s="3">
        <v>1</v>
      </c>
      <c r="S8">
        <v>1</v>
      </c>
    </row>
    <row r="9" spans="1:19" x14ac:dyDescent="0.2">
      <c r="A9" t="s">
        <v>38</v>
      </c>
      <c r="B9" s="4">
        <v>28</v>
      </c>
      <c r="C9" s="3">
        <v>5</v>
      </c>
      <c r="D9">
        <v>5</v>
      </c>
      <c r="E9" s="4">
        <v>10</v>
      </c>
      <c r="F9" s="3">
        <v>4</v>
      </c>
      <c r="G9">
        <v>1</v>
      </c>
      <c r="H9" s="4">
        <v>23</v>
      </c>
      <c r="I9" s="3">
        <v>4</v>
      </c>
      <c r="J9">
        <v>3</v>
      </c>
      <c r="K9" s="4">
        <v>36</v>
      </c>
      <c r="L9" s="3">
        <v>4</v>
      </c>
      <c r="M9">
        <v>2</v>
      </c>
      <c r="N9" s="4">
        <v>14</v>
      </c>
      <c r="O9" s="3">
        <v>5</v>
      </c>
      <c r="P9">
        <v>4</v>
      </c>
      <c r="Q9" s="4">
        <v>15</v>
      </c>
      <c r="R9" s="3">
        <v>5</v>
      </c>
      <c r="S9">
        <v>6</v>
      </c>
    </row>
    <row r="10" spans="1:19" x14ac:dyDescent="0.2">
      <c r="A10" t="s">
        <v>37</v>
      </c>
      <c r="B10" s="4">
        <v>19</v>
      </c>
      <c r="C10" s="3">
        <v>2</v>
      </c>
      <c r="D10">
        <v>1</v>
      </c>
      <c r="E10" s="4">
        <v>60</v>
      </c>
      <c r="F10" s="3">
        <v>4</v>
      </c>
      <c r="G10">
        <v>1</v>
      </c>
      <c r="H10" s="4">
        <v>10</v>
      </c>
      <c r="I10" s="3">
        <v>1</v>
      </c>
      <c r="J10">
        <v>1</v>
      </c>
      <c r="K10" s="4">
        <v>60</v>
      </c>
      <c r="L10" s="3">
        <v>4</v>
      </c>
      <c r="M10">
        <v>1</v>
      </c>
      <c r="N10" s="4">
        <v>11</v>
      </c>
      <c r="O10" s="3">
        <v>1</v>
      </c>
      <c r="P10">
        <v>1</v>
      </c>
      <c r="Q10" s="4">
        <v>13</v>
      </c>
      <c r="R10" s="3">
        <v>2</v>
      </c>
      <c r="S10">
        <v>1</v>
      </c>
    </row>
    <row r="11" spans="1:19" x14ac:dyDescent="0.2">
      <c r="A11" t="s">
        <v>36</v>
      </c>
      <c r="B11" s="4">
        <v>60</v>
      </c>
      <c r="C11" s="3">
        <v>9</v>
      </c>
      <c r="D11">
        <v>1</v>
      </c>
      <c r="E11" s="4">
        <v>10</v>
      </c>
      <c r="F11" s="3">
        <v>3</v>
      </c>
      <c r="G11">
        <v>1</v>
      </c>
      <c r="H11" s="4">
        <v>23</v>
      </c>
      <c r="I11" s="3">
        <v>4</v>
      </c>
      <c r="J11">
        <v>1</v>
      </c>
      <c r="K11" s="4">
        <v>60</v>
      </c>
      <c r="L11" s="3">
        <v>10</v>
      </c>
      <c r="M11">
        <v>6</v>
      </c>
      <c r="N11" s="4">
        <v>20</v>
      </c>
      <c r="O11" s="3">
        <v>3</v>
      </c>
      <c r="P11">
        <v>1</v>
      </c>
      <c r="Q11" s="4">
        <v>24</v>
      </c>
      <c r="R11" s="3">
        <v>5</v>
      </c>
      <c r="S11">
        <v>1</v>
      </c>
    </row>
    <row r="12" spans="1:19" x14ac:dyDescent="0.2">
      <c r="A12" t="s">
        <v>35</v>
      </c>
      <c r="B12" s="4">
        <v>20</v>
      </c>
      <c r="C12" s="3">
        <v>3</v>
      </c>
      <c r="D12">
        <v>2</v>
      </c>
      <c r="E12" s="4">
        <v>10</v>
      </c>
      <c r="F12" s="3">
        <v>4</v>
      </c>
      <c r="G12">
        <v>6</v>
      </c>
      <c r="H12" s="4">
        <v>21</v>
      </c>
      <c r="I12" s="3">
        <v>1</v>
      </c>
      <c r="J12">
        <v>1</v>
      </c>
      <c r="K12" s="4">
        <v>60</v>
      </c>
      <c r="L12" s="3">
        <v>2</v>
      </c>
      <c r="M12">
        <v>4</v>
      </c>
      <c r="N12" s="4">
        <v>17</v>
      </c>
      <c r="O12" s="3">
        <v>1</v>
      </c>
      <c r="P12">
        <v>3</v>
      </c>
      <c r="Q12" s="4">
        <v>13</v>
      </c>
      <c r="R12" s="3">
        <v>3</v>
      </c>
      <c r="S12">
        <v>5</v>
      </c>
    </row>
    <row r="13" spans="1:19" x14ac:dyDescent="0.2">
      <c r="A13" t="s">
        <v>34</v>
      </c>
      <c r="B13" s="4">
        <v>57</v>
      </c>
      <c r="C13" s="3">
        <v>8</v>
      </c>
      <c r="D13">
        <v>6</v>
      </c>
      <c r="E13" s="4">
        <v>60</v>
      </c>
      <c r="F13" s="3">
        <v>9</v>
      </c>
      <c r="G13">
        <v>2</v>
      </c>
      <c r="H13" s="4">
        <v>16</v>
      </c>
      <c r="I13" s="3">
        <v>4</v>
      </c>
      <c r="J13">
        <v>3</v>
      </c>
      <c r="K13" s="4">
        <v>60</v>
      </c>
      <c r="L13" s="3">
        <v>10</v>
      </c>
      <c r="M13">
        <v>3</v>
      </c>
      <c r="N13" s="4">
        <v>18</v>
      </c>
      <c r="O13" s="3">
        <v>5</v>
      </c>
      <c r="P13">
        <v>5</v>
      </c>
      <c r="Q13" s="4">
        <v>16</v>
      </c>
      <c r="R13" s="3">
        <v>5</v>
      </c>
      <c r="S13">
        <v>1</v>
      </c>
    </row>
    <row r="14" spans="1:19" x14ac:dyDescent="0.2">
      <c r="A14" t="s">
        <v>33</v>
      </c>
      <c r="B14" s="4">
        <v>12</v>
      </c>
      <c r="C14" s="3">
        <v>2</v>
      </c>
      <c r="D14">
        <v>6</v>
      </c>
      <c r="E14" s="4">
        <v>10</v>
      </c>
      <c r="F14" s="3">
        <v>5</v>
      </c>
      <c r="G14">
        <v>5</v>
      </c>
      <c r="H14" s="4">
        <v>15</v>
      </c>
      <c r="I14" s="3">
        <v>3</v>
      </c>
      <c r="J14">
        <v>1</v>
      </c>
      <c r="K14" s="4">
        <v>60</v>
      </c>
      <c r="L14" s="3">
        <v>2</v>
      </c>
      <c r="M14">
        <v>1</v>
      </c>
      <c r="N14" s="4">
        <v>18</v>
      </c>
      <c r="O14" s="3">
        <v>2</v>
      </c>
      <c r="P14">
        <v>1</v>
      </c>
      <c r="Q14" s="4">
        <v>13</v>
      </c>
      <c r="R14" s="3">
        <v>2</v>
      </c>
      <c r="S14">
        <v>1</v>
      </c>
    </row>
    <row r="15" spans="1:19" x14ac:dyDescent="0.2">
      <c r="A15" t="s">
        <v>32</v>
      </c>
      <c r="B15" s="4">
        <v>12</v>
      </c>
      <c r="C15" s="3">
        <v>1</v>
      </c>
      <c r="D15">
        <v>5</v>
      </c>
      <c r="E15" s="4">
        <v>60</v>
      </c>
      <c r="F15" s="3">
        <v>8</v>
      </c>
      <c r="G15">
        <v>3</v>
      </c>
      <c r="H15" s="4">
        <v>13</v>
      </c>
      <c r="I15" s="3">
        <v>2</v>
      </c>
      <c r="J15">
        <v>2</v>
      </c>
      <c r="K15" s="4">
        <v>55</v>
      </c>
      <c r="L15" s="3">
        <v>6</v>
      </c>
      <c r="M15">
        <v>5</v>
      </c>
      <c r="N15" s="4">
        <v>20</v>
      </c>
      <c r="O15" s="3">
        <v>2</v>
      </c>
      <c r="P15">
        <v>1</v>
      </c>
      <c r="Q15" s="4">
        <v>17</v>
      </c>
      <c r="R15" s="3">
        <v>2</v>
      </c>
      <c r="S15">
        <v>3</v>
      </c>
    </row>
    <row r="16" spans="1:19" x14ac:dyDescent="0.2">
      <c r="A16" t="s">
        <v>31</v>
      </c>
      <c r="B16" s="4">
        <v>21</v>
      </c>
      <c r="C16" s="3">
        <v>8</v>
      </c>
      <c r="D16">
        <v>4</v>
      </c>
      <c r="E16" s="4">
        <v>60</v>
      </c>
      <c r="F16" s="3">
        <v>8</v>
      </c>
      <c r="G16">
        <v>6</v>
      </c>
      <c r="H16" s="4">
        <v>16</v>
      </c>
      <c r="I16" s="3">
        <v>5</v>
      </c>
      <c r="J16">
        <v>1</v>
      </c>
      <c r="K16" s="4">
        <v>60</v>
      </c>
      <c r="L16" s="3">
        <v>8</v>
      </c>
      <c r="M16">
        <v>4</v>
      </c>
      <c r="N16" s="4">
        <v>9</v>
      </c>
      <c r="O16" s="3">
        <v>7</v>
      </c>
      <c r="P16">
        <v>3</v>
      </c>
      <c r="Q16" s="4">
        <v>11</v>
      </c>
      <c r="R16" s="3">
        <v>7</v>
      </c>
      <c r="S16">
        <v>2</v>
      </c>
    </row>
    <row r="17" spans="1:19" x14ac:dyDescent="0.2">
      <c r="A17" t="s">
        <v>30</v>
      </c>
      <c r="B17" s="4">
        <v>19</v>
      </c>
      <c r="C17" s="3">
        <v>8</v>
      </c>
      <c r="D17">
        <v>4</v>
      </c>
      <c r="E17" s="4">
        <v>10</v>
      </c>
      <c r="F17" s="3">
        <v>8</v>
      </c>
      <c r="G17">
        <v>2</v>
      </c>
      <c r="H17" s="4">
        <v>20</v>
      </c>
      <c r="I17" s="3">
        <v>10</v>
      </c>
      <c r="J17">
        <v>1</v>
      </c>
      <c r="K17" s="4">
        <v>60</v>
      </c>
      <c r="L17" s="3">
        <v>10</v>
      </c>
      <c r="M17">
        <v>6</v>
      </c>
      <c r="N17" s="4">
        <v>19</v>
      </c>
      <c r="O17" s="3">
        <v>8</v>
      </c>
      <c r="P17">
        <v>5</v>
      </c>
      <c r="Q17" s="4">
        <v>19</v>
      </c>
      <c r="R17" s="3">
        <v>8</v>
      </c>
      <c r="S17">
        <v>3</v>
      </c>
    </row>
    <row r="18" spans="1:19" x14ac:dyDescent="0.2">
      <c r="A18" t="s">
        <v>29</v>
      </c>
      <c r="B18" s="4">
        <v>41</v>
      </c>
      <c r="C18" s="3">
        <v>4</v>
      </c>
      <c r="D18">
        <v>1</v>
      </c>
      <c r="E18" s="4">
        <v>10</v>
      </c>
      <c r="F18" s="3">
        <v>2</v>
      </c>
      <c r="G18">
        <v>1</v>
      </c>
      <c r="H18" s="4">
        <v>18</v>
      </c>
      <c r="I18" s="3">
        <v>3</v>
      </c>
      <c r="J18">
        <v>1</v>
      </c>
      <c r="K18" s="4">
        <v>60</v>
      </c>
      <c r="L18" s="3">
        <v>8</v>
      </c>
      <c r="M18">
        <v>6</v>
      </c>
      <c r="N18" s="4">
        <v>19</v>
      </c>
      <c r="O18" s="3">
        <v>3</v>
      </c>
      <c r="P18">
        <v>1</v>
      </c>
      <c r="Q18" s="4">
        <v>18</v>
      </c>
      <c r="R18" s="3">
        <v>3</v>
      </c>
      <c r="S18">
        <v>1</v>
      </c>
    </row>
    <row r="19" spans="1:19" x14ac:dyDescent="0.2">
      <c r="A19" t="s">
        <v>28</v>
      </c>
      <c r="B19" s="4">
        <v>25</v>
      </c>
      <c r="C19" s="3">
        <v>5</v>
      </c>
      <c r="D19">
        <v>1</v>
      </c>
      <c r="E19" s="4">
        <v>26</v>
      </c>
      <c r="F19" s="3">
        <v>5</v>
      </c>
      <c r="G19">
        <v>3</v>
      </c>
      <c r="H19" s="4">
        <v>14</v>
      </c>
      <c r="I19" s="3">
        <v>3</v>
      </c>
      <c r="J19">
        <v>3</v>
      </c>
      <c r="K19" s="4">
        <v>60</v>
      </c>
      <c r="L19" s="3">
        <v>8</v>
      </c>
      <c r="M19">
        <v>6</v>
      </c>
      <c r="N19" s="4">
        <v>15</v>
      </c>
      <c r="O19" s="3">
        <v>4</v>
      </c>
      <c r="P19">
        <v>3</v>
      </c>
      <c r="Q19" s="4">
        <v>25</v>
      </c>
      <c r="R19" s="3">
        <v>5</v>
      </c>
      <c r="S19">
        <v>1</v>
      </c>
    </row>
    <row r="20" spans="1:19" x14ac:dyDescent="0.2">
      <c r="A20" t="s">
        <v>27</v>
      </c>
      <c r="B20" s="4">
        <v>21</v>
      </c>
      <c r="C20" s="3">
        <v>5</v>
      </c>
      <c r="D20">
        <v>2</v>
      </c>
      <c r="E20" s="4">
        <v>60</v>
      </c>
      <c r="F20" s="3">
        <v>10</v>
      </c>
      <c r="G20">
        <v>6</v>
      </c>
      <c r="H20" s="4">
        <v>15</v>
      </c>
      <c r="I20" s="3">
        <v>3</v>
      </c>
      <c r="J20">
        <v>2</v>
      </c>
      <c r="K20" s="4">
        <v>60</v>
      </c>
      <c r="L20" s="3">
        <v>10</v>
      </c>
      <c r="M20">
        <v>5</v>
      </c>
      <c r="N20" s="4">
        <v>22</v>
      </c>
      <c r="O20" s="3">
        <v>5</v>
      </c>
      <c r="P20">
        <v>4</v>
      </c>
      <c r="Q20" s="4">
        <v>22</v>
      </c>
      <c r="R20" s="3">
        <v>5</v>
      </c>
      <c r="S20">
        <v>1</v>
      </c>
    </row>
    <row r="21" spans="1:19" x14ac:dyDescent="0.2">
      <c r="A21" t="s">
        <v>26</v>
      </c>
      <c r="B21" s="4">
        <v>22</v>
      </c>
      <c r="C21" s="3">
        <v>2</v>
      </c>
      <c r="D21">
        <v>3</v>
      </c>
      <c r="E21" s="4">
        <v>10</v>
      </c>
      <c r="F21" s="3">
        <v>3</v>
      </c>
      <c r="G21">
        <v>2</v>
      </c>
      <c r="H21" s="4">
        <v>11</v>
      </c>
      <c r="I21" s="3">
        <v>2</v>
      </c>
      <c r="J21">
        <v>5</v>
      </c>
      <c r="K21" s="4">
        <v>45</v>
      </c>
      <c r="L21" s="3">
        <v>5</v>
      </c>
      <c r="M21">
        <v>1</v>
      </c>
      <c r="N21" s="4">
        <v>16</v>
      </c>
      <c r="O21" s="3">
        <v>2</v>
      </c>
      <c r="P21">
        <v>4</v>
      </c>
      <c r="Q21" s="4">
        <v>19</v>
      </c>
      <c r="R21" s="3">
        <v>2</v>
      </c>
      <c r="S21">
        <v>6</v>
      </c>
    </row>
    <row r="22" spans="1:19" x14ac:dyDescent="0.2">
      <c r="A22" t="s">
        <v>25</v>
      </c>
      <c r="B22" s="4">
        <v>22</v>
      </c>
      <c r="C22" s="3">
        <v>3</v>
      </c>
      <c r="D22">
        <v>6</v>
      </c>
      <c r="E22" s="4">
        <v>18</v>
      </c>
      <c r="F22" s="3">
        <v>9</v>
      </c>
      <c r="G22">
        <v>5</v>
      </c>
      <c r="H22" s="4">
        <v>12</v>
      </c>
      <c r="I22" s="3">
        <v>1</v>
      </c>
      <c r="J22">
        <v>3</v>
      </c>
      <c r="K22" s="4">
        <v>60</v>
      </c>
      <c r="L22" s="3">
        <v>10</v>
      </c>
      <c r="M22">
        <v>4</v>
      </c>
      <c r="N22" s="4">
        <v>18</v>
      </c>
      <c r="O22" s="3">
        <v>2</v>
      </c>
      <c r="P22">
        <v>1</v>
      </c>
      <c r="Q22" s="4">
        <v>17</v>
      </c>
      <c r="R22" s="3">
        <v>2</v>
      </c>
      <c r="S22">
        <v>2</v>
      </c>
    </row>
    <row r="23" spans="1:19" x14ac:dyDescent="0.2">
      <c r="A23" t="s">
        <v>24</v>
      </c>
      <c r="B23" s="4">
        <v>60</v>
      </c>
      <c r="C23" s="3">
        <v>8</v>
      </c>
      <c r="D23">
        <v>1</v>
      </c>
      <c r="E23" s="4">
        <v>60</v>
      </c>
      <c r="F23" s="3">
        <v>10</v>
      </c>
      <c r="G23">
        <v>6</v>
      </c>
      <c r="H23" s="4">
        <v>18</v>
      </c>
      <c r="I23" s="3">
        <v>3</v>
      </c>
      <c r="J23">
        <v>1</v>
      </c>
      <c r="K23" s="4">
        <v>39</v>
      </c>
      <c r="L23" s="3">
        <v>9</v>
      </c>
      <c r="M23">
        <v>5</v>
      </c>
      <c r="N23" s="4">
        <v>19</v>
      </c>
      <c r="O23" s="3">
        <v>3</v>
      </c>
      <c r="P23">
        <v>1</v>
      </c>
      <c r="Q23" s="4">
        <v>19</v>
      </c>
      <c r="R23" s="3">
        <v>3</v>
      </c>
      <c r="S23">
        <v>1</v>
      </c>
    </row>
    <row r="24" spans="1:19" x14ac:dyDescent="0.2">
      <c r="A24" t="s">
        <v>23</v>
      </c>
      <c r="B24" s="4">
        <v>60</v>
      </c>
      <c r="C24" s="3">
        <v>10</v>
      </c>
      <c r="D24">
        <v>1</v>
      </c>
      <c r="E24" s="4">
        <v>10</v>
      </c>
      <c r="F24" s="3">
        <v>5</v>
      </c>
      <c r="G24">
        <v>1</v>
      </c>
      <c r="H24" s="4">
        <v>23</v>
      </c>
      <c r="I24" s="3">
        <v>4</v>
      </c>
      <c r="J24">
        <v>1</v>
      </c>
      <c r="K24" s="4">
        <v>60</v>
      </c>
      <c r="L24" s="3">
        <v>10</v>
      </c>
      <c r="M24">
        <v>6</v>
      </c>
      <c r="N24" s="4">
        <v>20</v>
      </c>
      <c r="O24" s="3">
        <v>3</v>
      </c>
      <c r="P24">
        <v>1</v>
      </c>
      <c r="Q24" s="4">
        <v>24</v>
      </c>
      <c r="R24" s="3">
        <v>5</v>
      </c>
      <c r="S24">
        <v>1</v>
      </c>
    </row>
    <row r="25" spans="1:19" x14ac:dyDescent="0.2">
      <c r="A25" t="s">
        <v>22</v>
      </c>
      <c r="B25" s="4">
        <v>41</v>
      </c>
      <c r="C25" s="3">
        <v>3</v>
      </c>
      <c r="D25">
        <v>4</v>
      </c>
      <c r="E25" s="4">
        <v>10</v>
      </c>
      <c r="F25" s="3">
        <v>3</v>
      </c>
      <c r="G25">
        <v>4</v>
      </c>
      <c r="H25" s="4">
        <v>17</v>
      </c>
      <c r="I25" s="3">
        <v>4</v>
      </c>
      <c r="J25">
        <v>1</v>
      </c>
      <c r="K25" s="4">
        <v>46</v>
      </c>
      <c r="L25" s="3">
        <v>6</v>
      </c>
      <c r="M25">
        <v>4</v>
      </c>
      <c r="N25" s="4">
        <v>17</v>
      </c>
      <c r="O25" s="3">
        <v>2</v>
      </c>
      <c r="P25">
        <v>1</v>
      </c>
      <c r="Q25" s="4">
        <v>15</v>
      </c>
      <c r="R25" s="3">
        <v>4</v>
      </c>
      <c r="S25">
        <v>3</v>
      </c>
    </row>
    <row r="26" spans="1:19" x14ac:dyDescent="0.2">
      <c r="A26" t="s">
        <v>21</v>
      </c>
      <c r="B26" s="4">
        <v>20</v>
      </c>
      <c r="C26" s="3">
        <v>8</v>
      </c>
      <c r="D26">
        <v>3</v>
      </c>
      <c r="E26" s="4">
        <v>18</v>
      </c>
      <c r="F26" s="3">
        <v>6</v>
      </c>
      <c r="G26">
        <v>3</v>
      </c>
      <c r="H26" s="4">
        <v>15</v>
      </c>
      <c r="I26" s="3">
        <v>5</v>
      </c>
      <c r="J26">
        <v>1</v>
      </c>
      <c r="K26" s="4">
        <v>60</v>
      </c>
      <c r="L26" s="3">
        <v>10</v>
      </c>
      <c r="M26">
        <v>3</v>
      </c>
      <c r="N26" s="4">
        <v>20</v>
      </c>
      <c r="O26" s="3">
        <v>4</v>
      </c>
      <c r="P26">
        <v>1</v>
      </c>
      <c r="Q26" s="4">
        <v>20</v>
      </c>
      <c r="R26" s="3">
        <v>6</v>
      </c>
      <c r="S26">
        <v>3</v>
      </c>
    </row>
    <row r="27" spans="1:19" x14ac:dyDescent="0.2">
      <c r="A27" t="s">
        <v>20</v>
      </c>
      <c r="B27" s="4">
        <v>22</v>
      </c>
      <c r="C27" s="3">
        <v>5</v>
      </c>
      <c r="D27">
        <v>1</v>
      </c>
      <c r="E27" s="4">
        <v>10</v>
      </c>
      <c r="F27" s="3">
        <v>1</v>
      </c>
      <c r="G27">
        <v>5</v>
      </c>
      <c r="H27" s="4">
        <v>13</v>
      </c>
      <c r="I27" s="3">
        <v>1</v>
      </c>
      <c r="J27">
        <v>1</v>
      </c>
      <c r="K27" s="4">
        <v>60</v>
      </c>
      <c r="L27" s="3">
        <v>10</v>
      </c>
      <c r="M27">
        <v>4</v>
      </c>
      <c r="N27" s="4">
        <v>19</v>
      </c>
      <c r="O27" s="3">
        <v>5</v>
      </c>
      <c r="P27">
        <v>1</v>
      </c>
      <c r="Q27" s="4">
        <v>16</v>
      </c>
      <c r="R27" s="3">
        <v>4</v>
      </c>
      <c r="S27">
        <v>5</v>
      </c>
    </row>
    <row r="28" spans="1:19" x14ac:dyDescent="0.2">
      <c r="A28" t="s">
        <v>19</v>
      </c>
      <c r="B28" s="4">
        <v>20</v>
      </c>
      <c r="C28" s="3">
        <v>9</v>
      </c>
      <c r="D28">
        <v>4</v>
      </c>
      <c r="E28" s="4">
        <v>60</v>
      </c>
      <c r="F28" s="3">
        <v>9</v>
      </c>
      <c r="G28">
        <v>4</v>
      </c>
      <c r="H28" s="4">
        <v>17</v>
      </c>
      <c r="I28" s="3">
        <v>3</v>
      </c>
      <c r="J28">
        <v>3</v>
      </c>
      <c r="K28" s="4">
        <v>39</v>
      </c>
      <c r="L28" s="3">
        <v>9</v>
      </c>
      <c r="M28">
        <v>4</v>
      </c>
      <c r="N28" s="4">
        <v>16</v>
      </c>
      <c r="O28" s="3">
        <v>2</v>
      </c>
      <c r="P28">
        <v>1</v>
      </c>
      <c r="Q28" s="4">
        <v>17</v>
      </c>
      <c r="R28" s="3">
        <v>4</v>
      </c>
      <c r="S28">
        <v>1</v>
      </c>
    </row>
    <row r="29" spans="1:19" x14ac:dyDescent="0.2">
      <c r="A29" t="s">
        <v>18</v>
      </c>
      <c r="B29" s="4">
        <v>13</v>
      </c>
      <c r="C29" s="3">
        <v>3</v>
      </c>
      <c r="D29">
        <v>6</v>
      </c>
      <c r="E29" s="4">
        <v>60</v>
      </c>
      <c r="F29" s="3">
        <v>3</v>
      </c>
      <c r="G29">
        <v>1</v>
      </c>
      <c r="H29" s="4">
        <v>13</v>
      </c>
      <c r="I29" s="3">
        <v>2</v>
      </c>
      <c r="J29">
        <v>3</v>
      </c>
      <c r="K29" s="4">
        <v>60</v>
      </c>
      <c r="L29" s="3">
        <v>2</v>
      </c>
      <c r="M29">
        <v>2</v>
      </c>
      <c r="N29" s="4">
        <v>12</v>
      </c>
      <c r="O29" s="3">
        <v>1</v>
      </c>
      <c r="P29">
        <v>3</v>
      </c>
      <c r="Q29" s="4">
        <v>15</v>
      </c>
      <c r="R29" s="3">
        <v>2</v>
      </c>
      <c r="S29">
        <v>5</v>
      </c>
    </row>
    <row r="30" spans="1:19" x14ac:dyDescent="0.2">
      <c r="A30" t="s">
        <v>17</v>
      </c>
      <c r="B30" s="4">
        <v>18</v>
      </c>
      <c r="C30" s="3">
        <v>6</v>
      </c>
      <c r="D30">
        <v>6</v>
      </c>
      <c r="E30" s="4">
        <v>18</v>
      </c>
      <c r="F30" s="3">
        <v>6</v>
      </c>
      <c r="G30">
        <v>4</v>
      </c>
      <c r="H30" s="4">
        <v>13</v>
      </c>
      <c r="I30" s="3">
        <v>6</v>
      </c>
      <c r="J30">
        <v>5</v>
      </c>
      <c r="K30" s="4">
        <v>60</v>
      </c>
      <c r="L30" s="3">
        <v>6</v>
      </c>
      <c r="M30">
        <v>1</v>
      </c>
      <c r="N30" s="4">
        <v>17</v>
      </c>
      <c r="O30" s="3">
        <v>5</v>
      </c>
      <c r="P30">
        <v>3</v>
      </c>
      <c r="Q30" s="4">
        <v>14</v>
      </c>
      <c r="R30" s="3">
        <v>5</v>
      </c>
      <c r="S30">
        <v>1</v>
      </c>
    </row>
    <row r="31" spans="1:19" x14ac:dyDescent="0.2">
      <c r="A31" t="s">
        <v>16</v>
      </c>
      <c r="B31" s="4">
        <v>32</v>
      </c>
      <c r="C31" s="3">
        <v>3</v>
      </c>
      <c r="D31">
        <v>4</v>
      </c>
      <c r="E31" s="4">
        <v>60</v>
      </c>
      <c r="F31" s="3">
        <v>8</v>
      </c>
      <c r="G31">
        <v>3</v>
      </c>
      <c r="H31" s="4">
        <v>17</v>
      </c>
      <c r="I31" s="3">
        <v>2</v>
      </c>
      <c r="J31">
        <v>5</v>
      </c>
      <c r="K31" s="4">
        <v>60</v>
      </c>
      <c r="L31" s="3">
        <v>7</v>
      </c>
      <c r="M31">
        <v>6</v>
      </c>
      <c r="N31" s="4">
        <v>13</v>
      </c>
      <c r="O31" s="3">
        <v>5</v>
      </c>
      <c r="P31">
        <v>1</v>
      </c>
      <c r="Q31" s="4">
        <v>16</v>
      </c>
      <c r="R31" s="3">
        <v>3</v>
      </c>
      <c r="S31">
        <v>1</v>
      </c>
    </row>
    <row r="32" spans="1:19" x14ac:dyDescent="0.2">
      <c r="A32" t="s">
        <v>15</v>
      </c>
      <c r="B32" s="4">
        <v>60</v>
      </c>
      <c r="C32" s="3">
        <v>10</v>
      </c>
      <c r="D32">
        <v>1</v>
      </c>
      <c r="E32" s="4">
        <v>10</v>
      </c>
      <c r="F32" s="3">
        <v>7</v>
      </c>
      <c r="G32">
        <v>6</v>
      </c>
      <c r="H32" s="4">
        <v>24</v>
      </c>
      <c r="I32" s="3">
        <v>7</v>
      </c>
      <c r="J32">
        <v>1</v>
      </c>
      <c r="K32" s="4">
        <v>56</v>
      </c>
      <c r="L32" s="3">
        <v>9</v>
      </c>
      <c r="M32">
        <v>5</v>
      </c>
      <c r="N32" s="4">
        <v>18</v>
      </c>
      <c r="O32" s="3">
        <v>5</v>
      </c>
      <c r="P32">
        <v>1</v>
      </c>
      <c r="Q32" s="4">
        <v>21</v>
      </c>
      <c r="R32" s="3">
        <v>5</v>
      </c>
      <c r="S32">
        <v>1</v>
      </c>
    </row>
    <row r="44" spans="2:19" ht="15" customHeight="1" x14ac:dyDescent="0.2">
      <c r="B44" s="4">
        <f t="shared" ref="B44:S44" si="0">AVERAGE(B3:B43)</f>
        <v>29.9</v>
      </c>
      <c r="C44" s="3">
        <f t="shared" si="0"/>
        <v>5.4666666666666668</v>
      </c>
      <c r="D44">
        <f t="shared" si="0"/>
        <v>2.9666666666666668</v>
      </c>
      <c r="E44" s="4">
        <f t="shared" si="0"/>
        <v>31.333333333333332</v>
      </c>
      <c r="F44" s="3">
        <f t="shared" si="0"/>
        <v>5.9</v>
      </c>
      <c r="G44">
        <f t="shared" si="0"/>
        <v>3.5333333333333332</v>
      </c>
      <c r="H44" s="4">
        <f t="shared" si="0"/>
        <v>16.166666666666668</v>
      </c>
      <c r="I44" s="3">
        <f t="shared" si="0"/>
        <v>3.7</v>
      </c>
      <c r="J44">
        <f t="shared" si="0"/>
        <v>2.1666666666666665</v>
      </c>
      <c r="K44" s="4">
        <f t="shared" si="0"/>
        <v>55.866666666666667</v>
      </c>
      <c r="L44" s="3">
        <f t="shared" si="0"/>
        <v>7.1</v>
      </c>
      <c r="M44">
        <f t="shared" si="0"/>
        <v>4</v>
      </c>
      <c r="N44" s="4">
        <f t="shared" si="0"/>
        <v>16.633333333333333</v>
      </c>
      <c r="O44" s="3">
        <f t="shared" si="0"/>
        <v>3.7333333333333334</v>
      </c>
      <c r="P44">
        <f t="shared" si="0"/>
        <v>2.2666666666666666</v>
      </c>
      <c r="Q44" s="4">
        <f t="shared" si="0"/>
        <v>17.466666666666665</v>
      </c>
      <c r="R44" s="3">
        <f t="shared" si="0"/>
        <v>4.0333333333333332</v>
      </c>
      <c r="S44">
        <f t="shared" si="0"/>
        <v>2.5</v>
      </c>
    </row>
    <row r="50" spans="1:19" x14ac:dyDescent="0.2">
      <c r="A50">
        <v>1</v>
      </c>
      <c r="B50" s="4">
        <f>B44</f>
        <v>29.9</v>
      </c>
      <c r="C50" s="4">
        <f>C44</f>
        <v>5.4666666666666668</v>
      </c>
      <c r="D50" s="4">
        <f>D44</f>
        <v>2.9666666666666668</v>
      </c>
    </row>
    <row r="51" spans="1:19" x14ac:dyDescent="0.2">
      <c r="A51">
        <v>2</v>
      </c>
      <c r="B51" s="4">
        <f>E44</f>
        <v>31.333333333333332</v>
      </c>
      <c r="C51" s="4">
        <f>F44</f>
        <v>5.9</v>
      </c>
      <c r="D51" s="4">
        <f>G44</f>
        <v>3.5333333333333332</v>
      </c>
    </row>
    <row r="52" spans="1:19" s="5" customFormat="1" x14ac:dyDescent="0.2">
      <c r="A52" s="5">
        <v>3</v>
      </c>
      <c r="B52" s="5">
        <f>H44</f>
        <v>16.166666666666668</v>
      </c>
      <c r="C52" s="5">
        <f>I44</f>
        <v>3.7</v>
      </c>
      <c r="D52" s="5">
        <f>J44</f>
        <v>2.1666666666666665</v>
      </c>
    </row>
    <row r="53" spans="1:19" x14ac:dyDescent="0.2">
      <c r="A53">
        <v>4</v>
      </c>
      <c r="B53" s="4">
        <f>K44</f>
        <v>55.866666666666667</v>
      </c>
      <c r="C53" s="4">
        <f>L44</f>
        <v>7.1</v>
      </c>
      <c r="D53" s="4">
        <f>M44</f>
        <v>4</v>
      </c>
    </row>
    <row r="54" spans="1:19" s="5" customFormat="1" x14ac:dyDescent="0.2">
      <c r="A54" s="5">
        <v>5</v>
      </c>
      <c r="B54" s="5">
        <f>N44</f>
        <v>16.633333333333333</v>
      </c>
      <c r="C54" s="5">
        <f>O44</f>
        <v>3.7333333333333334</v>
      </c>
      <c r="D54" s="5">
        <f>P44</f>
        <v>2.2666666666666666</v>
      </c>
    </row>
    <row r="55" spans="1:19" x14ac:dyDescent="0.2">
      <c r="A55">
        <v>6</v>
      </c>
      <c r="B55" s="4">
        <f>Q44</f>
        <v>17.466666666666665</v>
      </c>
      <c r="C55" s="4">
        <f>R44</f>
        <v>4.0333333333333332</v>
      </c>
      <c r="D55" s="4">
        <f>S44</f>
        <v>2.5</v>
      </c>
    </row>
    <row r="57" spans="1:19" x14ac:dyDescent="0.2">
      <c r="A57" t="s">
        <v>14</v>
      </c>
      <c r="B57" s="4">
        <v>17</v>
      </c>
      <c r="C57" s="3">
        <v>5</v>
      </c>
      <c r="D57">
        <v>4</v>
      </c>
      <c r="E57" s="4">
        <v>60</v>
      </c>
      <c r="F57" s="3">
        <v>7</v>
      </c>
      <c r="G57">
        <v>5</v>
      </c>
      <c r="H57" s="4">
        <v>14</v>
      </c>
      <c r="I57" s="3">
        <v>4</v>
      </c>
      <c r="J57">
        <v>1</v>
      </c>
      <c r="K57" s="4">
        <v>60</v>
      </c>
      <c r="L57" s="3">
        <v>10</v>
      </c>
      <c r="M57">
        <v>3</v>
      </c>
      <c r="N57" s="4">
        <v>12</v>
      </c>
      <c r="O57" s="3">
        <v>8</v>
      </c>
      <c r="P57">
        <v>6</v>
      </c>
      <c r="Q57" s="4">
        <v>14</v>
      </c>
      <c r="R57" s="3">
        <v>4</v>
      </c>
      <c r="S57">
        <v>1</v>
      </c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1FD-1552-5A49-9B14-B7095D8A48C1}">
  <dimension ref="A1:H25"/>
  <sheetViews>
    <sheetView zoomScale="130" zoomScaleNormal="130" workbookViewId="0">
      <selection activeCell="J22" sqref="J22"/>
    </sheetView>
  </sheetViews>
  <sheetFormatPr baseColWidth="10" defaultRowHeight="16" x14ac:dyDescent="0.2"/>
  <cols>
    <col min="2" max="2" width="14" customWidth="1"/>
    <col min="3" max="3" width="14.5" customWidth="1"/>
    <col min="7" max="7" width="10.83203125" customWidth="1"/>
  </cols>
  <sheetData>
    <row r="1" spans="1:8" x14ac:dyDescent="0.2">
      <c r="A1" t="s">
        <v>0</v>
      </c>
    </row>
    <row r="2" spans="1:8" x14ac:dyDescent="0.2">
      <c r="A2" t="s">
        <v>54</v>
      </c>
      <c r="B2" t="s">
        <v>56</v>
      </c>
      <c r="C2" t="s">
        <v>3</v>
      </c>
      <c r="D2" t="s">
        <v>5</v>
      </c>
      <c r="F2" t="s">
        <v>55</v>
      </c>
      <c r="G2" t="s">
        <v>3</v>
      </c>
      <c r="H2" t="s">
        <v>5</v>
      </c>
    </row>
    <row r="3" spans="1:8" x14ac:dyDescent="0.2">
      <c r="A3">
        <v>0.1</v>
      </c>
      <c r="C3">
        <v>24.5</v>
      </c>
      <c r="D3">
        <v>26.2</v>
      </c>
      <c r="G3">
        <v>58.8</v>
      </c>
      <c r="H3">
        <v>58.3</v>
      </c>
    </row>
    <row r="4" spans="1:8" x14ac:dyDescent="0.2">
      <c r="A4">
        <v>0.2</v>
      </c>
      <c r="C4">
        <v>24.5</v>
      </c>
      <c r="D4">
        <v>26.2</v>
      </c>
      <c r="G4">
        <v>58.8</v>
      </c>
      <c r="H4">
        <v>58.3</v>
      </c>
    </row>
    <row r="5" spans="1:8" x14ac:dyDescent="0.2">
      <c r="A5">
        <v>0.3</v>
      </c>
      <c r="C5">
        <v>24.5</v>
      </c>
      <c r="D5">
        <v>26.2</v>
      </c>
      <c r="G5">
        <v>58.8</v>
      </c>
      <c r="H5">
        <v>58.3</v>
      </c>
    </row>
    <row r="6" spans="1:8" x14ac:dyDescent="0.2">
      <c r="A6">
        <v>0.4</v>
      </c>
      <c r="C6">
        <v>24.5</v>
      </c>
      <c r="D6">
        <v>26.2</v>
      </c>
      <c r="G6">
        <v>58.8</v>
      </c>
      <c r="H6">
        <v>58.3</v>
      </c>
    </row>
    <row r="7" spans="1:8" x14ac:dyDescent="0.2">
      <c r="A7">
        <v>0.5</v>
      </c>
      <c r="C7">
        <v>24.5</v>
      </c>
      <c r="D7">
        <v>26.2</v>
      </c>
      <c r="G7">
        <v>59.1</v>
      </c>
      <c r="H7">
        <v>58.3</v>
      </c>
    </row>
    <row r="8" spans="1:8" x14ac:dyDescent="0.2">
      <c r="A8">
        <v>0.6</v>
      </c>
      <c r="C8">
        <v>24.5</v>
      </c>
      <c r="D8">
        <v>26.2</v>
      </c>
      <c r="G8">
        <v>59.1</v>
      </c>
      <c r="H8">
        <v>58.3</v>
      </c>
    </row>
    <row r="9" spans="1:8" x14ac:dyDescent="0.2">
      <c r="A9">
        <v>0.7</v>
      </c>
      <c r="C9">
        <v>24.5</v>
      </c>
      <c r="D9">
        <v>26.2</v>
      </c>
      <c r="G9">
        <v>59.1</v>
      </c>
      <c r="H9">
        <v>58.3</v>
      </c>
    </row>
    <row r="10" spans="1:8" x14ac:dyDescent="0.2">
      <c r="A10">
        <v>0.8</v>
      </c>
      <c r="C10">
        <v>24.5</v>
      </c>
      <c r="D10">
        <v>26.2</v>
      </c>
      <c r="G10">
        <v>59.1</v>
      </c>
      <c r="H10">
        <v>58.3</v>
      </c>
    </row>
    <row r="11" spans="1:8" x14ac:dyDescent="0.2">
      <c r="A11">
        <v>0.9</v>
      </c>
      <c r="C11">
        <v>24.5</v>
      </c>
      <c r="D11">
        <v>26.2</v>
      </c>
      <c r="G11">
        <v>59.1</v>
      </c>
      <c r="H11">
        <v>57.8</v>
      </c>
    </row>
    <row r="12" spans="1:8" x14ac:dyDescent="0.2">
      <c r="A12">
        <v>1</v>
      </c>
      <c r="C12">
        <v>29.1</v>
      </c>
      <c r="D12">
        <v>26.4</v>
      </c>
      <c r="G12">
        <v>70.7</v>
      </c>
      <c r="H12">
        <v>68.900000000000006</v>
      </c>
    </row>
    <row r="14" spans="1:8" x14ac:dyDescent="0.2">
      <c r="A14" t="s">
        <v>11</v>
      </c>
    </row>
    <row r="15" spans="1:8" x14ac:dyDescent="0.2">
      <c r="A15" t="s">
        <v>54</v>
      </c>
      <c r="B15" t="s">
        <v>56</v>
      </c>
      <c r="C15" t="s">
        <v>3</v>
      </c>
      <c r="D15" t="s">
        <v>5</v>
      </c>
      <c r="F15" t="s">
        <v>55</v>
      </c>
      <c r="G15" t="s">
        <v>3</v>
      </c>
      <c r="H15" t="s">
        <v>5</v>
      </c>
    </row>
    <row r="16" spans="1:8" x14ac:dyDescent="0.2">
      <c r="A16">
        <v>0.1</v>
      </c>
      <c r="C16" s="2">
        <v>2.36693</v>
      </c>
      <c r="D16" s="2">
        <v>0.925292</v>
      </c>
      <c r="E16" s="2"/>
      <c r="F16" s="2"/>
      <c r="G16" s="2">
        <v>135.77000000000001</v>
      </c>
      <c r="H16" s="2">
        <v>46.087600000000002</v>
      </c>
    </row>
    <row r="17" spans="1:8" x14ac:dyDescent="0.2">
      <c r="A17">
        <v>0.2</v>
      </c>
      <c r="C17" s="2">
        <v>2.2006800000000002</v>
      </c>
      <c r="D17" s="2">
        <v>0.88811700000000005</v>
      </c>
      <c r="E17" s="2"/>
      <c r="F17" s="2"/>
      <c r="G17" s="2">
        <v>120.017</v>
      </c>
      <c r="H17" s="2">
        <v>39.752699999999997</v>
      </c>
    </row>
    <row r="18" spans="1:8" x14ac:dyDescent="0.2">
      <c r="A18">
        <v>0.3</v>
      </c>
      <c r="C18" s="2">
        <v>2.02657</v>
      </c>
      <c r="D18" s="2">
        <v>0.858927</v>
      </c>
      <c r="E18" s="2"/>
      <c r="F18" s="2"/>
      <c r="G18" s="2">
        <v>108.41</v>
      </c>
      <c r="H18" s="2">
        <v>36.51</v>
      </c>
    </row>
    <row r="19" spans="1:8" x14ac:dyDescent="0.2">
      <c r="A19">
        <v>0.4</v>
      </c>
      <c r="C19" s="2">
        <v>1.88829</v>
      </c>
      <c r="D19" s="2">
        <v>0.85328899999999996</v>
      </c>
      <c r="E19" s="2"/>
      <c r="F19" s="2"/>
      <c r="G19" s="2">
        <v>102.893</v>
      </c>
      <c r="H19" s="2">
        <v>32.638599999999997</v>
      </c>
    </row>
    <row r="20" spans="1:8" x14ac:dyDescent="0.2">
      <c r="A20">
        <v>0.5</v>
      </c>
      <c r="C20" s="2">
        <v>1.5360499999999999</v>
      </c>
      <c r="D20" s="2">
        <v>0.73502100000000004</v>
      </c>
      <c r="E20" s="2"/>
      <c r="F20" s="2"/>
      <c r="G20" s="2">
        <v>65.383499999999998</v>
      </c>
      <c r="H20" s="2">
        <v>22.777799999999999</v>
      </c>
    </row>
    <row r="21" spans="1:8" x14ac:dyDescent="0.2">
      <c r="A21">
        <v>0.6</v>
      </c>
      <c r="C21" s="2">
        <v>1.41307</v>
      </c>
      <c r="D21" s="2">
        <v>0.69630599999999998</v>
      </c>
      <c r="E21" s="2"/>
      <c r="F21" s="2"/>
      <c r="G21" s="2">
        <v>56.361400000000003</v>
      </c>
      <c r="H21" s="2">
        <v>19.667000000000002</v>
      </c>
    </row>
    <row r="22" spans="1:8" x14ac:dyDescent="0.2">
      <c r="A22">
        <v>0.7</v>
      </c>
      <c r="C22" s="2">
        <v>1.3489899999999999</v>
      </c>
      <c r="D22" s="2">
        <v>0.68268600000000002</v>
      </c>
      <c r="E22" s="2"/>
      <c r="F22" s="2"/>
      <c r="G22" s="2">
        <v>53.344099999999997</v>
      </c>
      <c r="H22" s="2">
        <v>18.2742</v>
      </c>
    </row>
    <row r="23" spans="1:8" x14ac:dyDescent="0.2">
      <c r="A23">
        <v>0.8</v>
      </c>
      <c r="C23" s="2">
        <v>1.3257099999999999</v>
      </c>
      <c r="D23" s="2">
        <v>0.68939899999999998</v>
      </c>
      <c r="E23" s="2"/>
      <c r="F23" s="2"/>
      <c r="G23" s="2">
        <v>50.447200000000002</v>
      </c>
      <c r="H23" s="2">
        <v>18.3886</v>
      </c>
    </row>
    <row r="24" spans="1:8" x14ac:dyDescent="0.2">
      <c r="A24">
        <v>0.9</v>
      </c>
      <c r="C24" s="2">
        <v>1.3121</v>
      </c>
      <c r="D24" s="2">
        <v>0.67456400000000005</v>
      </c>
      <c r="E24" s="2"/>
      <c r="F24" s="2"/>
      <c r="G24" s="2">
        <v>50.040799999999997</v>
      </c>
      <c r="H24" s="2">
        <v>15.7569</v>
      </c>
    </row>
    <row r="25" spans="1:8" x14ac:dyDescent="0.2">
      <c r="A25">
        <v>1</v>
      </c>
      <c r="C25" s="2">
        <v>0.61788100000000001</v>
      </c>
      <c r="D25" s="2">
        <v>0.39006000000000002</v>
      </c>
      <c r="E25" s="2"/>
      <c r="F25" s="2"/>
      <c r="G25" s="2">
        <v>2.1541600000000001</v>
      </c>
      <c r="H25" s="2">
        <v>1.0016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E8C5-5DC2-9043-B6A2-CCE211A41F4F}">
  <dimension ref="A1:I15"/>
  <sheetViews>
    <sheetView zoomScale="130" zoomScaleNormal="130" workbookViewId="0">
      <selection activeCell="T30" sqref="L1:T30"/>
    </sheetView>
  </sheetViews>
  <sheetFormatPr baseColWidth="10" defaultRowHeight="16" x14ac:dyDescent="0.2"/>
  <cols>
    <col min="3" max="3" width="13.83203125" customWidth="1"/>
    <col min="6" max="6" width="13.83203125" customWidth="1"/>
    <col min="7" max="7" width="13.1640625" customWidth="1"/>
  </cols>
  <sheetData>
    <row r="1" spans="1:9" x14ac:dyDescent="0.2">
      <c r="A1" t="s">
        <v>12</v>
      </c>
      <c r="B1" t="s">
        <v>1</v>
      </c>
      <c r="C1" t="s">
        <v>3</v>
      </c>
      <c r="D1" t="s">
        <v>5</v>
      </c>
      <c r="E1" t="s">
        <v>6</v>
      </c>
      <c r="F1" t="s">
        <v>9</v>
      </c>
      <c r="G1" t="s">
        <v>10</v>
      </c>
      <c r="H1" t="s">
        <v>7</v>
      </c>
      <c r="I1" t="s">
        <v>73</v>
      </c>
    </row>
    <row r="2" spans="1:9" x14ac:dyDescent="0.2">
      <c r="A2">
        <v>1</v>
      </c>
      <c r="B2">
        <v>75</v>
      </c>
      <c r="C2">
        <v>75</v>
      </c>
      <c r="D2">
        <v>75</v>
      </c>
      <c r="E2">
        <v>75</v>
      </c>
      <c r="F2">
        <v>100</v>
      </c>
      <c r="G2">
        <v>100</v>
      </c>
      <c r="H2">
        <v>75</v>
      </c>
      <c r="I2">
        <v>93.75</v>
      </c>
    </row>
    <row r="3" spans="1:9" x14ac:dyDescent="0.2">
      <c r="A3">
        <v>2</v>
      </c>
      <c r="B3">
        <v>50</v>
      </c>
      <c r="C3">
        <v>55</v>
      </c>
      <c r="D3">
        <v>55</v>
      </c>
      <c r="E3">
        <v>58.75</v>
      </c>
      <c r="F3">
        <v>100</v>
      </c>
      <c r="G3">
        <v>100</v>
      </c>
      <c r="H3">
        <v>54.375</v>
      </c>
      <c r="I3">
        <v>68.75</v>
      </c>
    </row>
    <row r="4" spans="1:9" x14ac:dyDescent="0.2">
      <c r="A4">
        <v>3</v>
      </c>
      <c r="B4">
        <v>25</v>
      </c>
      <c r="C4">
        <v>36.25</v>
      </c>
      <c r="D4">
        <v>36.25</v>
      </c>
      <c r="E4">
        <v>52.5</v>
      </c>
      <c r="F4">
        <v>100</v>
      </c>
      <c r="G4">
        <v>100</v>
      </c>
      <c r="H4">
        <v>37.5</v>
      </c>
      <c r="I4">
        <v>68.75</v>
      </c>
    </row>
    <row r="5" spans="1:9" x14ac:dyDescent="0.2">
      <c r="A5">
        <v>4</v>
      </c>
      <c r="B5">
        <v>18.7</v>
      </c>
      <c r="C5">
        <v>23.75</v>
      </c>
      <c r="D5">
        <v>23.75</v>
      </c>
      <c r="E5">
        <v>37.5</v>
      </c>
      <c r="F5">
        <v>100</v>
      </c>
      <c r="G5">
        <v>100</v>
      </c>
      <c r="H5">
        <v>23.75</v>
      </c>
      <c r="I5">
        <v>50</v>
      </c>
    </row>
    <row r="6" spans="1:9" x14ac:dyDescent="0.2">
      <c r="A6">
        <v>5</v>
      </c>
      <c r="B6">
        <v>12.5</v>
      </c>
      <c r="C6">
        <v>12.5</v>
      </c>
      <c r="D6">
        <v>12.5</v>
      </c>
      <c r="E6">
        <v>30</v>
      </c>
      <c r="F6">
        <v>100</v>
      </c>
      <c r="G6">
        <v>100</v>
      </c>
      <c r="H6">
        <v>12.5</v>
      </c>
      <c r="I6">
        <v>31.25</v>
      </c>
    </row>
    <row r="7" spans="1:9" x14ac:dyDescent="0.2">
      <c r="A7">
        <v>6</v>
      </c>
      <c r="B7">
        <v>6.25</v>
      </c>
      <c r="C7">
        <v>6.25</v>
      </c>
      <c r="D7">
        <v>6.25</v>
      </c>
      <c r="E7">
        <v>22.5</v>
      </c>
      <c r="F7">
        <v>100</v>
      </c>
      <c r="G7">
        <v>100</v>
      </c>
      <c r="H7">
        <v>6.25</v>
      </c>
      <c r="I7">
        <v>31.25</v>
      </c>
    </row>
    <row r="9" spans="1:9" x14ac:dyDescent="0.2">
      <c r="A9" t="s">
        <v>11</v>
      </c>
      <c r="B9" t="s">
        <v>1</v>
      </c>
      <c r="C9" t="s">
        <v>3</v>
      </c>
      <c r="D9" t="s">
        <v>5</v>
      </c>
      <c r="E9" t="s">
        <v>6</v>
      </c>
      <c r="F9" t="s">
        <v>9</v>
      </c>
      <c r="G9" t="s">
        <v>10</v>
      </c>
      <c r="H9" t="s">
        <v>7</v>
      </c>
      <c r="I9" t="s">
        <v>73</v>
      </c>
    </row>
    <row r="10" spans="1:9" x14ac:dyDescent="0.2">
      <c r="A10">
        <v>1</v>
      </c>
      <c r="B10" s="1">
        <v>1.3407100000000001E-4</v>
      </c>
      <c r="C10" s="1">
        <v>1.6378199999999999E-3</v>
      </c>
      <c r="D10" s="1">
        <v>1.43896E-3</v>
      </c>
      <c r="E10" s="1">
        <v>6.6980900000000003E-3</v>
      </c>
      <c r="F10" s="1">
        <v>6.1454700000000001E-3</v>
      </c>
      <c r="G10" s="1">
        <v>5.4654200000000003E-3</v>
      </c>
      <c r="H10" s="1">
        <v>8.9574000000000008E-3</v>
      </c>
      <c r="I10">
        <v>6.5101100000000004E-3</v>
      </c>
    </row>
    <row r="11" spans="1:9" x14ac:dyDescent="0.2">
      <c r="A11">
        <v>2</v>
      </c>
      <c r="B11" s="1">
        <v>2.0521499999999999E-4</v>
      </c>
      <c r="C11" s="1">
        <v>2.2923000000000002E-3</v>
      </c>
      <c r="D11" s="1">
        <v>2.11831E-3</v>
      </c>
      <c r="E11" s="1">
        <v>9.3192899999999992E-3</v>
      </c>
      <c r="F11" s="1">
        <v>7.6790799999999996E-3</v>
      </c>
      <c r="G11" s="1">
        <v>5.96264E-3</v>
      </c>
      <c r="H11" s="1">
        <v>1.14042E-2</v>
      </c>
      <c r="I11">
        <v>7.6070699999999996E-3</v>
      </c>
    </row>
    <row r="12" spans="1:9" x14ac:dyDescent="0.2">
      <c r="A12">
        <v>3</v>
      </c>
      <c r="B12" s="1">
        <v>2.2948599999999999E-4</v>
      </c>
      <c r="C12" s="1">
        <v>2.8683900000000002E-3</v>
      </c>
      <c r="D12" s="1">
        <v>2.7542199999999999E-3</v>
      </c>
      <c r="E12" s="1">
        <v>1.1724699999999999E-2</v>
      </c>
      <c r="F12" s="1">
        <v>8.88948E-3</v>
      </c>
      <c r="G12" s="1">
        <v>6.3518100000000003E-3</v>
      </c>
      <c r="H12" s="1">
        <v>1.4072899999999999E-2</v>
      </c>
      <c r="I12">
        <v>8.6849600000000002E-3</v>
      </c>
    </row>
    <row r="13" spans="1:9" x14ac:dyDescent="0.2">
      <c r="A13">
        <v>4</v>
      </c>
      <c r="B13" s="1">
        <v>2.7917300000000002E-4</v>
      </c>
      <c r="C13" s="1">
        <v>3.4571200000000002E-3</v>
      </c>
      <c r="D13" s="1">
        <v>3.4259199999999998E-3</v>
      </c>
      <c r="E13" s="1">
        <v>1.4209299999999999E-2</v>
      </c>
      <c r="F13" s="1">
        <v>1.02305E-2</v>
      </c>
      <c r="G13" s="1">
        <v>6.7010999999999998E-3</v>
      </c>
      <c r="H13" s="1">
        <v>1.7085099999999999E-2</v>
      </c>
      <c r="I13">
        <v>9.85106E-3</v>
      </c>
    </row>
    <row r="14" spans="1:9" x14ac:dyDescent="0.2">
      <c r="A14">
        <v>5</v>
      </c>
      <c r="B14" s="1">
        <v>3.0518400000000001E-4</v>
      </c>
      <c r="C14" s="1">
        <v>4.0474200000000004E-3</v>
      </c>
      <c r="D14" s="1">
        <v>4.0978999999999998E-3</v>
      </c>
      <c r="E14" s="1">
        <v>1.8261199999999998E-2</v>
      </c>
      <c r="F14" s="1">
        <v>1.1416300000000001E-2</v>
      </c>
      <c r="G14" s="1">
        <v>7.0801800000000002E-3</v>
      </c>
      <c r="H14" s="1">
        <v>2.0091000000000001E-2</v>
      </c>
      <c r="I14">
        <v>1.10229E-2</v>
      </c>
    </row>
    <row r="15" spans="1:9" x14ac:dyDescent="0.2">
      <c r="A15">
        <v>6</v>
      </c>
      <c r="B15" s="1">
        <v>3.28406E-4</v>
      </c>
      <c r="C15" s="1">
        <v>4.69229E-3</v>
      </c>
      <c r="D15" s="1">
        <v>4.8443399999999999E-3</v>
      </c>
      <c r="E15" s="1">
        <v>2.2368699999999998E-2</v>
      </c>
      <c r="F15" s="1">
        <v>1.26467E-2</v>
      </c>
      <c r="G15" s="1">
        <v>7.5585899999999996E-3</v>
      </c>
      <c r="H15" s="1">
        <v>2.2175E-2</v>
      </c>
      <c r="I15">
        <v>1.2362100000000001E-2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F1FF-93F3-B446-B807-3B4344FDE211}">
  <dimension ref="A1:I23"/>
  <sheetViews>
    <sheetView zoomScale="150" zoomScaleNormal="150" workbookViewId="0">
      <selection activeCell="I13" sqref="I13"/>
    </sheetView>
  </sheetViews>
  <sheetFormatPr baseColWidth="10" defaultRowHeight="16" x14ac:dyDescent="0.2"/>
  <cols>
    <col min="3" max="3" width="14" customWidth="1"/>
    <col min="7" max="7" width="14.5" customWidth="1"/>
    <col min="9" max="9" width="12.33203125" customWidth="1"/>
  </cols>
  <sheetData>
    <row r="1" spans="1:9" x14ac:dyDescent="0.2">
      <c r="A1" t="s">
        <v>12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73</v>
      </c>
    </row>
    <row r="2" spans="1:9" x14ac:dyDescent="0.2">
      <c r="A2">
        <v>1</v>
      </c>
      <c r="B2">
        <v>90</v>
      </c>
      <c r="C2">
        <v>90</v>
      </c>
      <c r="D2">
        <v>90</v>
      </c>
      <c r="E2">
        <v>99</v>
      </c>
      <c r="F2">
        <v>90</v>
      </c>
      <c r="G2">
        <v>100</v>
      </c>
      <c r="H2">
        <v>100</v>
      </c>
      <c r="I2">
        <v>99</v>
      </c>
    </row>
    <row r="3" spans="1:9" x14ac:dyDescent="0.2">
      <c r="A3">
        <v>2</v>
      </c>
      <c r="B3">
        <v>80</v>
      </c>
      <c r="C3">
        <v>80.400000000000006</v>
      </c>
      <c r="D3">
        <v>80.400000000000006</v>
      </c>
      <c r="E3">
        <v>89.4</v>
      </c>
      <c r="F3">
        <v>80.8</v>
      </c>
      <c r="G3">
        <v>100</v>
      </c>
      <c r="H3">
        <v>100</v>
      </c>
      <c r="I3">
        <v>99</v>
      </c>
    </row>
    <row r="4" spans="1:9" x14ac:dyDescent="0.2">
      <c r="A4">
        <v>3</v>
      </c>
      <c r="B4">
        <v>70</v>
      </c>
      <c r="C4">
        <v>70.8</v>
      </c>
      <c r="D4">
        <v>70.8</v>
      </c>
      <c r="E4">
        <v>88.4</v>
      </c>
      <c r="F4">
        <v>72</v>
      </c>
      <c r="G4">
        <v>100</v>
      </c>
      <c r="H4">
        <v>100</v>
      </c>
      <c r="I4">
        <v>99</v>
      </c>
    </row>
    <row r="5" spans="1:9" x14ac:dyDescent="0.2">
      <c r="A5">
        <v>4</v>
      </c>
      <c r="B5">
        <v>60</v>
      </c>
      <c r="C5">
        <v>62.8</v>
      </c>
      <c r="D5">
        <v>62.8</v>
      </c>
      <c r="E5">
        <v>87.4</v>
      </c>
      <c r="F5">
        <v>63.1</v>
      </c>
      <c r="G5">
        <v>100</v>
      </c>
      <c r="H5">
        <v>100</v>
      </c>
      <c r="I5">
        <v>99</v>
      </c>
    </row>
    <row r="6" spans="1:9" x14ac:dyDescent="0.2">
      <c r="A6">
        <v>5</v>
      </c>
      <c r="B6">
        <v>50</v>
      </c>
      <c r="C6">
        <v>55.4</v>
      </c>
      <c r="D6">
        <v>55.4</v>
      </c>
      <c r="E6">
        <v>83.6</v>
      </c>
      <c r="F6">
        <v>56</v>
      </c>
      <c r="G6">
        <v>100</v>
      </c>
      <c r="H6">
        <v>100</v>
      </c>
      <c r="I6">
        <v>98</v>
      </c>
    </row>
    <row r="7" spans="1:9" x14ac:dyDescent="0.2">
      <c r="A7">
        <v>6</v>
      </c>
      <c r="B7">
        <v>40</v>
      </c>
      <c r="C7">
        <v>48.3</v>
      </c>
      <c r="D7">
        <v>48.3</v>
      </c>
      <c r="E7">
        <v>82.6</v>
      </c>
      <c r="F7">
        <v>50.7</v>
      </c>
      <c r="G7">
        <v>100</v>
      </c>
      <c r="H7">
        <v>100</v>
      </c>
      <c r="I7">
        <v>98</v>
      </c>
    </row>
    <row r="8" spans="1:9" x14ac:dyDescent="0.2">
      <c r="A8">
        <v>7</v>
      </c>
      <c r="B8">
        <v>30</v>
      </c>
      <c r="C8">
        <v>41.8</v>
      </c>
      <c r="D8">
        <v>41.8</v>
      </c>
      <c r="E8">
        <v>81.599999999999994</v>
      </c>
      <c r="F8">
        <v>45.1</v>
      </c>
      <c r="G8">
        <v>100</v>
      </c>
      <c r="H8">
        <v>100</v>
      </c>
      <c r="I8">
        <v>98</v>
      </c>
    </row>
    <row r="9" spans="1:9" x14ac:dyDescent="0.2">
      <c r="A9">
        <v>8</v>
      </c>
      <c r="B9">
        <v>20</v>
      </c>
      <c r="C9">
        <v>35.4</v>
      </c>
      <c r="D9">
        <v>35.4</v>
      </c>
      <c r="E9">
        <v>76.2</v>
      </c>
      <c r="F9">
        <v>38.1</v>
      </c>
      <c r="G9">
        <v>100</v>
      </c>
      <c r="H9">
        <v>100</v>
      </c>
      <c r="I9">
        <v>98</v>
      </c>
    </row>
    <row r="10" spans="1:9" x14ac:dyDescent="0.2">
      <c r="A10">
        <v>9</v>
      </c>
      <c r="B10">
        <v>10</v>
      </c>
      <c r="C10">
        <v>29.4</v>
      </c>
      <c r="D10">
        <v>29.4</v>
      </c>
      <c r="E10">
        <v>73</v>
      </c>
      <c r="F10">
        <v>33.1</v>
      </c>
      <c r="G10">
        <v>100</v>
      </c>
      <c r="H10">
        <v>100</v>
      </c>
      <c r="I10">
        <v>79</v>
      </c>
    </row>
    <row r="11" spans="1:9" x14ac:dyDescent="0.2">
      <c r="A11">
        <v>10</v>
      </c>
      <c r="B11">
        <v>9</v>
      </c>
      <c r="C11">
        <v>23.9</v>
      </c>
      <c r="D11">
        <v>23.9</v>
      </c>
      <c r="E11">
        <v>69.599999999999994</v>
      </c>
      <c r="F11">
        <v>28.4</v>
      </c>
      <c r="G11">
        <v>100</v>
      </c>
      <c r="H11">
        <v>100</v>
      </c>
      <c r="I11">
        <v>79</v>
      </c>
    </row>
    <row r="13" spans="1:9" x14ac:dyDescent="0.2">
      <c r="A13" t="s">
        <v>11</v>
      </c>
      <c r="B13" t="s">
        <v>1</v>
      </c>
      <c r="C13" t="s">
        <v>3</v>
      </c>
      <c r="D13" t="s">
        <v>5</v>
      </c>
      <c r="E13" t="s">
        <v>6</v>
      </c>
      <c r="F13" t="s">
        <v>7</v>
      </c>
      <c r="G13" t="s">
        <v>9</v>
      </c>
      <c r="H13" t="s">
        <v>10</v>
      </c>
      <c r="I13" t="s">
        <v>73</v>
      </c>
    </row>
    <row r="14" spans="1:9" x14ac:dyDescent="0.2">
      <c r="A14">
        <v>1</v>
      </c>
      <c r="B14" s="1">
        <v>4.1109600000000001E-4</v>
      </c>
      <c r="C14" s="1">
        <v>6.7241099999999998E-2</v>
      </c>
      <c r="D14" s="1">
        <v>6.6542900000000002E-2</v>
      </c>
      <c r="E14" s="1">
        <v>4.9084299999999997E-2</v>
      </c>
      <c r="F14" s="1">
        <v>7.0866100000000001E-2</v>
      </c>
      <c r="G14" s="1">
        <v>7.8710700000000008E-3</v>
      </c>
      <c r="H14" s="1">
        <v>0.80117899999999997</v>
      </c>
      <c r="I14">
        <v>0.81430800000000003</v>
      </c>
    </row>
    <row r="15" spans="1:9" x14ac:dyDescent="0.2">
      <c r="A15">
        <v>2</v>
      </c>
      <c r="B15" s="1">
        <v>4.9292100000000001E-4</v>
      </c>
      <c r="C15" s="1">
        <v>8.83081E-2</v>
      </c>
      <c r="D15" s="1">
        <v>8.8897100000000007E-2</v>
      </c>
      <c r="E15" s="1">
        <v>8.5764099999999996E-2</v>
      </c>
      <c r="F15" s="1">
        <v>0.124194</v>
      </c>
      <c r="G15" s="1">
        <v>1.0182200000000001E-2</v>
      </c>
      <c r="H15" s="1">
        <v>0.80215999999999998</v>
      </c>
      <c r="I15">
        <v>0.826519</v>
      </c>
    </row>
    <row r="16" spans="1:9" x14ac:dyDescent="0.2">
      <c r="A16">
        <v>3</v>
      </c>
      <c r="B16" s="1">
        <v>5.4120100000000005E-4</v>
      </c>
      <c r="C16" s="1">
        <v>0.11122</v>
      </c>
      <c r="D16" s="1">
        <v>0.11189399999999999</v>
      </c>
      <c r="E16" s="1">
        <v>0.123964</v>
      </c>
      <c r="F16" s="1">
        <v>0.16985700000000001</v>
      </c>
      <c r="G16" s="1">
        <v>1.2476599999999999E-2</v>
      </c>
      <c r="H16" s="1">
        <v>0.80307799999999996</v>
      </c>
      <c r="I16">
        <v>0.84084700000000001</v>
      </c>
    </row>
    <row r="17" spans="1:9" x14ac:dyDescent="0.2">
      <c r="A17">
        <v>4</v>
      </c>
      <c r="B17" s="1">
        <v>5.9210299999999997E-4</v>
      </c>
      <c r="C17" s="1">
        <v>0.13231499999999999</v>
      </c>
      <c r="D17" s="1">
        <v>0.13478100000000001</v>
      </c>
      <c r="E17" s="1">
        <v>0.170657</v>
      </c>
      <c r="F17" s="1">
        <v>0.214646</v>
      </c>
      <c r="G17" s="1">
        <v>1.6351999999999998E-2</v>
      </c>
      <c r="H17" s="1">
        <v>0.804087</v>
      </c>
      <c r="I17">
        <v>0.86414000000000002</v>
      </c>
    </row>
    <row r="18" spans="1:9" x14ac:dyDescent="0.2">
      <c r="A18">
        <v>5</v>
      </c>
      <c r="B18" s="1">
        <v>6.4038300000000001E-4</v>
      </c>
      <c r="C18" s="1">
        <v>0.15382999999999999</v>
      </c>
      <c r="D18" s="1">
        <v>0.15520800000000001</v>
      </c>
      <c r="E18" s="1">
        <v>0.22531200000000001</v>
      </c>
      <c r="F18" s="1">
        <v>0.24604100000000001</v>
      </c>
      <c r="G18" s="1">
        <v>1.90777E-2</v>
      </c>
      <c r="H18" s="1">
        <v>0.80506599999999995</v>
      </c>
      <c r="I18">
        <v>0.90188999999999997</v>
      </c>
    </row>
    <row r="19" spans="1:9" x14ac:dyDescent="0.2">
      <c r="A19">
        <v>6</v>
      </c>
      <c r="B19" s="1">
        <v>6.87399E-4</v>
      </c>
      <c r="C19" s="1">
        <v>0.17422499999999999</v>
      </c>
      <c r="D19" s="1">
        <v>0.175123</v>
      </c>
      <c r="E19" s="1">
        <v>0.30516599999999999</v>
      </c>
      <c r="F19" s="1">
        <v>0.28153299999999998</v>
      </c>
      <c r="G19" s="1">
        <v>2.0926500000000001E-2</v>
      </c>
      <c r="H19" s="1">
        <v>0.80603199999999997</v>
      </c>
      <c r="I19">
        <v>0.93859000000000004</v>
      </c>
    </row>
    <row r="20" spans="1:9" x14ac:dyDescent="0.2">
      <c r="A20">
        <v>7</v>
      </c>
      <c r="B20" s="1">
        <v>7.3157799999999998E-4</v>
      </c>
      <c r="C20" s="1">
        <v>0.19429299999999999</v>
      </c>
      <c r="D20" s="1">
        <v>0.19428400000000001</v>
      </c>
      <c r="E20" s="1">
        <v>0.46166299999999999</v>
      </c>
      <c r="F20" s="1">
        <v>0.31407800000000002</v>
      </c>
      <c r="G20" s="1">
        <v>2.5691499999999999E-2</v>
      </c>
      <c r="H20" s="1">
        <v>0.807002</v>
      </c>
      <c r="I20">
        <v>0.98092100000000004</v>
      </c>
    </row>
    <row r="21" spans="1:9" x14ac:dyDescent="0.2">
      <c r="A21">
        <v>8</v>
      </c>
      <c r="B21" s="1">
        <v>7.7811799999999995E-4</v>
      </c>
      <c r="C21" s="1">
        <v>0.21395700000000001</v>
      </c>
      <c r="D21" s="1">
        <v>0.214422</v>
      </c>
      <c r="E21" s="1">
        <v>0.73061900000000002</v>
      </c>
      <c r="F21" s="1">
        <v>0.34695799999999999</v>
      </c>
      <c r="G21" s="1">
        <v>3.1081500000000001E-2</v>
      </c>
      <c r="H21" s="1">
        <v>0.808002</v>
      </c>
      <c r="I21">
        <v>1.1027899999999999</v>
      </c>
    </row>
    <row r="22" spans="1:9" x14ac:dyDescent="0.2">
      <c r="A22">
        <v>9</v>
      </c>
      <c r="B22" s="1">
        <v>8.2108099999999998E-4</v>
      </c>
      <c r="C22" s="1">
        <v>0.23375499999999999</v>
      </c>
      <c r="D22" s="1">
        <v>0.235266</v>
      </c>
      <c r="E22" s="1">
        <v>1.3153300000000001</v>
      </c>
      <c r="F22" s="1">
        <v>0.38596000000000003</v>
      </c>
      <c r="G22" s="1">
        <v>3.7311799999999999E-2</v>
      </c>
      <c r="H22" s="1">
        <v>0.80902300000000005</v>
      </c>
      <c r="I22">
        <v>1.16771</v>
      </c>
    </row>
    <row r="23" spans="1:9" x14ac:dyDescent="0.2">
      <c r="A23">
        <v>10</v>
      </c>
      <c r="B23" s="1">
        <v>8.9179500000000002E-4</v>
      </c>
      <c r="C23" s="1">
        <v>0.25476399999999999</v>
      </c>
      <c r="D23" s="1">
        <v>0.25681799999999999</v>
      </c>
      <c r="E23" s="1">
        <v>2.5897199999999998</v>
      </c>
      <c r="F23" s="1">
        <v>0.45482699999999998</v>
      </c>
      <c r="G23" s="1">
        <v>4.1501900000000001E-2</v>
      </c>
      <c r="H23" s="1">
        <v>0.81011699999999998</v>
      </c>
      <c r="I23">
        <v>1.2957099999999999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274F-178A-CF4A-9325-92D23FD05993}">
  <dimension ref="A1:H23"/>
  <sheetViews>
    <sheetView zoomScale="130" zoomScaleNormal="130" workbookViewId="0">
      <selection activeCell="H1" sqref="H1"/>
    </sheetView>
  </sheetViews>
  <sheetFormatPr baseColWidth="10" defaultRowHeight="16" x14ac:dyDescent="0.2"/>
  <cols>
    <col min="2" max="2" width="15" customWidth="1"/>
    <col min="3" max="5" width="11" bestFit="1" customWidth="1"/>
    <col min="6" max="6" width="15" customWidth="1"/>
    <col min="7" max="7" width="13.33203125" customWidth="1"/>
  </cols>
  <sheetData>
    <row r="1" spans="1:8" x14ac:dyDescent="0.2">
      <c r="A1" t="s">
        <v>12</v>
      </c>
      <c r="B1" t="s">
        <v>3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t="s">
        <v>73</v>
      </c>
    </row>
    <row r="2" spans="1:8" x14ac:dyDescent="0.2">
      <c r="A2">
        <v>1</v>
      </c>
      <c r="B2" s="7">
        <v>24.078800000000001</v>
      </c>
      <c r="C2" s="7">
        <v>24.078800000000001</v>
      </c>
      <c r="D2" s="7">
        <v>99.542500000000004</v>
      </c>
      <c r="E2" s="7">
        <v>88.31</v>
      </c>
      <c r="F2" s="7">
        <v>100</v>
      </c>
      <c r="G2" s="7">
        <v>100</v>
      </c>
      <c r="H2">
        <v>98.919899999999998</v>
      </c>
    </row>
    <row r="3" spans="1:8" x14ac:dyDescent="0.2">
      <c r="A3">
        <v>2</v>
      </c>
      <c r="B3" s="7">
        <v>23.430800000000001</v>
      </c>
      <c r="C3" s="7">
        <v>15.2986</v>
      </c>
      <c r="D3" s="7">
        <v>98.195700000000002</v>
      </c>
      <c r="E3" s="7">
        <v>78.843699999999998</v>
      </c>
      <c r="F3" s="7">
        <v>100</v>
      </c>
      <c r="G3" s="7">
        <v>100</v>
      </c>
      <c r="H3">
        <v>98.157600000000002</v>
      </c>
    </row>
    <row r="4" spans="1:8" x14ac:dyDescent="0.2">
      <c r="A4">
        <v>3</v>
      </c>
      <c r="B4" s="7">
        <v>20.889500000000002</v>
      </c>
      <c r="C4" s="7">
        <v>12.3126</v>
      </c>
      <c r="D4" s="7">
        <v>93.087699999999998</v>
      </c>
      <c r="E4" s="7">
        <v>57.039400000000001</v>
      </c>
      <c r="F4" s="7">
        <v>100</v>
      </c>
      <c r="G4" s="7">
        <v>100</v>
      </c>
      <c r="H4">
        <v>96.188100000000006</v>
      </c>
    </row>
    <row r="5" spans="1:8" x14ac:dyDescent="0.2">
      <c r="A5">
        <v>4</v>
      </c>
      <c r="B5" s="7">
        <v>19.339200000000002</v>
      </c>
      <c r="C5" s="7">
        <v>8.2910000000000004</v>
      </c>
      <c r="D5" s="7">
        <v>90.8005</v>
      </c>
      <c r="E5" s="7">
        <v>51.912300000000002</v>
      </c>
      <c r="F5" s="7">
        <v>100</v>
      </c>
      <c r="G5" s="7">
        <v>100</v>
      </c>
      <c r="H5">
        <v>83.608599999999996</v>
      </c>
    </row>
    <row r="6" spans="1:8" x14ac:dyDescent="0.2">
      <c r="A6">
        <v>5</v>
      </c>
      <c r="B6" s="7">
        <v>12.979699999999999</v>
      </c>
      <c r="C6" s="7">
        <v>6.9250400000000001</v>
      </c>
      <c r="D6" s="7">
        <v>89.256699999999995</v>
      </c>
      <c r="E6" s="7">
        <v>36.670900000000003</v>
      </c>
      <c r="F6" s="7">
        <v>100</v>
      </c>
      <c r="G6" s="7">
        <v>100</v>
      </c>
      <c r="H6">
        <v>83.418000000000006</v>
      </c>
    </row>
    <row r="7" spans="1:8" x14ac:dyDescent="0.2">
      <c r="A7">
        <v>6</v>
      </c>
      <c r="B7" s="7">
        <v>11.963200000000001</v>
      </c>
      <c r="C7" s="7">
        <v>6.2960599999999998</v>
      </c>
      <c r="D7" s="7">
        <v>75.171499999999995</v>
      </c>
      <c r="E7" s="7">
        <v>30.864000000000001</v>
      </c>
      <c r="F7" s="7">
        <v>100</v>
      </c>
      <c r="G7" s="7">
        <v>100</v>
      </c>
      <c r="H7">
        <v>83.163899999999998</v>
      </c>
    </row>
    <row r="8" spans="1:8" x14ac:dyDescent="0.2">
      <c r="A8">
        <v>7</v>
      </c>
      <c r="B8" s="7">
        <v>7.5857700000000001</v>
      </c>
      <c r="C8" s="7">
        <v>5.3113099999999998</v>
      </c>
      <c r="D8" s="7">
        <v>68.075000000000003</v>
      </c>
      <c r="E8" s="7">
        <v>23.526</v>
      </c>
      <c r="F8" s="7">
        <v>100</v>
      </c>
      <c r="G8" s="7">
        <v>100</v>
      </c>
      <c r="H8">
        <v>82.147400000000005</v>
      </c>
    </row>
    <row r="9" spans="1:8" x14ac:dyDescent="0.2">
      <c r="A9">
        <v>8</v>
      </c>
      <c r="B9" s="7">
        <v>7.4332900000000004</v>
      </c>
      <c r="C9" s="7">
        <v>4.2249100000000004</v>
      </c>
      <c r="D9" s="7">
        <v>58.926299999999998</v>
      </c>
      <c r="E9" s="7">
        <v>22.4651</v>
      </c>
      <c r="F9" s="7">
        <v>100</v>
      </c>
      <c r="G9" s="7">
        <v>100</v>
      </c>
      <c r="H9">
        <v>65.184200000000004</v>
      </c>
    </row>
    <row r="10" spans="1:8" x14ac:dyDescent="0.2">
      <c r="A10">
        <v>9</v>
      </c>
      <c r="B10" s="7">
        <v>4.7268100000000004</v>
      </c>
      <c r="C10" s="7">
        <v>3.0368499999999998</v>
      </c>
      <c r="D10" s="7">
        <v>44.142299999999999</v>
      </c>
      <c r="E10" s="7">
        <v>19.764900000000001</v>
      </c>
      <c r="F10" s="7">
        <v>100</v>
      </c>
      <c r="G10" s="7">
        <v>100</v>
      </c>
      <c r="H10">
        <v>39.136000000000003</v>
      </c>
    </row>
    <row r="11" spans="1:8" x14ac:dyDescent="0.2">
      <c r="A11">
        <v>10</v>
      </c>
      <c r="B11" s="7">
        <v>4.4726800000000004</v>
      </c>
      <c r="C11" s="7">
        <v>2.61754</v>
      </c>
      <c r="D11" s="7">
        <v>36.035600000000002</v>
      </c>
      <c r="E11" s="7">
        <v>9.5806699999999996</v>
      </c>
      <c r="F11" s="7">
        <v>100</v>
      </c>
      <c r="G11" s="7">
        <v>100</v>
      </c>
      <c r="H11">
        <v>16.8996</v>
      </c>
    </row>
    <row r="13" spans="1:8" x14ac:dyDescent="0.2">
      <c r="A13" t="s">
        <v>11</v>
      </c>
      <c r="B13" t="s">
        <v>3</v>
      </c>
      <c r="C13" t="s">
        <v>5</v>
      </c>
      <c r="D13" t="s">
        <v>6</v>
      </c>
      <c r="E13" t="s">
        <v>7</v>
      </c>
      <c r="F13" t="s">
        <v>9</v>
      </c>
      <c r="G13" t="s">
        <v>10</v>
      </c>
      <c r="H13" t="s">
        <v>73</v>
      </c>
    </row>
    <row r="14" spans="1:8" x14ac:dyDescent="0.2">
      <c r="A14">
        <v>1</v>
      </c>
      <c r="B14" s="2">
        <v>0.30593799999999999</v>
      </c>
      <c r="C14" s="2">
        <v>0.28731200000000001</v>
      </c>
      <c r="D14" s="2">
        <v>5.5016100000000003</v>
      </c>
      <c r="E14" s="2">
        <v>47.143000000000001</v>
      </c>
      <c r="F14" s="2">
        <v>8.0468999999999992E-3</v>
      </c>
      <c r="G14" s="2">
        <v>29.3322</v>
      </c>
      <c r="H14">
        <v>30.773399999999999</v>
      </c>
    </row>
    <row r="15" spans="1:8" x14ac:dyDescent="0.2">
      <c r="A15">
        <v>2</v>
      </c>
      <c r="B15" s="2">
        <v>0.35261199999999998</v>
      </c>
      <c r="C15" s="2">
        <v>0.31697700000000001</v>
      </c>
      <c r="D15" s="2">
        <v>11.5063</v>
      </c>
      <c r="E15" s="2">
        <v>50.643000000000001</v>
      </c>
      <c r="F15" s="2">
        <v>9.8818900000000008E-3</v>
      </c>
      <c r="G15" s="2">
        <v>29.700600000000001</v>
      </c>
      <c r="H15">
        <v>31.845099999999999</v>
      </c>
    </row>
    <row r="16" spans="1:8" x14ac:dyDescent="0.2">
      <c r="A16">
        <v>3</v>
      </c>
      <c r="B16" s="2">
        <v>0.39216899999999999</v>
      </c>
      <c r="C16" s="2">
        <v>0.33255099999999999</v>
      </c>
      <c r="D16" s="2">
        <v>17.6219</v>
      </c>
      <c r="E16" s="2">
        <v>105.57899999999999</v>
      </c>
      <c r="F16" s="2">
        <v>1.17018E-2</v>
      </c>
      <c r="G16" s="2">
        <v>30.033100000000001</v>
      </c>
      <c r="H16">
        <v>32.895200000000003</v>
      </c>
    </row>
    <row r="17" spans="1:8" x14ac:dyDescent="0.2">
      <c r="A17">
        <v>4</v>
      </c>
      <c r="B17" s="2">
        <v>0.43181799999999998</v>
      </c>
      <c r="C17" s="2">
        <v>0.34483000000000003</v>
      </c>
      <c r="D17" s="2">
        <v>25.974900000000002</v>
      </c>
      <c r="E17" s="2">
        <v>158.92099999999999</v>
      </c>
      <c r="F17" s="2">
        <v>1.3864E-2</v>
      </c>
      <c r="G17" s="2">
        <v>30.367000000000001</v>
      </c>
      <c r="H17">
        <v>33.840699999999998</v>
      </c>
    </row>
    <row r="18" spans="1:8" x14ac:dyDescent="0.2">
      <c r="A18">
        <v>5</v>
      </c>
      <c r="B18" s="2">
        <v>0.45871200000000001</v>
      </c>
      <c r="C18" s="2">
        <v>0.35247000000000001</v>
      </c>
      <c r="D18" s="2">
        <v>36.848599999999998</v>
      </c>
      <c r="E18" s="2">
        <v>160.10300000000001</v>
      </c>
      <c r="F18" s="2">
        <v>1.5967599999999998E-2</v>
      </c>
      <c r="G18" s="2">
        <v>30.692499999999999</v>
      </c>
      <c r="H18">
        <v>34.779800000000002</v>
      </c>
    </row>
    <row r="19" spans="1:8" x14ac:dyDescent="0.2">
      <c r="A19">
        <v>6</v>
      </c>
      <c r="B19" s="2">
        <v>0.48744900000000002</v>
      </c>
      <c r="C19" s="2">
        <v>0.35870999999999997</v>
      </c>
      <c r="D19" s="2">
        <v>48.351500000000001</v>
      </c>
      <c r="E19" s="2">
        <v>327.50700000000001</v>
      </c>
      <c r="F19" s="2">
        <v>1.8152100000000001E-2</v>
      </c>
      <c r="G19" s="2">
        <v>30.9786</v>
      </c>
      <c r="H19">
        <v>35.604199999999999</v>
      </c>
    </row>
    <row r="20" spans="1:8" x14ac:dyDescent="0.2">
      <c r="A20">
        <v>7</v>
      </c>
      <c r="B20" s="2">
        <v>0.50063000000000002</v>
      </c>
      <c r="C20" s="2">
        <v>0.364672</v>
      </c>
      <c r="D20" s="2">
        <v>60.903799999999997</v>
      </c>
      <c r="E20" s="2">
        <v>400.83699999999999</v>
      </c>
      <c r="F20" s="2">
        <v>2.1120199999999999E-2</v>
      </c>
      <c r="G20" s="2">
        <v>31.251000000000001</v>
      </c>
      <c r="H20">
        <v>36.524500000000003</v>
      </c>
    </row>
    <row r="21" spans="1:8" x14ac:dyDescent="0.2">
      <c r="A21">
        <v>8</v>
      </c>
      <c r="B21" s="2">
        <v>0.522455</v>
      </c>
      <c r="C21" s="2">
        <v>0.36935899999999999</v>
      </c>
      <c r="D21" s="2">
        <v>72.209900000000005</v>
      </c>
      <c r="E21" s="2">
        <v>408.601</v>
      </c>
      <c r="F21" s="2">
        <v>2.43342E-2</v>
      </c>
      <c r="G21" s="2">
        <v>31.5182</v>
      </c>
      <c r="H21">
        <v>37.222200000000001</v>
      </c>
    </row>
    <row r="22" spans="1:8" x14ac:dyDescent="0.2">
      <c r="A22">
        <v>9</v>
      </c>
      <c r="B22" s="2">
        <v>0.53051499999999996</v>
      </c>
      <c r="C22" s="2">
        <v>0.37332199999999999</v>
      </c>
      <c r="D22" s="2">
        <v>80.838399999999993</v>
      </c>
      <c r="E22" s="2">
        <v>409.012</v>
      </c>
      <c r="F22" s="2">
        <v>2.7817499999999998E-2</v>
      </c>
      <c r="G22" s="2">
        <v>31.777200000000001</v>
      </c>
      <c r="H22">
        <v>37.721200000000003</v>
      </c>
    </row>
    <row r="23" spans="1:8" x14ac:dyDescent="0.2">
      <c r="A23">
        <v>10</v>
      </c>
      <c r="B23" s="2">
        <v>0.55578499999999997</v>
      </c>
      <c r="C23" s="2">
        <v>0.37692799999999999</v>
      </c>
      <c r="D23" s="2">
        <v>87.722899999999996</v>
      </c>
      <c r="E23" s="2">
        <v>409.15600000000001</v>
      </c>
      <c r="F23" s="2">
        <v>3.1370099999999998E-2</v>
      </c>
      <c r="G23" s="2">
        <v>32.031300000000002</v>
      </c>
      <c r="H23">
        <v>38.118400000000001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1250-D226-0C47-BD19-C5DB7CD8B3D8}">
  <dimension ref="A1:G23"/>
  <sheetViews>
    <sheetView zoomScale="140" zoomScaleNormal="140" workbookViewId="0">
      <selection activeCell="F40" sqref="F40"/>
    </sheetView>
  </sheetViews>
  <sheetFormatPr baseColWidth="10" defaultRowHeight="16" x14ac:dyDescent="0.2"/>
  <cols>
    <col min="2" max="2" width="13.1640625" customWidth="1"/>
    <col min="4" max="4" width="12.33203125" customWidth="1"/>
    <col min="7" max="7" width="12" customWidth="1"/>
  </cols>
  <sheetData>
    <row r="1" spans="1:7" x14ac:dyDescent="0.2">
      <c r="A1" t="s">
        <v>12</v>
      </c>
      <c r="B1" t="s">
        <v>3</v>
      </c>
      <c r="C1" t="s">
        <v>5</v>
      </c>
      <c r="D1" t="s">
        <v>10</v>
      </c>
    </row>
    <row r="2" spans="1:7" x14ac:dyDescent="0.2">
      <c r="A2">
        <v>1</v>
      </c>
      <c r="B2">
        <v>21.763200000000001</v>
      </c>
      <c r="C2">
        <v>21.763200000000001</v>
      </c>
      <c r="D2">
        <v>100</v>
      </c>
    </row>
    <row r="3" spans="1:7" x14ac:dyDescent="0.2">
      <c r="A3">
        <v>2</v>
      </c>
      <c r="B3">
        <v>21.669699999999999</v>
      </c>
      <c r="C3">
        <v>17.466999999999999</v>
      </c>
      <c r="D3">
        <v>100</v>
      </c>
    </row>
    <row r="4" spans="1:7" x14ac:dyDescent="0.2">
      <c r="A4">
        <v>3</v>
      </c>
      <c r="B4">
        <v>15.8704</v>
      </c>
      <c r="C4">
        <v>13.1546</v>
      </c>
      <c r="D4">
        <v>100</v>
      </c>
    </row>
    <row r="5" spans="1:7" x14ac:dyDescent="0.2">
      <c r="A5">
        <v>4</v>
      </c>
      <c r="B5">
        <v>15.3626</v>
      </c>
      <c r="C5">
        <v>10.814500000000001</v>
      </c>
      <c r="D5">
        <v>100</v>
      </c>
    </row>
    <row r="6" spans="1:7" x14ac:dyDescent="0.2">
      <c r="A6">
        <v>5</v>
      </c>
      <c r="B6">
        <v>11.058299999999999</v>
      </c>
      <c r="C6">
        <v>7.9179500000000003</v>
      </c>
      <c r="D6">
        <v>100</v>
      </c>
    </row>
    <row r="7" spans="1:7" x14ac:dyDescent="0.2">
      <c r="A7">
        <v>6</v>
      </c>
      <c r="B7">
        <v>10.7577</v>
      </c>
      <c r="C7">
        <v>7.2110700000000003</v>
      </c>
      <c r="D7">
        <v>100</v>
      </c>
    </row>
    <row r="8" spans="1:7" x14ac:dyDescent="0.2">
      <c r="A8">
        <v>7</v>
      </c>
      <c r="B8">
        <v>9.07578</v>
      </c>
      <c r="C8">
        <v>5.3625800000000003</v>
      </c>
      <c r="D8">
        <v>100</v>
      </c>
    </row>
    <row r="9" spans="1:7" x14ac:dyDescent="0.2">
      <c r="A9">
        <v>8</v>
      </c>
      <c r="B9">
        <v>8.6268700000000003</v>
      </c>
      <c r="C9">
        <v>4.9908599999999996</v>
      </c>
      <c r="D9">
        <v>100</v>
      </c>
    </row>
    <row r="10" spans="1:7" x14ac:dyDescent="0.2">
      <c r="A10">
        <v>9</v>
      </c>
      <c r="B10">
        <v>6.3355699999999997</v>
      </c>
      <c r="C10">
        <v>4.4870999999999999</v>
      </c>
      <c r="D10">
        <v>100</v>
      </c>
    </row>
    <row r="11" spans="1:7" x14ac:dyDescent="0.2">
      <c r="A11">
        <v>10</v>
      </c>
      <c r="B11">
        <v>6.2421300000000004</v>
      </c>
      <c r="C11">
        <v>3.8736600000000001</v>
      </c>
      <c r="D11">
        <v>100</v>
      </c>
    </row>
    <row r="13" spans="1:7" x14ac:dyDescent="0.2">
      <c r="A13" t="s">
        <v>11</v>
      </c>
      <c r="B13" t="s">
        <v>3</v>
      </c>
      <c r="C13" t="s">
        <v>5</v>
      </c>
      <c r="D13" t="s">
        <v>10</v>
      </c>
    </row>
    <row r="14" spans="1:7" x14ac:dyDescent="0.2">
      <c r="A14">
        <v>1</v>
      </c>
      <c r="B14" s="2">
        <v>0.74073999999999995</v>
      </c>
      <c r="C14" s="2">
        <v>0.61126199999999997</v>
      </c>
      <c r="D14" s="2">
        <v>110.41200000000001</v>
      </c>
      <c r="E14" s="2"/>
      <c r="F14" s="2"/>
      <c r="G14" s="2"/>
    </row>
    <row r="15" spans="1:7" x14ac:dyDescent="0.2">
      <c r="A15">
        <v>2</v>
      </c>
      <c r="B15" s="2">
        <v>0.95556200000000002</v>
      </c>
      <c r="C15" s="2">
        <v>0.673454</v>
      </c>
      <c r="D15" s="2">
        <v>111.85</v>
      </c>
      <c r="E15" s="2"/>
      <c r="F15" s="2"/>
      <c r="G15" s="2"/>
    </row>
    <row r="16" spans="1:7" x14ac:dyDescent="0.2">
      <c r="A16">
        <v>3</v>
      </c>
      <c r="B16" s="2">
        <v>1.09179</v>
      </c>
      <c r="C16" s="2">
        <v>0.71814299999999998</v>
      </c>
      <c r="D16" s="2">
        <v>113.247</v>
      </c>
      <c r="E16" s="2"/>
      <c r="F16" s="2"/>
      <c r="G16" s="2"/>
    </row>
    <row r="17" spans="1:7" x14ac:dyDescent="0.2">
      <c r="A17">
        <v>4</v>
      </c>
      <c r="B17" s="2">
        <v>1.23312</v>
      </c>
      <c r="C17" s="2">
        <v>0.74931599999999998</v>
      </c>
      <c r="D17" s="2">
        <v>114.636</v>
      </c>
      <c r="E17" s="2"/>
      <c r="F17" s="2"/>
      <c r="G17" s="2"/>
    </row>
    <row r="18" spans="1:7" x14ac:dyDescent="0.2">
      <c r="A18">
        <v>5</v>
      </c>
      <c r="B18" s="2">
        <v>1.3166100000000001</v>
      </c>
      <c r="C18" s="2">
        <v>0.77753300000000003</v>
      </c>
      <c r="D18" s="2">
        <v>116</v>
      </c>
      <c r="E18" s="2"/>
      <c r="F18" s="2"/>
      <c r="G18" s="2"/>
    </row>
    <row r="19" spans="1:7" x14ac:dyDescent="0.2">
      <c r="A19">
        <v>6</v>
      </c>
      <c r="B19" s="2">
        <v>1.41015</v>
      </c>
      <c r="C19" s="2">
        <v>0.79606100000000002</v>
      </c>
      <c r="D19" s="2">
        <v>117.33</v>
      </c>
      <c r="E19" s="2"/>
      <c r="F19" s="2"/>
      <c r="G19" s="2"/>
    </row>
    <row r="20" spans="1:7" x14ac:dyDescent="0.2">
      <c r="A20">
        <v>7</v>
      </c>
      <c r="B20" s="2">
        <v>1.4688399999999999</v>
      </c>
      <c r="C20" s="2">
        <v>0.81528299999999998</v>
      </c>
      <c r="D20" s="2">
        <v>118.648</v>
      </c>
      <c r="E20" s="2"/>
      <c r="F20" s="2"/>
      <c r="G20" s="2"/>
    </row>
    <row r="21" spans="1:7" x14ac:dyDescent="0.2">
      <c r="A21">
        <v>8</v>
      </c>
      <c r="B21" s="2">
        <v>1.5465</v>
      </c>
      <c r="C21" s="2">
        <v>0.82681499999999997</v>
      </c>
      <c r="D21" s="2">
        <v>119.958</v>
      </c>
      <c r="E21" s="2"/>
      <c r="F21" s="2"/>
      <c r="G21" s="2"/>
    </row>
    <row r="22" spans="1:7" x14ac:dyDescent="0.2">
      <c r="A22">
        <v>9</v>
      </c>
      <c r="B22" s="2">
        <v>1.585</v>
      </c>
      <c r="C22" s="2">
        <v>0.83629200000000004</v>
      </c>
      <c r="D22" s="2">
        <v>121.261</v>
      </c>
      <c r="E22" s="2"/>
      <c r="F22" s="2"/>
      <c r="G22" s="2"/>
    </row>
    <row r="23" spans="1:7" x14ac:dyDescent="0.2">
      <c r="A23">
        <v>10</v>
      </c>
      <c r="B23" s="2">
        <v>1.6456999999999999</v>
      </c>
      <c r="C23" s="2">
        <v>0.84506700000000001</v>
      </c>
      <c r="D23" s="2">
        <v>122.51300000000001</v>
      </c>
      <c r="E23" s="2"/>
      <c r="F23" s="2"/>
      <c r="G2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68C0-3D58-B446-BCAF-A5ECC55E9EA8}">
  <dimension ref="A1:G24"/>
  <sheetViews>
    <sheetView zoomScale="130" zoomScaleNormal="130" workbookViewId="0">
      <selection activeCell="G1" sqref="G1"/>
    </sheetView>
  </sheetViews>
  <sheetFormatPr baseColWidth="10" defaultRowHeight="16" x14ac:dyDescent="0.2"/>
  <cols>
    <col min="5" max="5" width="15" customWidth="1"/>
  </cols>
  <sheetData>
    <row r="1" spans="1:7" x14ac:dyDescent="0.2">
      <c r="A1" t="s">
        <v>12</v>
      </c>
      <c r="B1" t="s">
        <v>3</v>
      </c>
      <c r="C1" t="s">
        <v>5</v>
      </c>
      <c r="D1" t="s">
        <v>6</v>
      </c>
      <c r="E1" t="s">
        <v>9</v>
      </c>
      <c r="F1" t="s">
        <v>10</v>
      </c>
      <c r="G1" t="s">
        <v>73</v>
      </c>
    </row>
    <row r="2" spans="1:7" x14ac:dyDescent="0.2">
      <c r="A2">
        <v>1</v>
      </c>
      <c r="B2">
        <v>20.5001</v>
      </c>
      <c r="C2">
        <v>20.5001</v>
      </c>
      <c r="D2">
        <v>92.344099999999997</v>
      </c>
      <c r="E2">
        <v>100</v>
      </c>
      <c r="F2">
        <v>100</v>
      </c>
      <c r="G2">
        <v>63.698799999999999</v>
      </c>
    </row>
    <row r="3" spans="1:7" x14ac:dyDescent="0.2">
      <c r="A3">
        <v>2</v>
      </c>
      <c r="B3">
        <v>19.912099999999999</v>
      </c>
      <c r="C3">
        <v>10.2775</v>
      </c>
      <c r="D3">
        <v>92.162700000000001</v>
      </c>
      <c r="E3">
        <v>100</v>
      </c>
      <c r="F3">
        <v>100</v>
      </c>
      <c r="G3">
        <v>63.423999999999999</v>
      </c>
    </row>
    <row r="4" spans="1:7" x14ac:dyDescent="0.2">
      <c r="A4">
        <v>3</v>
      </c>
      <c r="B4">
        <v>15.8066</v>
      </c>
      <c r="C4">
        <v>10.1951</v>
      </c>
      <c r="D4">
        <v>91.808199999999999</v>
      </c>
      <c r="E4">
        <v>100</v>
      </c>
      <c r="F4">
        <v>100</v>
      </c>
      <c r="G4">
        <v>63.423999999999999</v>
      </c>
    </row>
    <row r="5" spans="1:7" x14ac:dyDescent="0.2">
      <c r="A5">
        <v>4</v>
      </c>
      <c r="B5">
        <v>15.4026</v>
      </c>
      <c r="C5">
        <v>9.7554300000000005</v>
      </c>
      <c r="D5">
        <v>86.540300000000002</v>
      </c>
      <c r="E5">
        <v>100</v>
      </c>
      <c r="F5">
        <v>100</v>
      </c>
      <c r="G5">
        <v>59.933999999999997</v>
      </c>
    </row>
    <row r="6" spans="1:7" x14ac:dyDescent="0.2">
      <c r="A6">
        <v>5</v>
      </c>
      <c r="B6">
        <v>13.8912</v>
      </c>
      <c r="C6">
        <v>9.6455099999999998</v>
      </c>
      <c r="D6">
        <v>83.338800000000006</v>
      </c>
      <c r="E6">
        <v>100</v>
      </c>
      <c r="F6">
        <v>100</v>
      </c>
      <c r="G6">
        <v>56.361600000000003</v>
      </c>
    </row>
    <row r="7" spans="1:7" x14ac:dyDescent="0.2">
      <c r="A7">
        <v>6</v>
      </c>
      <c r="B7">
        <v>13.3416</v>
      </c>
      <c r="C7">
        <v>9.0684299999999993</v>
      </c>
      <c r="D7">
        <v>69.865399999999994</v>
      </c>
      <c r="E7">
        <v>100</v>
      </c>
      <c r="F7">
        <v>100</v>
      </c>
      <c r="G7">
        <v>56.361600000000003</v>
      </c>
    </row>
    <row r="8" spans="1:7" x14ac:dyDescent="0.2">
      <c r="A8">
        <v>7</v>
      </c>
      <c r="B8">
        <v>11.069000000000001</v>
      </c>
      <c r="C8">
        <v>7.2135199999999999</v>
      </c>
      <c r="D8">
        <v>63.959899999999998</v>
      </c>
      <c r="E8">
        <v>100</v>
      </c>
      <c r="F8">
        <v>100</v>
      </c>
      <c r="G8">
        <v>54.520499999999998</v>
      </c>
    </row>
    <row r="9" spans="1:7" x14ac:dyDescent="0.2">
      <c r="A9">
        <v>8</v>
      </c>
      <c r="B9">
        <v>10.519399999999999</v>
      </c>
      <c r="C9">
        <v>6.5265199999999997</v>
      </c>
      <c r="D9">
        <v>62.302799999999998</v>
      </c>
      <c r="E9">
        <v>100</v>
      </c>
      <c r="F9">
        <v>100</v>
      </c>
      <c r="G9">
        <v>54.493000000000002</v>
      </c>
    </row>
    <row r="10" spans="1:7" x14ac:dyDescent="0.2">
      <c r="A10">
        <v>9</v>
      </c>
      <c r="B10">
        <v>9.4778900000000004</v>
      </c>
      <c r="C10">
        <v>5.9521899999999999</v>
      </c>
      <c r="D10">
        <v>58.7029</v>
      </c>
      <c r="E10">
        <v>100</v>
      </c>
      <c r="F10">
        <v>100</v>
      </c>
      <c r="G10">
        <v>54.328099999999999</v>
      </c>
    </row>
    <row r="11" spans="1:7" x14ac:dyDescent="0.2">
      <c r="A11">
        <v>10</v>
      </c>
      <c r="B11">
        <v>9.1948500000000006</v>
      </c>
      <c r="C11">
        <v>4.2319300000000002</v>
      </c>
      <c r="D11">
        <v>55.185499999999998</v>
      </c>
      <c r="E11">
        <v>100</v>
      </c>
      <c r="F11">
        <v>100</v>
      </c>
      <c r="G11">
        <v>54.328099999999999</v>
      </c>
    </row>
    <row r="14" spans="1:7" x14ac:dyDescent="0.2">
      <c r="A14" t="s">
        <v>11</v>
      </c>
      <c r="B14" t="s">
        <v>3</v>
      </c>
      <c r="C14" t="s">
        <v>5</v>
      </c>
      <c r="D14" t="s">
        <v>6</v>
      </c>
      <c r="E14" t="s">
        <v>9</v>
      </c>
      <c r="F14" t="s">
        <v>10</v>
      </c>
      <c r="G14" t="s">
        <v>73</v>
      </c>
    </row>
    <row r="15" spans="1:7" x14ac:dyDescent="0.2">
      <c r="A15">
        <v>1</v>
      </c>
      <c r="B15">
        <v>0.93182699999999996</v>
      </c>
      <c r="C15">
        <v>0.75585999999999998</v>
      </c>
      <c r="D15">
        <v>29.277999999999999</v>
      </c>
      <c r="E15">
        <v>1.2035300000000001E-2</v>
      </c>
      <c r="F15">
        <v>67.836100000000002</v>
      </c>
      <c r="G15">
        <v>74.853499999999997</v>
      </c>
    </row>
    <row r="16" spans="1:7" x14ac:dyDescent="0.2">
      <c r="A16">
        <v>2</v>
      </c>
      <c r="B16">
        <v>1.08582</v>
      </c>
      <c r="C16">
        <v>0.81150100000000003</v>
      </c>
      <c r="D16">
        <v>61.696899999999999</v>
      </c>
      <c r="E16">
        <v>1.8812800000000001E-2</v>
      </c>
      <c r="F16">
        <v>67.854600000000005</v>
      </c>
      <c r="G16">
        <v>78.349199999999996</v>
      </c>
    </row>
    <row r="17" spans="1:7" x14ac:dyDescent="0.2">
      <c r="A17">
        <v>3</v>
      </c>
      <c r="B17">
        <v>1.19615</v>
      </c>
      <c r="C17">
        <v>0.83404699999999998</v>
      </c>
      <c r="D17">
        <v>104.996</v>
      </c>
      <c r="E17">
        <v>2.32137E-2</v>
      </c>
      <c r="F17">
        <v>68.038899999999998</v>
      </c>
      <c r="G17">
        <v>82.656800000000004</v>
      </c>
    </row>
    <row r="18" spans="1:7" x14ac:dyDescent="0.2">
      <c r="A18">
        <v>4</v>
      </c>
      <c r="B18">
        <v>1.3168200000000001</v>
      </c>
      <c r="C18">
        <v>0.85470100000000004</v>
      </c>
      <c r="D18">
        <v>160.03200000000001</v>
      </c>
      <c r="E18">
        <v>3.9867699999999999E-2</v>
      </c>
      <c r="F18">
        <v>68.239699999999999</v>
      </c>
      <c r="G18">
        <v>87.764399999999995</v>
      </c>
    </row>
    <row r="19" spans="1:7" x14ac:dyDescent="0.2">
      <c r="A19">
        <v>5</v>
      </c>
      <c r="B19">
        <v>1.39883</v>
      </c>
      <c r="C19">
        <v>0.87441500000000005</v>
      </c>
      <c r="D19">
        <v>237.22900000000001</v>
      </c>
      <c r="E19">
        <v>5.9051199999999998E-2</v>
      </c>
      <c r="F19">
        <v>68.437600000000003</v>
      </c>
      <c r="G19">
        <v>92.605500000000006</v>
      </c>
    </row>
    <row r="20" spans="1:7" x14ac:dyDescent="0.2">
      <c r="A20">
        <v>6</v>
      </c>
      <c r="B20">
        <v>1.49393</v>
      </c>
      <c r="C20">
        <v>0.89623200000000003</v>
      </c>
      <c r="D20">
        <v>341.18400000000003</v>
      </c>
      <c r="E20">
        <v>0.10044500000000001</v>
      </c>
      <c r="F20">
        <v>68.634200000000007</v>
      </c>
      <c r="G20">
        <v>97.5398</v>
      </c>
    </row>
    <row r="21" spans="1:7" x14ac:dyDescent="0.2">
      <c r="A21">
        <v>7</v>
      </c>
      <c r="B21">
        <v>1.55385</v>
      </c>
      <c r="C21">
        <v>0.92012799999999995</v>
      </c>
      <c r="D21">
        <v>498.68099999999998</v>
      </c>
      <c r="E21">
        <v>0.16942299999999999</v>
      </c>
      <c r="F21">
        <v>68.830699999999993</v>
      </c>
      <c r="G21">
        <v>105.342</v>
      </c>
    </row>
    <row r="22" spans="1:7" x14ac:dyDescent="0.2">
      <c r="A22">
        <v>8</v>
      </c>
      <c r="B22">
        <v>1.6246499999999999</v>
      </c>
      <c r="C22">
        <v>0.93625199999999997</v>
      </c>
      <c r="D22">
        <v>743.16700000000003</v>
      </c>
      <c r="E22">
        <v>0.23567399999999999</v>
      </c>
      <c r="F22">
        <v>69.025400000000005</v>
      </c>
      <c r="G22">
        <v>114.337</v>
      </c>
    </row>
    <row r="23" spans="1:7" x14ac:dyDescent="0.2">
      <c r="A23">
        <v>9</v>
      </c>
      <c r="B23">
        <v>1.66787</v>
      </c>
      <c r="C23">
        <v>0.94951700000000006</v>
      </c>
      <c r="D23">
        <v>1118.21</v>
      </c>
      <c r="E23">
        <v>0.26467299999999999</v>
      </c>
      <c r="F23">
        <v>69.222700000000003</v>
      </c>
      <c r="G23">
        <v>121.473</v>
      </c>
    </row>
    <row r="24" spans="1:7" x14ac:dyDescent="0.2">
      <c r="A24">
        <v>10</v>
      </c>
      <c r="B24">
        <v>1.73359</v>
      </c>
      <c r="C24">
        <v>0.96072400000000002</v>
      </c>
      <c r="D24">
        <v>1643.73</v>
      </c>
      <c r="E24">
        <v>0.39425700000000002</v>
      </c>
      <c r="F24">
        <v>69.413799999999995</v>
      </c>
      <c r="G24">
        <v>129.78100000000001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3DFC-6A89-BD44-992D-121BF68D8BC7}">
  <dimension ref="A1:I15"/>
  <sheetViews>
    <sheetView zoomScale="130" zoomScaleNormal="130" workbookViewId="0">
      <selection activeCell="L24" sqref="L24"/>
    </sheetView>
  </sheetViews>
  <sheetFormatPr baseColWidth="10" defaultRowHeight="16" x14ac:dyDescent="0.2"/>
  <cols>
    <col min="3" max="3" width="13.33203125" customWidth="1"/>
  </cols>
  <sheetData>
    <row r="1" spans="1:9" x14ac:dyDescent="0.2">
      <c r="A1" t="s">
        <v>12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9</v>
      </c>
      <c r="H1" t="s">
        <v>10</v>
      </c>
      <c r="I1" t="s">
        <v>73</v>
      </c>
    </row>
    <row r="2" spans="1:9" x14ac:dyDescent="0.2">
      <c r="A2">
        <v>1</v>
      </c>
      <c r="B2">
        <v>75</v>
      </c>
      <c r="C2">
        <v>75</v>
      </c>
      <c r="D2">
        <v>75</v>
      </c>
      <c r="E2">
        <v>75</v>
      </c>
      <c r="F2">
        <v>93.75</v>
      </c>
      <c r="G2">
        <v>100</v>
      </c>
      <c r="H2">
        <v>100</v>
      </c>
      <c r="I2">
        <v>93.75</v>
      </c>
    </row>
    <row r="3" spans="1:9" x14ac:dyDescent="0.2">
      <c r="A3">
        <v>2</v>
      </c>
      <c r="B3">
        <v>50</v>
      </c>
      <c r="C3">
        <v>50</v>
      </c>
      <c r="D3">
        <v>50</v>
      </c>
      <c r="E3">
        <v>58.75</v>
      </c>
      <c r="F3">
        <v>72.5</v>
      </c>
      <c r="G3">
        <v>100</v>
      </c>
      <c r="H3">
        <v>100</v>
      </c>
      <c r="I3">
        <v>87.5</v>
      </c>
    </row>
    <row r="4" spans="1:9" x14ac:dyDescent="0.2">
      <c r="A4">
        <v>3</v>
      </c>
      <c r="B4">
        <v>25</v>
      </c>
      <c r="C4">
        <v>30</v>
      </c>
      <c r="D4">
        <v>30</v>
      </c>
      <c r="E4">
        <v>50</v>
      </c>
      <c r="F4">
        <v>56.25</v>
      </c>
      <c r="G4">
        <v>100</v>
      </c>
      <c r="H4">
        <v>100</v>
      </c>
      <c r="I4">
        <v>81.25</v>
      </c>
    </row>
    <row r="5" spans="1:9" x14ac:dyDescent="0.2">
      <c r="A5">
        <v>4</v>
      </c>
      <c r="B5">
        <v>18.75</v>
      </c>
      <c r="C5">
        <v>18.75</v>
      </c>
      <c r="D5">
        <v>18.75</v>
      </c>
      <c r="E5">
        <v>41.875</v>
      </c>
      <c r="F5">
        <v>37.5</v>
      </c>
      <c r="G5">
        <v>100</v>
      </c>
      <c r="H5">
        <v>100</v>
      </c>
      <c r="I5">
        <v>75</v>
      </c>
    </row>
    <row r="6" spans="1:9" x14ac:dyDescent="0.2">
      <c r="A6">
        <v>5</v>
      </c>
      <c r="B6">
        <v>12.5</v>
      </c>
      <c r="C6">
        <v>12.5</v>
      </c>
      <c r="D6">
        <v>12.5</v>
      </c>
      <c r="E6">
        <v>26.25</v>
      </c>
      <c r="F6">
        <v>29.375</v>
      </c>
      <c r="G6">
        <v>100</v>
      </c>
      <c r="H6">
        <v>100</v>
      </c>
      <c r="I6">
        <v>62.5</v>
      </c>
    </row>
    <row r="7" spans="1:9" x14ac:dyDescent="0.2">
      <c r="A7">
        <v>6</v>
      </c>
      <c r="B7">
        <v>6.25</v>
      </c>
      <c r="C7">
        <v>6.25</v>
      </c>
      <c r="D7">
        <v>6.25</v>
      </c>
      <c r="E7">
        <v>16.875</v>
      </c>
      <c r="F7">
        <v>17.5</v>
      </c>
      <c r="G7">
        <v>100</v>
      </c>
      <c r="H7">
        <v>100</v>
      </c>
      <c r="I7">
        <v>50</v>
      </c>
    </row>
    <row r="9" spans="1:9" x14ac:dyDescent="0.2">
      <c r="A9" t="s">
        <v>11</v>
      </c>
      <c r="B9" t="s">
        <v>1</v>
      </c>
      <c r="C9" t="s">
        <v>3</v>
      </c>
      <c r="D9" t="s">
        <v>5</v>
      </c>
      <c r="E9" t="s">
        <v>6</v>
      </c>
      <c r="F9" t="s">
        <v>7</v>
      </c>
      <c r="G9" t="s">
        <v>9</v>
      </c>
      <c r="H9" t="s">
        <v>10</v>
      </c>
      <c r="I9" t="s">
        <v>73</v>
      </c>
    </row>
    <row r="10" spans="1:9" x14ac:dyDescent="0.2">
      <c r="A10">
        <v>1</v>
      </c>
      <c r="B10" s="2">
        <v>1.41476E-4</v>
      </c>
      <c r="C10" s="2">
        <v>1.5114000000000001E-2</v>
      </c>
      <c r="D10" s="2">
        <v>1.4041100000000001E-2</v>
      </c>
      <c r="E10" s="2">
        <v>3.2921199999999999E-3</v>
      </c>
      <c r="F10" s="2">
        <v>3.9877100000000002E-3</v>
      </c>
      <c r="G10" s="2">
        <v>3.5547299999999999E-3</v>
      </c>
      <c r="H10" s="2">
        <v>5.1686199999999996E-3</v>
      </c>
      <c r="I10">
        <v>8.4858799999999995E-3</v>
      </c>
    </row>
    <row r="11" spans="1:9" x14ac:dyDescent="0.2">
      <c r="A11">
        <v>2</v>
      </c>
      <c r="B11" s="2">
        <v>2.09378E-4</v>
      </c>
      <c r="C11" s="2">
        <v>1.5259E-2</v>
      </c>
      <c r="D11" s="2">
        <v>1.4181600000000001E-2</v>
      </c>
      <c r="E11" s="2">
        <v>4.56728E-3</v>
      </c>
      <c r="F11" s="2">
        <v>5.7253E-3</v>
      </c>
      <c r="G11" s="2">
        <v>4.6038900000000002E-3</v>
      </c>
      <c r="H11" s="2">
        <v>5.5549900000000001E-3</v>
      </c>
      <c r="I11">
        <v>1.0481000000000001E-2</v>
      </c>
    </row>
    <row r="12" spans="1:9" x14ac:dyDescent="0.2">
      <c r="A12">
        <v>3</v>
      </c>
      <c r="B12" s="2">
        <v>2.33315E-4</v>
      </c>
      <c r="C12" s="2">
        <v>1.53697E-2</v>
      </c>
      <c r="D12" s="2">
        <v>1.4278799999999999E-2</v>
      </c>
      <c r="E12" s="2">
        <v>5.8588399999999997E-3</v>
      </c>
      <c r="F12" s="2">
        <v>7.2424100000000003E-3</v>
      </c>
      <c r="G12" s="2">
        <v>5.5815200000000004E-3</v>
      </c>
      <c r="H12" s="2">
        <v>5.8711099999999997E-3</v>
      </c>
      <c r="I12">
        <v>1.3408E-2</v>
      </c>
    </row>
    <row r="13" spans="1:9" x14ac:dyDescent="0.2">
      <c r="A13">
        <v>4</v>
      </c>
      <c r="B13" s="2">
        <v>2.7787500000000002E-4</v>
      </c>
      <c r="C13" s="2">
        <v>1.5467399999999999E-2</v>
      </c>
      <c r="D13" s="2">
        <v>1.43689E-2</v>
      </c>
      <c r="E13" s="2">
        <v>7.2644900000000002E-3</v>
      </c>
      <c r="F13" s="2">
        <v>8.5407799999999996E-3</v>
      </c>
      <c r="G13" s="2">
        <v>6.63388E-3</v>
      </c>
      <c r="H13" s="2">
        <v>6.2092900000000001E-3</v>
      </c>
      <c r="I13">
        <v>1.70861E-2</v>
      </c>
    </row>
    <row r="14" spans="1:9" x14ac:dyDescent="0.2">
      <c r="A14">
        <v>5</v>
      </c>
      <c r="B14" s="2">
        <v>2.9959600000000001E-4</v>
      </c>
      <c r="C14" s="2">
        <v>1.55909E-2</v>
      </c>
      <c r="D14" s="2">
        <v>1.4480399999999999E-2</v>
      </c>
      <c r="E14" s="2">
        <v>8.8023800000000003E-3</v>
      </c>
      <c r="F14" s="2">
        <v>1.0644300000000001E-2</v>
      </c>
      <c r="G14" s="2">
        <v>7.7204300000000003E-3</v>
      </c>
      <c r="H14" s="2">
        <v>6.5295600000000002E-3</v>
      </c>
      <c r="I14">
        <v>1.9723000000000001E-2</v>
      </c>
    </row>
    <row r="15" spans="1:9" x14ac:dyDescent="0.2">
      <c r="A15">
        <v>6</v>
      </c>
      <c r="B15" s="2">
        <v>3.1750000000000002E-4</v>
      </c>
      <c r="C15" s="2">
        <v>1.5738700000000001E-2</v>
      </c>
      <c r="D15" s="2">
        <v>1.4616199999999999E-2</v>
      </c>
      <c r="E15" s="2">
        <v>1.0500000000000001E-2</v>
      </c>
      <c r="F15" s="2">
        <v>1.2365599999999999E-2</v>
      </c>
      <c r="G15" s="2">
        <v>8.7447199999999992E-3</v>
      </c>
      <c r="H15" s="2">
        <v>6.8708700000000003E-3</v>
      </c>
      <c r="I15">
        <v>2.2233099999999999E-2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F78E-6FB2-A348-8EDA-334E3E478E34}">
  <dimension ref="A1:H16"/>
  <sheetViews>
    <sheetView zoomScale="130" zoomScaleNormal="130" workbookViewId="0">
      <selection activeCell="H1" sqref="H1"/>
    </sheetView>
  </sheetViews>
  <sheetFormatPr baseColWidth="10" defaultRowHeight="16" x14ac:dyDescent="0.2"/>
  <cols>
    <col min="2" max="2" width="13.33203125" customWidth="1"/>
    <col min="4" max="4" width="14.5" customWidth="1"/>
    <col min="6" max="6" width="13.5" customWidth="1"/>
  </cols>
  <sheetData>
    <row r="1" spans="1:8" x14ac:dyDescent="0.2">
      <c r="A1" t="s">
        <v>12</v>
      </c>
      <c r="B1" t="s">
        <v>6</v>
      </c>
      <c r="C1" t="s">
        <v>7</v>
      </c>
      <c r="D1" t="s">
        <v>9</v>
      </c>
      <c r="E1" t="s">
        <v>10</v>
      </c>
      <c r="F1" t="s">
        <v>3</v>
      </c>
      <c r="G1" t="s">
        <v>5</v>
      </c>
      <c r="H1" t="s">
        <v>73</v>
      </c>
    </row>
    <row r="2" spans="1:8" x14ac:dyDescent="0.2">
      <c r="A2">
        <v>1</v>
      </c>
      <c r="B2">
        <v>75</v>
      </c>
      <c r="C2">
        <v>75</v>
      </c>
      <c r="D2">
        <v>100</v>
      </c>
      <c r="E2">
        <v>100</v>
      </c>
      <c r="F2">
        <v>75</v>
      </c>
      <c r="G2">
        <v>75</v>
      </c>
      <c r="H2">
        <v>93.75</v>
      </c>
    </row>
    <row r="3" spans="1:8" x14ac:dyDescent="0.2">
      <c r="A3">
        <v>2</v>
      </c>
      <c r="B3">
        <v>67.5</v>
      </c>
      <c r="C3">
        <v>68.75</v>
      </c>
      <c r="D3">
        <v>100</v>
      </c>
      <c r="E3">
        <v>100</v>
      </c>
      <c r="F3">
        <v>54.38</v>
      </c>
      <c r="G3">
        <v>54.38</v>
      </c>
      <c r="H3">
        <v>87.5</v>
      </c>
    </row>
    <row r="4" spans="1:8" x14ac:dyDescent="0.2">
      <c r="A4">
        <v>3</v>
      </c>
      <c r="B4">
        <v>53.75</v>
      </c>
      <c r="C4">
        <v>62.5</v>
      </c>
      <c r="D4">
        <v>100</v>
      </c>
      <c r="E4">
        <v>100</v>
      </c>
      <c r="F4">
        <v>37.5</v>
      </c>
      <c r="G4">
        <v>37.5</v>
      </c>
      <c r="H4">
        <v>87.5</v>
      </c>
    </row>
    <row r="5" spans="1:8" x14ac:dyDescent="0.2">
      <c r="A5">
        <v>4</v>
      </c>
      <c r="B5">
        <v>41.88</v>
      </c>
      <c r="C5">
        <v>46.88</v>
      </c>
      <c r="D5">
        <v>100</v>
      </c>
      <c r="E5">
        <v>100</v>
      </c>
      <c r="F5">
        <v>20</v>
      </c>
      <c r="G5">
        <v>20</v>
      </c>
      <c r="H5">
        <v>87.5</v>
      </c>
    </row>
    <row r="6" spans="1:8" x14ac:dyDescent="0.2">
      <c r="A6">
        <v>5</v>
      </c>
      <c r="B6">
        <v>33.130000000000003</v>
      </c>
      <c r="C6">
        <v>39.380000000000003</v>
      </c>
      <c r="D6">
        <v>100</v>
      </c>
      <c r="E6">
        <v>100</v>
      </c>
      <c r="F6">
        <v>12.5</v>
      </c>
      <c r="G6">
        <v>12.5</v>
      </c>
      <c r="H6">
        <v>62.5</v>
      </c>
    </row>
    <row r="7" spans="1:8" x14ac:dyDescent="0.2">
      <c r="A7">
        <v>6</v>
      </c>
      <c r="B7">
        <v>21.25</v>
      </c>
      <c r="C7">
        <v>24.38</v>
      </c>
      <c r="D7">
        <v>100</v>
      </c>
      <c r="E7">
        <v>100</v>
      </c>
      <c r="F7">
        <v>6.25</v>
      </c>
      <c r="G7">
        <v>6.25</v>
      </c>
      <c r="H7">
        <v>43.75</v>
      </c>
    </row>
    <row r="10" spans="1:8" x14ac:dyDescent="0.2">
      <c r="A10" t="s">
        <v>11</v>
      </c>
      <c r="B10" t="s">
        <v>6</v>
      </c>
      <c r="C10" t="s">
        <v>7</v>
      </c>
      <c r="D10" t="s">
        <v>9</v>
      </c>
      <c r="E10" t="s">
        <v>10</v>
      </c>
      <c r="F10" t="s">
        <v>3</v>
      </c>
      <c r="G10" t="s">
        <v>5</v>
      </c>
      <c r="H10" t="s">
        <v>73</v>
      </c>
    </row>
    <row r="11" spans="1:8" x14ac:dyDescent="0.2">
      <c r="A11">
        <v>1</v>
      </c>
      <c r="B11" s="2">
        <v>7.5859999999999999E-3</v>
      </c>
      <c r="C11" s="2">
        <v>5.5069999999999997E-3</v>
      </c>
      <c r="D11" s="2">
        <v>5.3930000000000002E-3</v>
      </c>
      <c r="E11" s="2">
        <v>9.9059999999999999E-3</v>
      </c>
      <c r="F11" s="2">
        <v>2.0639999999999999E-2</v>
      </c>
      <c r="G11" s="2">
        <v>1.9619999999999999E-2</v>
      </c>
      <c r="H11">
        <v>7.6189600000000001E-3</v>
      </c>
    </row>
    <row r="12" spans="1:8" x14ac:dyDescent="0.2">
      <c r="A12">
        <v>2</v>
      </c>
      <c r="B12" s="2">
        <v>9.9489999999999995E-3</v>
      </c>
      <c r="C12" s="2">
        <v>8.3759999999999998E-3</v>
      </c>
      <c r="D12" s="2">
        <v>7.2769999999999996E-3</v>
      </c>
      <c r="E12" s="2">
        <v>1.0555999999999999E-2</v>
      </c>
      <c r="F12" s="2">
        <v>2.2596000000000002E-2</v>
      </c>
      <c r="G12" s="2">
        <v>2.1565000000000001E-2</v>
      </c>
      <c r="H12">
        <v>8.9450499999999995E-3</v>
      </c>
    </row>
    <row r="13" spans="1:8" x14ac:dyDescent="0.2">
      <c r="A13">
        <v>3</v>
      </c>
      <c r="B13" s="2">
        <v>1.2383999999999999E-2</v>
      </c>
      <c r="C13" s="2">
        <v>1.2766E-2</v>
      </c>
      <c r="D13" s="2">
        <v>9.2189999999999998E-3</v>
      </c>
      <c r="E13" s="2">
        <v>1.1169E-2</v>
      </c>
      <c r="F13" s="2">
        <v>2.5242000000000001E-2</v>
      </c>
      <c r="G13" s="2">
        <v>2.4062E-2</v>
      </c>
      <c r="H13">
        <v>1.04089E-2</v>
      </c>
    </row>
    <row r="14" spans="1:8" x14ac:dyDescent="0.2">
      <c r="A14">
        <v>4</v>
      </c>
      <c r="B14" s="2">
        <v>1.4710000000000001E-2</v>
      </c>
      <c r="C14" s="2">
        <v>1.6404999999999999E-2</v>
      </c>
      <c r="D14" s="2">
        <v>1.1712999999999999E-2</v>
      </c>
      <c r="E14" s="2">
        <v>1.1755E-2</v>
      </c>
      <c r="F14" s="2">
        <v>2.8294E-2</v>
      </c>
      <c r="G14" s="2">
        <v>2.7036999999999999E-2</v>
      </c>
      <c r="H14">
        <v>1.1942899999999999E-2</v>
      </c>
    </row>
    <row r="15" spans="1:8" x14ac:dyDescent="0.2">
      <c r="A15">
        <v>5</v>
      </c>
      <c r="B15" s="2">
        <v>1.7471E-2</v>
      </c>
      <c r="C15" s="2">
        <v>2.026E-2</v>
      </c>
      <c r="D15" s="2">
        <v>1.3956E-2</v>
      </c>
      <c r="E15" s="2">
        <v>1.238E-2</v>
      </c>
      <c r="F15" s="2">
        <v>3.3772999999999997E-2</v>
      </c>
      <c r="G15" s="2">
        <v>3.4714000000000002E-2</v>
      </c>
      <c r="H15">
        <v>1.33341E-2</v>
      </c>
    </row>
    <row r="16" spans="1:8" x14ac:dyDescent="0.2">
      <c r="A16">
        <v>6</v>
      </c>
      <c r="B16" s="2">
        <v>2.0209000000000001E-2</v>
      </c>
      <c r="C16" s="2">
        <v>2.4747000000000002E-2</v>
      </c>
      <c r="D16" s="2">
        <v>1.6938999999999999E-2</v>
      </c>
      <c r="E16" s="2">
        <v>1.2951000000000001E-2</v>
      </c>
      <c r="F16" s="2">
        <v>4.0509999999999997E-2</v>
      </c>
      <c r="G16" s="2">
        <v>4.2851E-2</v>
      </c>
      <c r="H16">
        <v>1.4688100000000001E-2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Round</vt:lpstr>
      <vt:lpstr>Threshold</vt:lpstr>
      <vt:lpstr>442d</vt:lpstr>
      <vt:lpstr>10102d</vt:lpstr>
      <vt:lpstr>445d</vt:lpstr>
      <vt:lpstr>10105d</vt:lpstr>
      <vt:lpstr>car</vt:lpstr>
      <vt:lpstr>nursery(cate)</vt:lpstr>
      <vt:lpstr>nursery</vt:lpstr>
      <vt:lpstr>Scal_categorical</vt:lpstr>
      <vt:lpstr>Scale_numerical</vt:lpstr>
      <vt:lpstr>Scale_value</vt:lpstr>
      <vt:lpstr>Scale_size</vt:lpstr>
      <vt:lpstr>ktuples</vt:lpstr>
      <vt:lpstr>confidence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2021-06-20T12:34:45Z</dcterms:created>
  <dcterms:modified xsi:type="dcterms:W3CDTF">2022-03-23T12:53:52Z</dcterms:modified>
</cp:coreProperties>
</file>