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ivanlim/Documents/GitHub/AssignmentReportSummary2/data/A_upload/data/output/"/>
    </mc:Choice>
  </mc:AlternateContent>
  <xr:revisionPtr revIDLastSave="0" documentId="13_ncr:1_{D99120F0-0B4D-4C44-BAE2-A3B8AD1551DC}" xr6:coauthVersionLast="47" xr6:coauthVersionMax="47" xr10:uidLastSave="{00000000-0000-0000-0000-000000000000}"/>
  <bookViews>
    <workbookView xWindow="67380" yWindow="3380" windowWidth="29480" windowHeight="266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7" i="1" l="1"/>
  <c r="B27" i="1"/>
  <c r="C27" i="1"/>
  <c r="D27" i="1"/>
  <c r="E41" i="1"/>
  <c r="B41" i="1"/>
  <c r="C41" i="1"/>
  <c r="D41" i="1"/>
  <c r="B55" i="1"/>
  <c r="C55" i="1"/>
  <c r="E55" i="1"/>
  <c r="D55" i="1"/>
</calcChain>
</file>

<file path=xl/sharedStrings.xml><?xml version="1.0" encoding="utf-8"?>
<sst xmlns="http://schemas.openxmlformats.org/spreadsheetml/2006/main" count="71" uniqueCount="53">
  <si>
    <t>assignment_id</t>
  </si>
  <si>
    <t xml:space="preserve">Problems to note:
* Problem 2a (PRBD5YD) had a low average score (60.42%), with common incorrect answers "9" and "1" suggesting misunderstandings related to 7.G.A.1 (scale drawing problems).
* Problem 3 (PRABN748), while having a relatively high average score (77.78%), showed that 4 instances of students answered incorrectly with 4:7, suggesting a weakness in 6.RP.A.3a (equivalent ratios).
Students to note:
* Students 228bed0f, 5ce6c028, 8a21bc63, and e1a09157 all scored below 42%, with some showing very short completion times, potentially indicating insufficient effort. Student 8a21bc63 spent a disproportionately long time (11.4 minutes) on the assignment despite a low score.  
</t>
  </si>
  <si>
    <t xml:space="preserve">Problems to note:
* Problem 1d:  Low average score (64.67%), common incorrect answers suggest misunderstanding of 7.RP.A.2b (identifying constant of proportionality).
* Problem 2a and 2b: Average scores below 75%, with frequent incorrect answers indicating difficulty with 7.RP.A.2b.
* Problem 4a:  Average score of 56.67%, "9" was the most common wrong answer, suggesting issues with 7.G.A.1 (scale drawing problems).
Students to note:
* Student 1b8b01a1: Scored 41.7%, many problems needed multiple attempts or the answer, suggesting significant conceptual gaps.
* Student c81a2310: Very low score (33.4%), required many hints, and numerous problems needed the answer to be shown, indicating a significant lack of understanding.
* Student 716ce8cb:  Spent an excessive 62 minutes, suggesting inefficient problem-solving strategies.  Struggled with problems 3c and 4a.
* Student 7fda2574: Performed significantly better than past average, a positive outlier that needs further investigation.  Struggled with Problem 3c.
</t>
  </si>
  <si>
    <t xml:space="preserve">Problems to note:
* Problem 2c (PRBHGF) and Problem 4 (PRBPP68) had average scores below 50%, indicating significant student difficulty with unit rate problems (6.RP.A.3b).  The most common wrong answer for problem 4 suggests a misunderstanding of unit rate concepts.
* Problem 6a (PRBH4F) also performed poorly, suggesting a need to review finding surface areas of 3D figures (6.G.A.4-2).
Students to note:
* Student 1a496789 scored below 30%, showing a significant drop in performance compared to their past average.  This student struggled with problems 2c, 4, and 6a.
* Students 7a9db3c4, 2a7e60a2, 4fadbb7c, and 66f4f03f all scored below 40% and had difficulty with problems 2c, 4, and 6a.  Their performance also declined compared to past work.
* Seven students did not even begin the assignment.  
</t>
  </si>
  <si>
    <t xml:space="preserve">Problems to note:
* Problem 10 (PRABESTV) had a very low average score (23.53%), indicating significant difficulties with circumference and perimeter calculations (7.G.B.4-3).  The most common wrong answer (38) suggests a misunderstanding of circle properties.
* Problems 1b (PRBEJ84), 11a (PRBEPRX), 12c (PRBP5SD), 2c (PRBEKNG), 3c (PRBEK5W), 7c (PRBENSV), and 8c (PRBEN7K) also showed relatively low average scores, suggesting recurring issues with circumference and/or unit conversions.
Students to note:
* Student 7efed6b7 scored only 56%, using many attempts (average 4.1) and hints (0.5 per problem), highlighting a significant struggle across multiple problem areas.
* Student c1f48d64 also performed poorly (46.43%), exhibiting an extremely high number of attempts (average 4.1), particularly on problems 4 and 6c.
* Six students (6a4d1770, 8f396d69, 9d8739ef, 8e85887f, 89aa8865, de98cf1d) did not attempt the assignment.
</t>
  </si>
  <si>
    <t xml:space="preserve">Problems to note:
* Problem 1a (PRBPQAX) had a low average score (55.45%), with common incorrect answers suggesting misunderstanding of unit rate problems (6.RP.A.3b).  Many students needed multiple attempts or hints.
Students to note:
* Students 106359ac, 59e8b2be, 44ff5477, 5a763963, d38df254, and 8eb279fe scored poorly, with several requiring multiple attempts and hints.  Students 106359ac, 107c14b7, 2b33c147, and 79c79807 showed significant performance dips compared to their past averages.  Student 44ff5477 spent an excessive amount of time on one problem.  Students ba850708, c4740f44, eb3aeb02, ec4a3b03, 8a61729c, and 9cd82b4b did not attempt any problems.
</t>
  </si>
  <si>
    <t>No students started the assignment.</t>
  </si>
  <si>
    <t xml:space="preserve">Problems to note:
* Problem 2a: While easily solved by the two students who attempted it, the vast majority of students did not attempt this problem.
Students to note:
* Students a21feac1, 60f4a17e, c89df60d, 170fb790, 57b9f92d, 6db6becc, 7cae1b7a, 9dfd30a4, 9439207c, 18e4e5b7, and aeca6d11 did not attempt any problems.  This suggests a significant issue with assignment completion or engagement.
* Students c85ade53 and 8b9fd3f9 completed the assignment successfully.  There was significant variation in completion time between these two students, suggesting possible differences in understanding or approach.
</t>
  </si>
  <si>
    <t xml:space="preserve">Problems to note:
* Problem 3 (PRABFAGF) and Problem 6 (PRBPP6D) showed low average scores (58.4% and 60.21% respectively), suggesting difficulties with unit rate problems (6.RP.A.3b).  The most common wrong answer for Problem 6 indicates a misunderstanding of unit rate calculations.
* Problem 5a (PRBET7K) had a common incorrect answer "jogging," indicating potential issues with understanding rate comparisons (6.RP.A.3b).
Students to note:
* Students 0947c522, 086c8440, 26c4d12f, 34b25261, and 09cb9a92 all scored below 40%, with significantly more attempts and hints than average, indicating substantial difficulty with the material.  Their performance also declined compared to past averages.
* Student 1c516688 also underperformed compared to previous assignments, despite a relatively long time spent.
* Students 02bae503, 42256b88, 0a4282d9, 482a78ec, and 957db320 did not attempt any problems.  Student c4577149 only attempted one problem and scored 0%.
</t>
  </si>
  <si>
    <t xml:space="preserve">Problems to note:
* Problems 1, 2, and 3 had average scores below 30%, indicating significant student struggles.  The most common incorrect answer for problem 1 was "5," suggesting misunderstanding of slope calculation (8.F.B.4).  Problems 2 and 3 also showed prevalent misunderstanding of slope concepts (8.EE.B.6).
Students to note:
* Students 421750a0, 207f7b2c, d5e4a2a8, d91775bb, 0cfc3ef8, 4e0a041a, 7d7117fd, e9dbfcf3, 18e851cf, and 18f9d440 scored 0% on the assignment.  Their performance suggests difficulty with the core concepts of finding the slope of a line.
* Student 18f9d440 only attempted one problem.  Students c42ea1d2, f817fa05 and e10d0e1d did not attempt any problems.
* Students 7e8a334a, 0b501a95, 3e160cf6, bb7b9661 and bc44b859 showed improved performance compared to their past averages.
* Several students, including 207f7b2c, d5e4a2a8, and d91775bb, performed worse than their past average.
</t>
  </si>
  <si>
    <t xml:space="preserve">Problems to note:
* Problems 1 (PRABQM98), 5b (PRBF93), 7b (PRBP6MU) had 0% average scores, indicating significant struggles with 7.G.A.1 (solving scale drawing problems).
* Problems 2 (PRABQM99), 5a (PRBF7N), 6a (PRBGDS), 7d (PRBP6M7) also showed low average scores, suggesting further difficulties with 7.G.A.1 and 7.RP.A.2a (solving scale drawing problems).
Students to note:
* Students b1e8062c, a0e0cc6e, 3d89cc8a scored below 40% despite completing the assignment.  Student a0e0cc6e showed improvement compared to past performance.
* Student 84e4b9f0 scored 20% and did not complete the assignment.
*  A large number of students (17) did not attempt the assignment at all.
</t>
  </si>
  <si>
    <t>summarized_result_sentence</t>
  </si>
  <si>
    <t>summarized_result_df</t>
  </si>
  <si>
    <t>summarized_result_aggre</t>
  </si>
  <si>
    <t xml:space="preserve">Median time it took to finish the assignment is 0.98 minutes
Students 228bed0f, 5ce6c028, 8a21bc63, e1a09157, e3b40d2e, 0656abdd, 11c62b75, bc00edc4, 8ab90898, e728d8b2 struggled with the assignment. Their scores were below 80.0%.
Students struggled with problems 1a,1b,2a,3. While up to 56.0% of the class were correct eventually, up to 19.0% of the class did not manage to get the problem correct at all.
Students struggled with proportional reasoning, specifically calculating and identifying equivalent ratios.  They had difficulty finding the constant of proportionality from a given ratio and applying scale factors to area in geometric contexts.  Understanding and applying the concept of equivalent ratios across different representations (tables, scaling) proved challenging.
</t>
  </si>
  <si>
    <t xml:space="preserve">Median time it took to finish the assignment is 12.6 minutes
Students 1b8b01a1, 61e35d9b, 9c6d9690, 0b912b0a, 98ab88e7, 88a37407, ca149855, 47d0d411, 716ce8cb, 2ab2af6b, d1b83eda, dcaa664b, c81a2310 struggled with the assignment. Their scores were below 80.0%.
Students struggled with problems 1b,1d,2a,2b,3a,3c,4a,5. While up to 70.0% of the class were correct eventually, up to 17.0% of the class did not manage to get the problem correct at all.
Students struggled with understanding and applying scale factors in different contexts (problems 1b, 1d, 4a, 3c).  They also had difficulty with calculating and interpreting constants of proportionality (problems 2a, 2b), specifically expressing them as fractions and distinguishing between units.  Finally,  identifying equivalent ratios proved challenging (problem 5).
</t>
  </si>
  <si>
    <t xml:space="preserve">Median time it took to finish the assignment is 15.37 minutes
Students a2ff4ee7, 1a496789, 2a7e60a2, 57920592, 7a9db3c4, b67316cf, 66f4f03f, 4fadbb7c struggled with the assignment. Their scores were below 80.0%.
Students struggled with problems 1,2c,4,6a. While up to 67.0% of the class were correct eventually, up to 50.0% of the class did not manage to get the problem correct at all.
Students struggled with proportional reasoning (problems 1, 2c, 4), specifically setting up and solving proportions to find unknown values.  Difficulty was also shown in calculating surface area from a net (problem 6a).  Problem 4 reveals further issues with correctly identifying and utilizing unit rates.
</t>
  </si>
  <si>
    <t xml:space="preserve">Median time it took to finish the assignment is 15.49 minutes
Students 7efed6b7, 20d9e827, 9afc1c65, d828b916, c1f48d64 struggled with the assignment. Their scores were below 80.0%.
Students struggled with problems 1b,2c,3c,4,5b,5c,6a,6b,6c,7c,8c,9c,10,11a,12c. While up to 47.0% of the class were correct eventually, up to 53.0% of the class did not manage to get the problem correct at all.
Students struggled with calculating the circumference and diameter of circles given radius or diameter, and vice-versa.  They also had difficulty converting between units (feet to meters) and applying the circumference formula accurately, frequently making rounding errors or confusing diameter and radius.  Understanding the relationship between a circle's parts was also problematic.
</t>
  </si>
  <si>
    <t xml:space="preserve">Median time it took to finish the assignment is 5.33 minutes
Students 106359ac, 48a20a8a, 59e8b2be, 893a94b1, f562d021, 5a763963, d38df254, 3ebfaf17, 43ec7c0d, 107c14b7, 7b4b0aec, 9a816c36, 43bda92c, 004a3381, 44ff5477, a65e94e8, 2b33c147, fd3bb010, 79c79807, 8eb279fe struggled with the assignment. Their scores were below 80.0%.
Students struggled with problems 1a. While up to 41.0% of the class were correct eventually, up to 36.0% of the class did not manage to get the problem correct at all.
Students struggled with basic unit rate calculations and representing fractions/decimals correctly.  They had difficulty determining the price per pound of grapes (unit rate) and expressing this rate as both a fraction and decimal accurately.  The common wrong answers indicate confusion between the unit price and the total price for multiple pounds of grapes.
</t>
  </si>
  <si>
    <t xml:space="preserve">Median time it took to finish the assignment is nan minutes
Students  struggled with the assignment. Their scores were below 80.0%.
Students struggled with problems .
Since no problems are provided, I cannot identify the concepts students struggled with.  Please provide the problems.
</t>
  </si>
  <si>
    <t xml:space="preserve">Median time it took to finish the assignment is 16.66 minutes
Students 48996902, 0947c522, 086c8440, 26c4d12f, ae436a27, 34b25261, 09cb9a92, 68254268, 09fa9193, d4acfbc6, d6318759, c54f40c1, ac21136c, ff0be48e, c4577149, 1c516688, cf22dc92 struggled with the assignment. Their scores were below 80.0%.
Students struggled with problems 2a,3,4b,5a,6. While up to 30.0% of the class were correct eventually, up to 25.0% of the class did not manage to get the problem correct at all.
Students struggled with proportional reasoning, specifically applying ratios and unit rates to solve problems involving speed, unit conversion (pounds to liters), and price per item.  They also had difficulty converting between different units of time (minutes to seconds) impacting their ability to compare rates.
</t>
  </si>
  <si>
    <t xml:space="preserve">Median time it took to finish the assignment is 2.81 minutes
Students 421750a0, 207f7b2c, 7e8a334a, d5e4a2a8, d91775bb, c1458eb6, 0cfc3ef8, 0b501a95, 4e0a041a, f9b43412, e1c5e277, 7d7117fd, e9e54144, 50f93025, d53b0704, e9dbfcf3, 18f9d440, 18e851cf, 82d87795, ac2760e8, bb7b9661 struggled with the assignment. Their scores were below 80.0%.
Students struggled with problems 1,2,3. While up to 74.0% of the class were correct eventually,
Students struggled with calculating the slope of a line given two points.  Specifically, they had difficulty correctly applying the slope formula (change in y over change in x), leading to errors in both the sign and the magnitude of the slope.  The common wrong answers suggest issues with subtracting negative numbers and simplifying fractions.
</t>
  </si>
  <si>
    <t xml:space="preserve">Median time it took to finish the assignment is nan minutes
Students b1e8062c, a0e0cc6e, 166591d0, 84e4b9f0, 3d89cc8a struggled with the assignment. Their scores were below 80.0%.
Students struggled with problems 1,2,3,5a,5b,6a,7b,7d. While up to 100.0% of the class were correct eventually,
Students struggled with understanding and applying scale factor in various contexts.  Difficulties included identifying corresponding sides in scaled copies of shapes, determining dimensions of scaled figures,  converting between map scales and actual distances, and calculating areas of scaled objects.  The problems highlight a need for more practice applying scale factor in different problem types.
</t>
  </si>
  <si>
    <t xml:space="preserve">Problems to note:
* Problem 1a (7.RP.A.2a):  Students struggled to express the ratio as a fraction, with several requiring multiple attempts.  Students 0656abdd, 0a4661ca, 11c62b75, 5ce6c028, and 8a21bc63 needed more than 2 attempts.  Student e1a09157 needed 4 attempts.
* Problem 2a (7.G.A.1): Many students answered "9" instead of "3", indicating a misunderstanding of scale factor.  Students 0656abdd, 0a4661ca, 228bed0f, 8a21bc63, and e1a09157 required multiple attempts. Student 8ab90898 also answered incorrectly.
* Problem 3 (6.RP.A.3a): Although average score is high,  a significant portion of students needed hints or multiple tries for this problem.
Students to note:
* Students 228bed0f and 5ce6c028 scored less than 40% and completed the assignment quickly, suggesting insufficient effort.
* Student 8a21bc63 spent an unusually long time on problem 1a, suggesting significant difficulty.
* Student decf53a4 spent a long time completing the assignment overall, indicating difficulty on several problems.
</t>
  </si>
  <si>
    <t xml:space="preserve">Problems to note:
* Problem 1d (7.RP.A.2b):  Only 26.7% of students answered correctly on the first attempt, requiring an average of 2.5 attempts and some hints.  Many students struggled with identifying the units for the constant of proportionality.
* Problem 2a (7.RP.A.2a):  Students needed an average of 2 attempts and many hints, suggesting difficulty with identifying proportional relationships in a context.  Only 53.3% answered correctly.
* Problem 2b (7.RP.A.2b): Over 10% of students got incorrect answers despite multiple attempts and hints, indicating continued difficulty with identifying constant of proportionality. 
* Problem 3c (7.G.A.1):  Students needed a high average of 5.7 attempts and some hints, showing significant struggle with scale drawing problems. Only 40% answered correctly.
* Problem 4a (7.G.A.1):  A low 46.7% correct on first attempt.  Students needed an average of 3.6 attempts and many hints.  Nine students incorrectly answered "9".
Students to note:
* Student 1b8b01a1 scored below 40% and used many hints, suggesting significant conceptual gaps. Their performance is worse than their past average.
* Student 61e35d9b also struggled, needing many attempts and hints.  Their time spent was above average.
* Student c81a2310  had difficulty with several problems, notably problem 1d and problem 3c, and required many hints.  Their performance is much worse than their past average.
</t>
  </si>
  <si>
    <t xml:space="preserve">Problems to note:
* Problem 2c (unit rate):  More than half the students struggled, requiring many hints and attempts.
* Problem 4 (unit rate):  Half the students answered incorrectly, needing multiple attempts and hints.
* Problem 6a (surface area): Over half the students struggled, needing multiple attempts and hints.
Students to note:
* Student 1a496789 performed significantly worse than their past average, struggling with problems 1, 2c, 3a, and 4.  The student took many hints and attempts.
* Student 7a9db3c4 performed significantly worse than their past average,  requiring numerous hints across multiple problems.
* Student 4fadbb7c also performed significantly worse than their past average, struggling particularly with problems 4 and 6a.  They needed many hints and attempts.
* Student 66f4f03f scored lower than their past average and needed many hints.
</t>
  </si>
  <si>
    <t xml:space="preserve">Problems to note:
* Problem 10 (PRABESTV):  A low average score (23.5%) and high average attempt count (3.47) indicate significant student difficulty with this perimeter problem involving a half-circle and triangle.  Many students incorrectly answered "38".
* Problem 12c (PRBP5SD):  While the average score was higher (70.6%),  the average attempt count (1.88) suggests students struggled with calculating circumference, with "22" being a common wrong answer.
* Problem 6c (PRBENEW):  Students needed an average of 4.59 attempts, suggesting difficulty in calculating circumference given the radius of a circle.
Students to note:
* Student c1f48d64 performed poorly (46.4% average score), using a significantly high average attempt count (4.1) and hints.  This student's short time spent suggests insufficient effort.
* Student 7efed6b7 showed significant difficulty, with a low average score (56%) and high average attempt count (2.33) and hint count (0.5).
* Student 2d6946a1 showed difficulty on problem 10 (multiple attempts and hints) and problems involving circumference calculations.
</t>
  </si>
  <si>
    <t xml:space="preserve">Problems to note:
* Problem 1a (unit rate problem):  Many students struggled, needing multiple attempts and hints. Common incorrect answers included "3, 0.3" and "1/3, 3", suggesting misunderstanding of unit rate calculations and fraction simplification. Student 106359ac required 6 attempts and 1 hint. Student 48a20a8a required 12 attempts. Student 43bda92c needed 12 attempts and one hint. Student 79c79807 needed 15 attempts and one hint.
Students to note:
* Student 106359ac performed significantly worse than their past average (0.68 vs 0.42).
* Student 107c14b7 performed significantly worse than their past average (1.0 vs 0.5).
* Student 7b4b0aec performed significantly better than their past average.
* Student 004a3381 performed significantly better than their past average.
* Students 893a94b1, 5a763963, d38df254, 8eb279fe scored 0 on the assignment.  Student 8eb279fe also performed worse than their past average.
</t>
  </si>
  <si>
    <t xml:space="preserve">Students to note:
* Seven students did not start the assignment, and only two completed it.  Student a21feac1 did not attempt any problems. Student 60f4a17e did not start the assignment despite having a past average score of 0.76.  Students c89df60d, 170fb790, 57b9f92d, 7cae1b7a, 6db6becc, 9dfd30a4, 18e4e5b7, and 9439207c did not complete the assignment.
Problems to note:
* Only one problem (2a) was included in the provided data.  All students who attempted problem 2a answered correctly.  However, the low number of students completing the assignment suggests difficulties with other problems.
</t>
  </si>
  <si>
    <t xml:space="preserve">Problems to note:
* Problem 3 (olive oil production):  Over half the students needed multiple attempts or hints, suggesting difficulty with proportional reasoning within the context of the problem.
* Problem 6 (farmer's market costs):  A significant portion of students incorrectly ordered the unit costs, indicating a misunderstanding of unit rate calculations.
* Problem 2a (car travel): Several students struggled, needing many attempts.
Students to note:
* Student 0947c522 performed significantly worse than their past average.
* Student 086c8440 and student 09cb9a92 also scored lower than their past averages, with a high number of attempts and hints used.
* Student 34b25261 had a very low score and high hint usage, indicating substantial difficulty.
* Student 1c516688 also performed far below their past average, with multiple attempts and hints used.
</t>
  </si>
  <si>
    <t xml:space="preserve">Problems to note:
* Problem 1:  Many students incorrectly answered "5", suggesting misunderstanding of slope calculation from ordered pairs (8.F.B.4-4).  Low average score (0.375).
* Problem 2: Low average score (0.26), with students struggling to find the slope using similar triangles (8.EE.B.6).
* Problem 3: Low average score (0.27), similar issues as problem 2 (8.EE.B.6). A common incorrect answer was "-3".
Students to note:
* 421750a0, 207f7b2c, d5e4a2a8, d91775bb, 18e851cf, 82d87795, and ac2760e8 all scored 0%, showing significant difficulty with all problems.  207f7b2c and d53b0704 performed worse than their past average.  Conversely, 7e8a334a, 0b501a95, and bc44b859 improved upon past performance.  18f9d440 only attempted one problem.
</t>
  </si>
  <si>
    <t xml:space="preserve">Problems to note:
* Problem 1 (PRABQM98):  No students answered correctly on the first attempt; all eventually got it right, suggesting a misunderstanding of the concept.
* Problem 5b (PRBF93): No students answered correctly on the first attempt; all eventually got it right, indicating a need for further instruction.
* Problem 6a (PRBGDS): Only 25% of students answered correctly, needing multiple attempts to solve the problem.
Students to note:
* Student b1e8062c: Scored 12.5% on attempted problems, significantly below past performance (9.09%).  More time might improve this student's results.
* Student 84e4b9f0: Attempted only 6 problems and scored 20%, below previous performance (37.5%).  Needs to complete the assignment.
* Student 3d89cc8a: Showed improvement from past performance (12.5%) to 25%.  Reviewing incorrect answers may increase their proficiency.
</t>
  </si>
  <si>
    <t>Errors</t>
  </si>
  <si>
    <t>Rating</t>
  </si>
  <si>
    <t>Token</t>
  </si>
  <si>
    <t>summarized_result_df_t</t>
  </si>
  <si>
    <t xml:space="preserve">Problems to note:
* Problem 2a (7.G.A.1):  Many students, including students who attempted the problem multiple times, answered incorrectly.  The common incorrect answer was "9".
* Problem 1a (7.RP.A.2a):  Required more than 4 attempts for students 0656abdd and 8a21bc63.
Students to note:
* Student 8a21bc63:  Performed poorly, taking an exceptionally long time on problem 1a.
* Student bc00edc4:  Finished quickly, suggesting insufficient effort.  Also struggled with problem 2a.
* Student e1a09157:  Incorrectly answered problem 1a after 4 attempts.
* Student decf53a4:  Spent excessive time on the assignment, possibly due to struggles with several problems.
</t>
  </si>
  <si>
    <t xml:space="preserve">Problems to note:
* Problem 2a (7.RP.A.2a):  Over 40% of students answered incorrectly, with many requiring multiple attempts. This problem involves describing proportional relationships.
* Problem 2b (7.RP.A.2b): A significant portion of students struggled, needing hints and multiple tries to identify the constant of proportionality.
* Problem 4a (7.G.A.1):  More than 40% of students needed hints or multiple attempts to solve this scale drawing problem.
Students to note:
* Student 1b8b01a1: Scored below average and used multiple attempts on several problems suggesting a lack of conceptual understanding.
* Student 61e35d9b:  Attempted all problems but achieved a below-average score, indicating difficulty with several concepts.
* Student 0b912b0a:  Incorrectly answered problem 2b (constant of proportionality) and problem 3c (scale drawing), despite multiple attempts.  Time spent suggests insufficient attention.
</t>
  </si>
  <si>
    <t xml:space="preserve">Problems to note:
* Problem 2c (unit rate): Over half the students needed more than one attempt, suggesting difficulty with unit rate problems.  The average attempt count was 1.42.
* Problem 4 (unit rate):  A quarter of the students answered correctly, and the average attempt count was 1.75, indicating significant challenges.
* Problem 6a (surface area): Over half the students needed help, showing a need for reteaching surface area concepts. The average attempt count was 1.58 and the average hint count was 0.5.
Students to note:
* Student 1a496789 scored only 29.4%, requiring numerous attempts and hints, especially on problem 2c.  This indicates significant gaps in understanding.
* Student 7a9db3c4 scored only 24%, suggesting a lack of effort given the short time spent and multiple hints utilized across multiple problems.
* Student b67316cf also performed poorly, achieving a score below 40 percent, and requiring multiple attempts on several problems.  The time used was also very short.
</t>
  </si>
  <si>
    <t xml:space="preserve">Problems to note:
* Problem 1 (PRABESTV):  Required more than 4 attempts for students A2a4 and Ba4e44, indicating difficulty with ratios (6.RP.A.1).
* Problems 3 and 4 (PRBEKUB, PRBEKYW, PRBEK5W, PRBP5RV):  More than half the class needed multiple attempts, suggesting challenges with circumference calculations (7.G.B.4-3).  Average time spent on these problems exceeded 5 minutes.
* Problem 1 (PRABESTV): Many students answered "9", signifying a misunderstanding of scale drawings and proportional relationships.
Students to note:
* Student a45Fe: Scored below 40 percent and spent less time than average, suggesting insufficient effort.
* Student c1f48d64: Performed significantly worse than their past average.
* Students ad245, s422g4, Cad34: Did not do well and finished quickly, implying lack of effort.
</t>
  </si>
  <si>
    <t xml:space="preserve">Problems to note:
* Problem 1a (6.RP.A.3b):  Many students struggled, needing multiple attempts or hints.  Common incorrect answers included "3, 0.3" and "3, 0".
Students to note:
* Student 106359ac:  Despite a past average of 0.68, this student scored only 0.42 and required 6 attempts and 1 hint on problem 1a.
* Student 44ff5477: Performed poorly (0.34 average score), used an unusually short time, and made 4 attempts on problem 1a with one hint.
* Students 893a94b1, 5a763963, d38df254, and 8eb279fe:  Needed hints on problem 1a, suggesting a lack of understanding.
* Student 43bda92c: Made 12 attempts on problem 1a, despite a past average of 0.65.
* Students ba850708, c4740f44, eb3aeb02, ec4a3b03, and 8a61729c did not attempt the assignment.
</t>
  </si>
  <si>
    <t xml:space="preserve">Problems to note:
* Problem 2a:  Many students did not attempt this problem, suggesting a possible misunderstanding of the concepts related to geometric transformations, specifically 8.G.A.2.
Students to note:
* a21feac1: Did not start the assignment.
* c89df60d: Attempted only one problem and did not answer it correctly.  Further investigation is needed to determine whether this was due to lack of understanding or effort.
* Students 60f4a17e, 57b9f92d, 6db6becc, 7cae1b7a, 9dfd30a4, 18e4e5b7, 9439207c, aeca6d11: Did not attempt any problem and need to be checked upon.
</t>
  </si>
  <si>
    <t xml:space="preserve">Problems to note:
* Problem 3 (6.RP.A.3a):  Low average score (0.58), with 25% of students needing multiple attempts.
* Problem 6 (6.RP.A.3b): Average score of 0.60, 25% of students needed multiple attempts or hints.
Students to note:
* Student 086c8440:  Significant improvement over past performance despite low overall score (0.25).  Needed multiple attempts and hints on several problems.
* Student 0947c522: Performed significantly worse than past performance.  Multiple attempts and hints on several problems.  Low average score (0.23).
* Student 1c516688:  Much lower average score (0.27) than expected.  Spent excessive time, especially on problem 6.
* Student 42256b88: Did not attempt the assignment.
* Student 0a4282d9 and 02bae503: Did not attempt the assignment.
</t>
  </si>
  <si>
    <t xml:space="preserve">Problems to note:
* Problem 1 (8.F.B.4-4):  A significant portion of students struggled, with many providing incorrect answers other than the correct one.
* Problem 3 (8.EE.B.6):  Over 70% of students answered incorrectly on the first attempt.
Students to note:
* Student 421750a0 scored 0%, suggesting a significant lack of understanding.  The short time spent might indicate a lack of effort.
* Student 207f7b2c and Student d5e4a2a8 showed a significant decrease in performance compared to their past average.
* Student 18f9d440 only attempted one problem, and missed problem 1.  The high time spent could be indicative of a struggle.
* Students 0cfc3ef8 and 4e0a041a failed to answer problem 1 correctly.
</t>
  </si>
  <si>
    <t xml:space="preserve">Problems to note:
* Problem 5b (7.G.A.1):  Many students answered incorrectly, suggesting a misunderstanding of scale and proportional relationships.
* Problem 1 (7.G.A.1):  Low average score indicates significant difficulty.
* Problem 2 (7.RP.A.2a):  Students needed multiple attempts, indicating a need for more practice with scale drawings.
Students to note:
* Student b1e8062c:  Performed significantly worse than their past average.  Time spent suggests they may not have given their best effort.
* Student a0e0cc6e: Improved from a previous score of 0, but still needs further support.
* Students 2842f3ca, 8e0685aa, efc2980b, f9cd81cf, ad6d505e, 17abacdb, 1c48df52,  and bdc3be59: Did not attempt any problems in the assignment and need to be addressed.
</t>
  </si>
  <si>
    <t>Method</t>
  </si>
  <si>
    <t>Token Usage</t>
  </si>
  <si>
    <t>Average Rating</t>
  </si>
  <si>
    <t>Average No. Errors</t>
  </si>
  <si>
    <t>Direct text conversion (text)</t>
  </si>
  <si>
    <t>Direct text conversion (JSON)</t>
  </si>
  <si>
    <t>Sentence serialization</t>
  </si>
  <si>
    <t>Rule-based aggregation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</si>
</sst>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1" xfId="0" applyBorder="1" applyAlignment="1"/>
    <xf numFmtId="0" fontId="2" fillId="0" borderId="0" xfId="0" applyFont="1"/>
    <xf numFmtId="0" fontId="0" fillId="0" borderId="1" xfId="0" applyBorder="1"/>
    <xf numFmtId="0" fontId="0" fillId="0" borderId="1"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6"/>
  <sheetViews>
    <sheetView tabSelected="1" topLeftCell="A2" workbookViewId="0">
      <selection activeCell="J46" sqref="J46"/>
    </sheetView>
  </sheetViews>
  <sheetFormatPr baseColWidth="10" defaultColWidth="8.83203125" defaultRowHeight="15" x14ac:dyDescent="0.2"/>
  <cols>
    <col min="1" max="1" width="12.1640625" bestFit="1" customWidth="1"/>
    <col min="2" max="2" width="24" customWidth="1"/>
    <col min="3" max="3" width="21.5" customWidth="1"/>
    <col min="4" max="4" width="21" customWidth="1"/>
    <col min="5" max="5" width="23" customWidth="1"/>
  </cols>
  <sheetData>
    <row r="1" spans="1:5" x14ac:dyDescent="0.2">
      <c r="A1" s="1" t="s">
        <v>0</v>
      </c>
      <c r="B1" s="1" t="s">
        <v>35</v>
      </c>
      <c r="C1" s="1" t="s">
        <v>12</v>
      </c>
      <c r="D1" s="1" t="s">
        <v>11</v>
      </c>
      <c r="E1" s="1" t="s">
        <v>13</v>
      </c>
    </row>
    <row r="2" spans="1:5" x14ac:dyDescent="0.2">
      <c r="A2" s="2">
        <v>1574125</v>
      </c>
      <c r="B2" s="2" t="s">
        <v>36</v>
      </c>
      <c r="C2" s="2" t="s">
        <v>23</v>
      </c>
      <c r="D2" s="2" t="s">
        <v>1</v>
      </c>
      <c r="E2" s="2" t="s">
        <v>14</v>
      </c>
    </row>
    <row r="3" spans="1:5" x14ac:dyDescent="0.2">
      <c r="A3" s="2">
        <v>2075160</v>
      </c>
      <c r="B3" s="2" t="s">
        <v>37</v>
      </c>
      <c r="C3" s="2" t="s">
        <v>24</v>
      </c>
      <c r="D3" s="2" t="s">
        <v>2</v>
      </c>
      <c r="E3" s="2" t="s">
        <v>15</v>
      </c>
    </row>
    <row r="4" spans="1:5" x14ac:dyDescent="0.2">
      <c r="A4" s="2">
        <v>2078169</v>
      </c>
      <c r="B4" s="2" t="s">
        <v>38</v>
      </c>
      <c r="C4" s="2" t="s">
        <v>25</v>
      </c>
      <c r="D4" s="2" t="s">
        <v>3</v>
      </c>
      <c r="E4" s="2" t="s">
        <v>16</v>
      </c>
    </row>
    <row r="5" spans="1:5" x14ac:dyDescent="0.2">
      <c r="A5" s="2">
        <v>2081054</v>
      </c>
      <c r="B5" s="2" t="s">
        <v>39</v>
      </c>
      <c r="C5" s="2" t="s">
        <v>26</v>
      </c>
      <c r="D5" s="2" t="s">
        <v>4</v>
      </c>
      <c r="E5" s="2" t="s">
        <v>17</v>
      </c>
    </row>
    <row r="6" spans="1:5" x14ac:dyDescent="0.2">
      <c r="A6" s="2">
        <v>2081280</v>
      </c>
      <c r="B6" s="2" t="s">
        <v>40</v>
      </c>
      <c r="C6" s="2" t="s">
        <v>27</v>
      </c>
      <c r="D6" s="2" t="s">
        <v>5</v>
      </c>
      <c r="E6" s="2" t="s">
        <v>18</v>
      </c>
    </row>
    <row r="7" spans="1:5" x14ac:dyDescent="0.2">
      <c r="A7" s="2">
        <v>2080730</v>
      </c>
      <c r="B7" s="2" t="s">
        <v>6</v>
      </c>
      <c r="C7" s="2" t="s">
        <v>6</v>
      </c>
      <c r="D7" s="2" t="s">
        <v>6</v>
      </c>
      <c r="E7" s="2" t="s">
        <v>6</v>
      </c>
    </row>
    <row r="8" spans="1:5" x14ac:dyDescent="0.2">
      <c r="A8" s="2">
        <v>2080594</v>
      </c>
      <c r="B8" s="2" t="s">
        <v>41</v>
      </c>
      <c r="C8" s="2" t="s">
        <v>28</v>
      </c>
      <c r="D8" s="2" t="s">
        <v>7</v>
      </c>
      <c r="E8" s="2" t="s">
        <v>19</v>
      </c>
    </row>
    <row r="9" spans="1:5" x14ac:dyDescent="0.2">
      <c r="A9" s="2">
        <v>2080073</v>
      </c>
      <c r="B9" s="2" t="s">
        <v>42</v>
      </c>
      <c r="C9" s="2" t="s">
        <v>29</v>
      </c>
      <c r="D9" s="2" t="s">
        <v>8</v>
      </c>
      <c r="E9" s="2" t="s">
        <v>20</v>
      </c>
    </row>
    <row r="10" spans="1:5" x14ac:dyDescent="0.2">
      <c r="A10" s="2">
        <v>2081557</v>
      </c>
      <c r="B10" s="2" t="s">
        <v>43</v>
      </c>
      <c r="C10" s="2" t="s">
        <v>30</v>
      </c>
      <c r="D10" s="2" t="s">
        <v>9</v>
      </c>
      <c r="E10" s="2" t="s">
        <v>21</v>
      </c>
    </row>
    <row r="11" spans="1:5" x14ac:dyDescent="0.2">
      <c r="A11" s="2">
        <v>2082315</v>
      </c>
      <c r="B11" s="2" t="s">
        <v>44</v>
      </c>
      <c r="C11" s="2" t="s">
        <v>31</v>
      </c>
      <c r="D11" s="2" t="s">
        <v>10</v>
      </c>
      <c r="E11" s="2" t="s">
        <v>22</v>
      </c>
    </row>
    <row r="14" spans="1:5" x14ac:dyDescent="0.2">
      <c r="A14" s="3" t="s">
        <v>32</v>
      </c>
    </row>
    <row r="15" spans="1:5" x14ac:dyDescent="0.2">
      <c r="A15" s="1" t="s">
        <v>0</v>
      </c>
      <c r="B15" s="1" t="s">
        <v>35</v>
      </c>
      <c r="C15" s="1" t="s">
        <v>12</v>
      </c>
      <c r="D15" s="1" t="s">
        <v>11</v>
      </c>
      <c r="E15" s="1" t="s">
        <v>13</v>
      </c>
    </row>
    <row r="16" spans="1:5" x14ac:dyDescent="0.2">
      <c r="A16" s="4">
        <v>1574125</v>
      </c>
      <c r="B16" s="4">
        <v>2</v>
      </c>
      <c r="C16" s="4">
        <v>2</v>
      </c>
      <c r="D16" s="4">
        <v>0</v>
      </c>
      <c r="E16" s="4">
        <v>0</v>
      </c>
    </row>
    <row r="17" spans="1:5" x14ac:dyDescent="0.2">
      <c r="A17" s="4">
        <v>2075160</v>
      </c>
      <c r="B17" s="4">
        <v>3</v>
      </c>
      <c r="C17" s="4">
        <v>2</v>
      </c>
      <c r="D17" s="4">
        <v>1</v>
      </c>
      <c r="E17" s="4">
        <v>0</v>
      </c>
    </row>
    <row r="18" spans="1:5" x14ac:dyDescent="0.2">
      <c r="A18" s="4">
        <v>2078169</v>
      </c>
      <c r="B18" s="4">
        <v>2</v>
      </c>
      <c r="C18" s="4">
        <v>1</v>
      </c>
      <c r="D18" s="4">
        <v>0</v>
      </c>
      <c r="E18" s="4">
        <v>0</v>
      </c>
    </row>
    <row r="19" spans="1:5" x14ac:dyDescent="0.2">
      <c r="A19" s="4">
        <v>2081054</v>
      </c>
      <c r="B19" s="4">
        <v>5</v>
      </c>
      <c r="C19" s="4">
        <v>0</v>
      </c>
      <c r="D19" s="4">
        <v>1</v>
      </c>
      <c r="E19" s="4">
        <v>0</v>
      </c>
    </row>
    <row r="20" spans="1:5" x14ac:dyDescent="0.2">
      <c r="A20" s="4">
        <v>2081280</v>
      </c>
      <c r="B20" s="4">
        <v>1</v>
      </c>
      <c r="C20" s="4">
        <v>1</v>
      </c>
      <c r="D20" s="4">
        <v>0</v>
      </c>
      <c r="E20" s="4">
        <v>1</v>
      </c>
    </row>
    <row r="21" spans="1:5" x14ac:dyDescent="0.2">
      <c r="A21" s="4">
        <v>2080730</v>
      </c>
      <c r="B21" s="4">
        <v>0</v>
      </c>
      <c r="C21" s="4">
        <v>0</v>
      </c>
      <c r="D21" s="4">
        <v>0</v>
      </c>
      <c r="E21" s="4">
        <v>0</v>
      </c>
    </row>
    <row r="22" spans="1:5" x14ac:dyDescent="0.2">
      <c r="A22" s="4">
        <v>2080594</v>
      </c>
      <c r="B22" s="4">
        <v>2</v>
      </c>
      <c r="C22" s="4">
        <v>1</v>
      </c>
      <c r="D22" s="4">
        <v>1</v>
      </c>
      <c r="E22" s="4">
        <v>2</v>
      </c>
    </row>
    <row r="23" spans="1:5" x14ac:dyDescent="0.2">
      <c r="A23" s="4">
        <v>2080073</v>
      </c>
      <c r="B23" s="4">
        <v>4</v>
      </c>
      <c r="C23" s="4">
        <v>1</v>
      </c>
      <c r="D23" s="4">
        <v>1</v>
      </c>
      <c r="E23" s="4">
        <v>0</v>
      </c>
    </row>
    <row r="24" spans="1:5" x14ac:dyDescent="0.2">
      <c r="A24" s="4">
        <v>2081557</v>
      </c>
      <c r="B24" s="4">
        <v>2</v>
      </c>
      <c r="C24" s="4">
        <v>1</v>
      </c>
      <c r="D24" s="4">
        <v>1</v>
      </c>
      <c r="E24" s="4">
        <v>0</v>
      </c>
    </row>
    <row r="25" spans="1:5" x14ac:dyDescent="0.2">
      <c r="A25" s="4">
        <v>2082315</v>
      </c>
      <c r="B25" s="4">
        <v>2</v>
      </c>
      <c r="C25" s="4">
        <v>1</v>
      </c>
      <c r="D25" s="4">
        <v>1</v>
      </c>
      <c r="E25" s="4">
        <v>1</v>
      </c>
    </row>
    <row r="27" spans="1:5" x14ac:dyDescent="0.2">
      <c r="B27">
        <f>AVERAGE(B16:B25)</f>
        <v>2.2999999999999998</v>
      </c>
      <c r="C27">
        <f t="shared" ref="C27:E27" si="0">AVERAGE(C16:C25)</f>
        <v>1</v>
      </c>
      <c r="D27">
        <f>AVERAGE(D16:D25)</f>
        <v>0.6</v>
      </c>
      <c r="E27">
        <f t="shared" si="0"/>
        <v>0.4</v>
      </c>
    </row>
    <row r="28" spans="1:5" x14ac:dyDescent="0.2">
      <c r="A28" t="s">
        <v>33</v>
      </c>
    </row>
    <row r="29" spans="1:5" x14ac:dyDescent="0.2">
      <c r="A29" s="1" t="s">
        <v>0</v>
      </c>
      <c r="B29" s="1" t="s">
        <v>35</v>
      </c>
      <c r="C29" s="1" t="s">
        <v>12</v>
      </c>
      <c r="D29" s="1" t="s">
        <v>11</v>
      </c>
      <c r="E29" s="1" t="s">
        <v>13</v>
      </c>
    </row>
    <row r="30" spans="1:5" x14ac:dyDescent="0.2">
      <c r="A30" s="4">
        <v>1574125</v>
      </c>
      <c r="B30" s="4">
        <v>3</v>
      </c>
      <c r="C30" s="4">
        <v>5</v>
      </c>
      <c r="D30" s="4">
        <v>4</v>
      </c>
      <c r="E30" s="4">
        <v>3</v>
      </c>
    </row>
    <row r="31" spans="1:5" x14ac:dyDescent="0.2">
      <c r="A31" s="4">
        <v>2075160</v>
      </c>
      <c r="B31" s="4">
        <v>3</v>
      </c>
      <c r="C31" s="4">
        <v>4</v>
      </c>
      <c r="D31" s="4">
        <v>4</v>
      </c>
      <c r="E31" s="4">
        <v>2</v>
      </c>
    </row>
    <row r="32" spans="1:5" x14ac:dyDescent="0.2">
      <c r="A32" s="4">
        <v>2078169</v>
      </c>
      <c r="B32" s="4">
        <v>3</v>
      </c>
      <c r="C32" s="4">
        <v>3</v>
      </c>
      <c r="D32" s="4">
        <v>5</v>
      </c>
      <c r="E32" s="4">
        <v>2</v>
      </c>
    </row>
    <row r="33" spans="1:5" x14ac:dyDescent="0.2">
      <c r="A33" s="4">
        <v>2081054</v>
      </c>
      <c r="B33" s="4">
        <v>1</v>
      </c>
      <c r="C33" s="4">
        <v>4</v>
      </c>
      <c r="D33" s="4">
        <v>4</v>
      </c>
      <c r="E33" s="4">
        <v>2</v>
      </c>
    </row>
    <row r="34" spans="1:5" x14ac:dyDescent="0.2">
      <c r="A34" s="4">
        <v>2081280</v>
      </c>
      <c r="B34" s="4">
        <v>3</v>
      </c>
      <c r="C34" s="4">
        <v>4</v>
      </c>
      <c r="D34" s="4">
        <v>4</v>
      </c>
      <c r="E34" s="4">
        <v>3</v>
      </c>
    </row>
    <row r="35" spans="1:5" x14ac:dyDescent="0.2">
      <c r="A35" s="4">
        <v>2080730</v>
      </c>
      <c r="B35" s="4">
        <v>5</v>
      </c>
      <c r="C35" s="4">
        <v>5</v>
      </c>
      <c r="D35" s="4">
        <v>5</v>
      </c>
      <c r="E35" s="4">
        <v>5</v>
      </c>
    </row>
    <row r="36" spans="1:5" x14ac:dyDescent="0.2">
      <c r="A36" s="4">
        <v>2080594</v>
      </c>
      <c r="B36" s="4">
        <v>3</v>
      </c>
      <c r="C36" s="4">
        <v>3</v>
      </c>
      <c r="D36" s="4">
        <v>3</v>
      </c>
      <c r="E36" s="4">
        <v>2</v>
      </c>
    </row>
    <row r="37" spans="1:5" x14ac:dyDescent="0.2">
      <c r="A37" s="4">
        <v>2080073</v>
      </c>
      <c r="B37" s="4">
        <v>3</v>
      </c>
      <c r="C37" s="4">
        <v>3</v>
      </c>
      <c r="D37" s="4">
        <v>4</v>
      </c>
      <c r="E37" s="4">
        <v>3</v>
      </c>
    </row>
    <row r="38" spans="1:5" x14ac:dyDescent="0.2">
      <c r="A38" s="4">
        <v>2081557</v>
      </c>
      <c r="B38" s="4">
        <v>3</v>
      </c>
      <c r="C38" s="4">
        <v>3</v>
      </c>
      <c r="D38" s="4">
        <v>4</v>
      </c>
      <c r="E38" s="4">
        <v>3</v>
      </c>
    </row>
    <row r="39" spans="1:5" x14ac:dyDescent="0.2">
      <c r="A39" s="4">
        <v>2082315</v>
      </c>
      <c r="B39" s="4">
        <v>3</v>
      </c>
      <c r="C39" s="4">
        <v>3</v>
      </c>
      <c r="D39" s="4">
        <v>4</v>
      </c>
      <c r="E39" s="4">
        <v>2</v>
      </c>
    </row>
    <row r="41" spans="1:5" x14ac:dyDescent="0.2">
      <c r="B41">
        <f>AVERAGE(B30:B39)</f>
        <v>3</v>
      </c>
      <c r="C41">
        <f t="shared" ref="C41:E41" si="1">AVERAGE(C30:C39)</f>
        <v>3.7</v>
      </c>
      <c r="D41">
        <f>AVERAGE(D30:D39)</f>
        <v>4.0999999999999996</v>
      </c>
      <c r="E41">
        <f t="shared" si="1"/>
        <v>2.7</v>
      </c>
    </row>
    <row r="42" spans="1:5" x14ac:dyDescent="0.2">
      <c r="A42" s="3" t="s">
        <v>34</v>
      </c>
    </row>
    <row r="43" spans="1:5" x14ac:dyDescent="0.2">
      <c r="A43" s="1" t="s">
        <v>0</v>
      </c>
      <c r="B43" s="1" t="s">
        <v>35</v>
      </c>
      <c r="C43" s="1" t="s">
        <v>12</v>
      </c>
      <c r="D43" s="1" t="s">
        <v>11</v>
      </c>
      <c r="E43" s="1" t="s">
        <v>13</v>
      </c>
    </row>
    <row r="44" spans="1:5" x14ac:dyDescent="0.2">
      <c r="A44" s="4">
        <v>1574125</v>
      </c>
      <c r="B44" s="4">
        <v>29714</v>
      </c>
      <c r="C44" s="4">
        <v>48912</v>
      </c>
      <c r="D44" s="4">
        <v>8282</v>
      </c>
      <c r="E44" s="4">
        <v>1234</v>
      </c>
    </row>
    <row r="45" spans="1:5" x14ac:dyDescent="0.2">
      <c r="A45" s="4">
        <v>2075160</v>
      </c>
      <c r="B45" s="4">
        <v>132748</v>
      </c>
      <c r="C45" s="4">
        <v>205463</v>
      </c>
      <c r="D45" s="4">
        <v>27616</v>
      </c>
      <c r="E45" s="4">
        <v>2417</v>
      </c>
    </row>
    <row r="46" spans="1:5" x14ac:dyDescent="0.2">
      <c r="A46" s="4">
        <v>2078169</v>
      </c>
      <c r="B46" s="4">
        <v>42017</v>
      </c>
      <c r="C46" s="4">
        <v>67438</v>
      </c>
      <c r="D46" s="4">
        <v>8983</v>
      </c>
      <c r="E46" s="4">
        <v>1242</v>
      </c>
    </row>
    <row r="47" spans="1:5" x14ac:dyDescent="0.2">
      <c r="A47" s="4">
        <v>2081054</v>
      </c>
      <c r="B47" s="4">
        <v>184036</v>
      </c>
      <c r="C47" s="4">
        <v>338058</v>
      </c>
      <c r="D47" s="4">
        <v>41292</v>
      </c>
      <c r="E47" s="4">
        <v>2905</v>
      </c>
    </row>
    <row r="48" spans="1:5" x14ac:dyDescent="0.2">
      <c r="A48" s="4">
        <v>2081280</v>
      </c>
      <c r="B48" s="4">
        <v>26792</v>
      </c>
      <c r="C48" s="4">
        <v>42286</v>
      </c>
      <c r="D48" s="4">
        <v>7549</v>
      </c>
      <c r="E48" s="4">
        <v>801</v>
      </c>
    </row>
    <row r="49" spans="1:5" x14ac:dyDescent="0.2">
      <c r="A49" s="4">
        <v>2080730</v>
      </c>
      <c r="B49" s="4">
        <v>0</v>
      </c>
      <c r="C49" s="4">
        <v>0</v>
      </c>
      <c r="D49" s="4">
        <v>0</v>
      </c>
      <c r="E49" s="4">
        <v>0</v>
      </c>
    </row>
    <row r="50" spans="1:5" x14ac:dyDescent="0.2">
      <c r="A50" s="4">
        <v>2080594</v>
      </c>
      <c r="B50" s="4">
        <v>7212</v>
      </c>
      <c r="C50" s="4">
        <v>13736</v>
      </c>
      <c r="D50" s="4">
        <v>2155</v>
      </c>
      <c r="E50" s="4">
        <v>46</v>
      </c>
    </row>
    <row r="51" spans="1:5" x14ac:dyDescent="0.2">
      <c r="A51" s="4">
        <v>2080073</v>
      </c>
      <c r="B51" s="4">
        <v>62502</v>
      </c>
      <c r="C51" s="4">
        <v>97038</v>
      </c>
      <c r="D51" s="4">
        <v>12828</v>
      </c>
      <c r="E51" s="4">
        <v>1593</v>
      </c>
    </row>
    <row r="52" spans="1:5" x14ac:dyDescent="0.2">
      <c r="A52" s="4">
        <v>2081557</v>
      </c>
      <c r="B52" s="4">
        <v>29542</v>
      </c>
      <c r="C52" s="4">
        <v>57058</v>
      </c>
      <c r="D52" s="4">
        <v>11936</v>
      </c>
      <c r="E52" s="4">
        <v>730</v>
      </c>
    </row>
    <row r="53" spans="1:5" x14ac:dyDescent="0.2">
      <c r="A53" s="4">
        <v>2082315</v>
      </c>
      <c r="B53" s="4">
        <v>48712</v>
      </c>
      <c r="C53" s="4">
        <v>99633</v>
      </c>
      <c r="D53" s="4">
        <v>10257</v>
      </c>
      <c r="E53" s="4">
        <v>986</v>
      </c>
    </row>
    <row r="55" spans="1:5" x14ac:dyDescent="0.2">
      <c r="B55">
        <f>AVERAGE(B44:B53)</f>
        <v>56327.5</v>
      </c>
      <c r="C55">
        <f t="shared" ref="C55:E55" si="2">AVERAGE(C44:C53)</f>
        <v>96962.2</v>
      </c>
      <c r="D55">
        <f>AVERAGE(D44:D53)</f>
        <v>13089.8</v>
      </c>
      <c r="E55">
        <f t="shared" si="2"/>
        <v>1195.4000000000001</v>
      </c>
    </row>
    <row r="62" spans="1:5" x14ac:dyDescent="0.2">
      <c r="B62" s="4" t="s">
        <v>45</v>
      </c>
      <c r="C62" s="5" t="s">
        <v>48</v>
      </c>
      <c r="D62" s="5" t="s">
        <v>47</v>
      </c>
      <c r="E62" s="5" t="s">
        <v>46</v>
      </c>
    </row>
    <row r="63" spans="1:5" x14ac:dyDescent="0.2">
      <c r="B63" s="4" t="s">
        <v>49</v>
      </c>
      <c r="C63" s="5">
        <v>2.2999999999999998</v>
      </c>
      <c r="D63" s="5">
        <v>3</v>
      </c>
      <c r="E63" s="5">
        <v>56327.5</v>
      </c>
    </row>
    <row r="64" spans="1:5" x14ac:dyDescent="0.2">
      <c r="B64" s="4" t="s">
        <v>50</v>
      </c>
      <c r="C64" s="5">
        <v>1</v>
      </c>
      <c r="D64" s="5">
        <v>3.7</v>
      </c>
      <c r="E64" s="5">
        <v>96962.2</v>
      </c>
    </row>
    <row r="65" spans="2:5" x14ac:dyDescent="0.2">
      <c r="B65" s="4" t="s">
        <v>51</v>
      </c>
      <c r="C65" s="5">
        <v>0.6</v>
      </c>
      <c r="D65" s="5">
        <v>4.0999999999999996</v>
      </c>
      <c r="E65" s="5">
        <v>13089.8</v>
      </c>
    </row>
    <row r="66" spans="2:5" x14ac:dyDescent="0.2">
      <c r="B66" s="4" t="s">
        <v>52</v>
      </c>
      <c r="C66" s="5">
        <v>0.4</v>
      </c>
      <c r="D66" s="5">
        <v>2.7</v>
      </c>
      <c r="E66" s="5">
        <v>1195.4000000000001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Ivan LIM</cp:lastModifiedBy>
  <dcterms:created xsi:type="dcterms:W3CDTF">2025-02-21T04:48:25Z</dcterms:created>
  <dcterms:modified xsi:type="dcterms:W3CDTF">2025-02-21T10:04:38Z</dcterms:modified>
</cp:coreProperties>
</file>