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Survey (Likert-scale)" sheetId="1" r:id="rId4"/>
    <sheet state="visible" name=" Survey (Feedback)" sheetId="2" r:id="rId5"/>
  </sheets>
  <definedNames/>
  <calcPr/>
</workbook>
</file>

<file path=xl/sharedStrings.xml><?xml version="1.0" encoding="utf-8"?>
<sst xmlns="http://schemas.openxmlformats.org/spreadsheetml/2006/main" count="424" uniqueCount="331">
  <si>
    <t>Survey</t>
  </si>
  <si>
    <t>Question</t>
  </si>
  <si>
    <t>MEAN</t>
  </si>
  <si>
    <t>MEDIAN</t>
  </si>
  <si>
    <t>T-TEST</t>
  </si>
  <si>
    <t>Manual</t>
  </si>
  <si>
    <t>Q1-3</t>
  </si>
  <si>
    <t>How mentally demanding was this task?</t>
  </si>
  <si>
    <t>Q1-4</t>
  </si>
  <si>
    <t>How hurried or rushed were you during the task?</t>
  </si>
  <si>
    <t>Q1-5</t>
  </si>
  <si>
    <t>How successful would you rate yourself in accomplishing the task?</t>
  </si>
  <si>
    <t>Q1-6</t>
  </si>
  <si>
    <t>How hard did you have to work to accomplish your level of performance?</t>
  </si>
  <si>
    <t>Q1-7</t>
  </si>
  <si>
    <t>How insecure, discouraged, irritated, stressed, and annoyed were you?</t>
  </si>
  <si>
    <t>iFix</t>
  </si>
  <si>
    <t>Q2-4</t>
  </si>
  <si>
    <t>Q2-5</t>
  </si>
  <si>
    <t>Q2-6</t>
  </si>
  <si>
    <t>Q2-7</t>
  </si>
  <si>
    <t>Q2-8</t>
  </si>
  <si>
    <t>Q2-9</t>
  </si>
  <si>
    <t>Being able to see the runtime values of different patches side by side in the table view helps me recognize the correct patch.</t>
  </si>
  <si>
    <t>Q2-10</t>
  </si>
  <si>
    <t>Being able to see a short list of representative patches, explore similar patches, and exclude unpromising patches helps me navigate the generated patches and identify the correct one.</t>
  </si>
  <si>
    <t>Q2-11</t>
  </si>
  <si>
    <t>Being able to quickly navigate to the corresponding line of code that produces a runtime value in the table view is helpful.</t>
  </si>
  <si>
    <t>Q2-12</t>
  </si>
  <si>
    <t>Highlighting different runtime values of the same variable in different colors help me quickly distinguish the patches and identify the promising one.</t>
  </si>
  <si>
    <t>InPaFer</t>
  </si>
  <si>
    <t>Q3-4</t>
  </si>
  <si>
    <t>Q3-5</t>
  </si>
  <si>
    <t>Q3-6</t>
  </si>
  <si>
    <t>Q3-7</t>
  </si>
  <si>
    <t>Q3-8</t>
  </si>
  <si>
    <t>Q3-9</t>
  </si>
  <si>
    <t>Being able to filter patches based on the modified functions helps me recognize the correct patch.</t>
  </si>
  <si>
    <t>Q3-10</t>
  </si>
  <si>
    <t>Being able to filter patches based on the execution traces helps me recognize the correct patch.</t>
  </si>
  <si>
    <t>Q3-11</t>
  </si>
  <si>
    <t>Being able to filter patches based on the value of significant variables helps me recognize the correct patch.</t>
  </si>
  <si>
    <t>Final</t>
  </si>
  <si>
    <t>Q4-1</t>
  </si>
  <si>
    <t>Which tool was more helpful in finding the correct patch for fixing the given bug?</t>
  </si>
  <si>
    <t>Q4-2</t>
  </si>
  <si>
    <t>With which tool did you feel more confident about the patch you finally selected?</t>
  </si>
  <si>
    <t>P#</t>
  </si>
  <si>
    <r>
      <rPr>
        <rFont val="Arial"/>
        <b/>
        <color theme="1"/>
        <sz val="10.0"/>
      </rPr>
      <t>Q1-1</t>
    </r>
    <r>
      <rPr>
        <rFont val="Arial"/>
        <color theme="1"/>
        <sz val="10.0"/>
      </rPr>
      <t xml:space="preserve">  What did you like about fixing bug with patches generated by an Automatic Program Repair tool?</t>
    </r>
  </si>
  <si>
    <r>
      <rPr>
        <rFont val="Arial"/>
        <b/>
        <color theme="1"/>
        <sz val="10.0"/>
      </rPr>
      <t xml:space="preserve">Q1-2 </t>
    </r>
    <r>
      <rPr>
        <rFont val="Arial"/>
        <color theme="1"/>
        <sz val="10.0"/>
      </rPr>
      <t xml:space="preserve"> What did you *not* like about fixing bug with patches generated by an Automatic Program Repair tool?</t>
    </r>
  </si>
  <si>
    <r>
      <rPr>
        <rFont val="Arial"/>
        <b/>
        <color theme="1"/>
        <sz val="10.0"/>
      </rPr>
      <t>Q2-1</t>
    </r>
    <r>
      <rPr>
        <rFont val="Arial"/>
        <color theme="1"/>
        <sz val="10.0"/>
      </rPr>
      <t xml:space="preserve">  What did you like about iFix?</t>
    </r>
  </si>
  <si>
    <r>
      <rPr>
        <rFont val="Arial"/>
        <b/>
        <color theme="1"/>
        <sz val="10.0"/>
      </rPr>
      <t>Q2-2</t>
    </r>
    <r>
      <rPr>
        <rFont val="Arial"/>
        <b val="0"/>
        <color theme="1"/>
        <sz val="10.0"/>
      </rPr>
      <t xml:space="preserve">  What did you *not* like about iFix?</t>
    </r>
  </si>
  <si>
    <r>
      <rPr>
        <rFont val="Arial"/>
        <b/>
        <color theme="1"/>
        <sz val="10.0"/>
      </rPr>
      <t>Q2-3</t>
    </r>
    <r>
      <rPr>
        <rFont val="Arial"/>
        <color theme="1"/>
        <sz val="10.0"/>
      </rPr>
      <t xml:space="preserve">  What other tool features or information do you wish to have when using iFix?</t>
    </r>
  </si>
  <si>
    <r>
      <rPr>
        <rFont val="Arial"/>
        <b/>
        <color theme="1"/>
        <sz val="10.0"/>
      </rPr>
      <t>Q3-1</t>
    </r>
    <r>
      <rPr>
        <rFont val="Arial"/>
        <color theme="1"/>
        <sz val="10.0"/>
      </rPr>
      <t xml:space="preserve">  What did you like about InPaFer?</t>
    </r>
  </si>
  <si>
    <r>
      <rPr>
        <rFont val="Arial"/>
        <b/>
        <color theme="1"/>
        <sz val="10.0"/>
      </rPr>
      <t>Q3-2</t>
    </r>
    <r>
      <rPr>
        <rFont val="Arial"/>
        <color theme="1"/>
        <sz val="10.0"/>
      </rPr>
      <t xml:space="preserve">  What did you *not* like about InPaFer?</t>
    </r>
  </si>
  <si>
    <r>
      <rPr>
        <rFont val="Arial"/>
        <b/>
        <color theme="1"/>
        <sz val="10.0"/>
      </rPr>
      <t>Q3-3</t>
    </r>
    <r>
      <rPr>
        <rFont val="Arial"/>
        <color theme="1"/>
        <sz val="10.0"/>
      </rPr>
      <t xml:space="preserve">  What other tool features or information do you wish to have when using InPaFer?</t>
    </r>
  </si>
  <si>
    <r>
      <rPr>
        <rFont val="Arial"/>
        <b/>
        <color theme="1"/>
        <sz val="10.0"/>
      </rPr>
      <t>Q4-1</t>
    </r>
    <r>
      <rPr>
        <rFont val="Arial"/>
        <color theme="1"/>
        <sz val="10.0"/>
      </rPr>
      <t xml:space="preserve">  Which tool was more helpful in finding the correct patch for fixing the given bug?</t>
    </r>
  </si>
  <si>
    <r>
      <rPr>
        <rFont val="Arial"/>
        <b/>
        <color theme="1"/>
        <sz val="10.0"/>
      </rPr>
      <t>Q4-2</t>
    </r>
    <r>
      <rPr>
        <rFont val="Arial"/>
        <color theme="1"/>
        <sz val="10.0"/>
      </rPr>
      <t xml:space="preserve">  With which tool did you feel more confident about the patch you finally selected?</t>
    </r>
  </si>
  <si>
    <r>
      <rPr>
        <rFont val="Arial"/>
        <b/>
        <color theme="1"/>
        <sz val="10.0"/>
      </rPr>
      <t>Q4-3</t>
    </r>
    <r>
      <rPr>
        <rFont val="Arial"/>
        <color theme="1"/>
        <sz val="10.0"/>
      </rPr>
      <t xml:space="preserve">  Any other thoughts, comments, or feedback?</t>
    </r>
  </si>
  <si>
    <t>Following Q4-1, why did you find it more helpful?</t>
  </si>
  <si>
    <t>Following Q4-2, why did you feel more confident?</t>
  </si>
  <si>
    <t xml:space="preserve"> </t>
  </si>
  <si>
    <t>The patches can inspire me about the fixes if I don't have a clear enough idea about the root causes of some bugs.</t>
  </si>
  <si>
    <t>APR tools always generate many patches for one simple bug, but the quality of patches is not so good, some of them don't make sense to the real development.</t>
  </si>
  <si>
    <t>iFix shows me detailed runtime information between different patches, which is easy for me to select patches</t>
  </si>
  <si>
    <t xml:space="preserve"> The colors in call stack tables sometimes cannot be distinguished easily from each other, some patches share the same color but the variables run with different values, which is a little confusing to me.</t>
  </si>
  <si>
    <t>N/A</t>
  </si>
  <si>
    <t>It can show some information of traces for multiple patches, which helps developers to fix bugs.</t>
  </si>
  <si>
    <t>There is no detailed runtime information of different patches, such as runtime values; The UI looks not good; Also InPaFer only supports eclipse, but most developers in active community don't use eclipse for coding.</t>
  </si>
  <si>
    <t>More detailed runtime information and friendly UI.</t>
  </si>
  <si>
    <t>Detailed runtime information and good UI.</t>
  </si>
  <si>
    <t>It provides enough runtime information and outputs for applying all patches, which eliminates my effort to rerun patches.</t>
  </si>
  <si>
    <t>I can see the difference between proposed patches for a single line bug.</t>
  </si>
  <si>
    <t>I would like to see more patches in one table comparing with each other.</t>
  </si>
  <si>
    <t>When I was using iFix, I thought it would be better if I could monitor the values of all the variables just as an ordinary debugger in an IDE does.</t>
  </si>
  <si>
    <t>It can help me decide and choose the patches based on the position where the program goes wrong.</t>
  </si>
  <si>
    <t>I cannot distinguish between patches for the same single line bug.</t>
  </si>
  <si>
    <t>To distinguish between patches for the same single line bug.</t>
  </si>
  <si>
    <t>Able to see all patches altogether in a separate file</t>
  </si>
  <si>
    <t>Cannot automatically trace variable values</t>
  </si>
  <si>
    <t>Able to see variables in the table. It helps to visualize some corner cases.</t>
  </si>
  <si>
    <t>Learning curve</t>
  </si>
  <si>
    <t>Able to show me # of patches remaining</t>
  </si>
  <si>
    <t>Unable to see all patches at once</t>
  </si>
  <si>
    <t xml:space="preserve">Show me patch edits in code view directly. </t>
  </si>
  <si>
    <t>Better interface. Able to track variable values in parallel. Group patches.</t>
  </si>
  <si>
    <t>Patches suggested by all three tools are guaranteed to pass the test cases but selecting the correct one requires me to understand the scripts, which is beyond the utility of any tool.</t>
  </si>
  <si>
    <t>I like the interface of iFix.</t>
  </si>
  <si>
    <t>it provides me suggestions WHEN I'M THINKING ABOUT WHERE THE ERRORS COME FROM. SOMETIEMS IT CAN INCREASE MY CONFIDENCE.</t>
  </si>
  <si>
    <t>Reading lots of patches may distract me. I just need more infromation.</t>
  </si>
  <si>
    <t xml:space="preserve">it reduces the number of patches so i can more focus on the given patches and think about them. </t>
  </si>
  <si>
    <t>some patches are redundant.</t>
  </si>
  <si>
    <t>show more patches with clear and short explanation.</t>
  </si>
  <si>
    <t>it allows me tho delete undesired patches so i can focus on remaining patches. the provided diff traces may be helpful in a certain case while i didn't use it.</t>
  </si>
  <si>
    <t>like the previous tool, it didn't provide me enough patches. since some patches are semantically equivalent, i hope they can be filtered.</t>
  </si>
  <si>
    <t>show me some explanation about the patches which may help me make the decision.</t>
  </si>
  <si>
    <t>the table shows me the influence of each patch. the embedded patches provide me flexibility to fix bugs.</t>
  </si>
  <si>
    <t xml:space="preserve">can help me to make sure my answer and my understanding is correct </t>
  </si>
  <si>
    <t>too many lines, need some time to look through</t>
  </si>
  <si>
    <t>lots of possible patchs i can choose, less than the first tool so can save my time, the results are shown which are really helpful</t>
  </si>
  <si>
    <t>run time is a little bit long, some patch looks not correct because of grammar fault</t>
  </si>
  <si>
    <t>Has the probability that which one is correct most.</t>
  </si>
  <si>
    <t>have patch which can help me to choose</t>
  </si>
  <si>
    <t>hard to use, no result value show, the rusult shown is not useful</t>
  </si>
  <si>
    <t>result value show</t>
  </si>
  <si>
    <t>With real time value shown, easy to find the bug</t>
  </si>
  <si>
    <t>When i can see all pathes, i can choose a right one. Besides with real time value shown, it can help me a lot.</t>
  </si>
  <si>
    <t>The bug difficulties are a bit different, so may cause some error in the user experience</t>
  </si>
  <si>
    <t>Multiple patches are generated.</t>
  </si>
  <si>
    <t>There are quite a few patches, it took some time to check which one might be the correct one. I would prefer 2~3 patches and choose one from them.</t>
  </si>
  <si>
    <t>The trace view looks fancy. It is very easy to choose a patch (as it provides inline button to accept)</t>
  </si>
  <si>
    <t>It is not very clear about which test case is executing. I find it difficult for me to justify whether I indeed choose a correct one. My actions were mostly based on interpreting the variable's values, thus I don't feel it is different compared with using a pure Java IDE.</t>
  </si>
  <si>
    <t>I wish I can tag a few patches (more than two) and then see all their execution traces side-by-side.</t>
  </si>
  <si>
    <t>Answering yes or no is a very easy way to select patches. Only displaying a few patches make it easier to make a selection.</t>
  </si>
  <si>
    <t>I did not find the diff view very useful.</t>
  </si>
  <si>
    <t xml:space="preserve">Maybe to show the execution traces like the second tool. </t>
  </si>
  <si>
    <t>I prefer the way it (iFix) shows the execution traces.</t>
  </si>
  <si>
    <t>I do not feel significantly different about three different tools. The debugging results are mostly still based on my knowledge (i.e., I know some of the patches are obviously incorrect)</t>
  </si>
  <si>
    <t>Probably providing all approaches in one IDE is more appropriate. I experienced three different IDEs in three tasks. In the first task I used IDEA. IDEA is the one I used for daily work so probably I am biased towards this. Besides, I wish there is a video tutorial to make everything more clear and some practice time before starting a task.</t>
  </si>
  <si>
    <t xml:space="preserve">First, it can give me hints about how to fix the bug. Sometimes developers are not confident about their solution. The Automatic Program Repair tool can significantly enhance developers' confidence. Second, it can save developers time to repeatedly debugging a problem by avoiding typo, wrong data type, etc... </t>
  </si>
  <si>
    <t>It may not be so helpful when the bug is easy to solve in one glance. Besides, a confident score of the each patch it provided can help me debug efficiently.</t>
  </si>
  <si>
    <t>I like the built-in one-click fix functionality. And the regeneration function is also useful.</t>
  </si>
  <si>
    <t>The table is a little overwhelming. It takes most of my debugging time, which didn't provide the equivalent help to me.</t>
  </si>
  <si>
    <t>I wish it can explain the trace in a better way, like workflow chart.</t>
  </si>
  <si>
    <t>I like it contains correct solution for bug fix.</t>
  </si>
  <si>
    <t xml:space="preserve">I totally checked 7 patches. The first 6 are incorrect patches and duplicated patches existed. I think if I am capable of recognizing the incorrect patches, it will only take me seconds to fix the bug. It actually cost me much more time than I debug it by myself. </t>
  </si>
  <si>
    <t>Filtering duplicated and obviously wrong patches.</t>
  </si>
  <si>
    <t>iFix is more convenient than other two tools. It provided me with the correct answer and let me quickly fix the buggy code. Besides, it contains a chart to display the trace. Although it took me some time to understand the table, I think it may provide more help in complicated debugging problems.</t>
  </si>
  <si>
    <t>The patches are generated automatically and I do not need to write the code myself.</t>
  </si>
  <si>
    <t>There are too many patches generated and some of them are obviously wrong. However it is quite time consuming for me to check them one by one.</t>
  </si>
  <si>
    <t>It demonstrates a suitable number of bug patches and I can quickly figure out which is the most suitable one, beacuse they are similar. The detailed variable panel is also very helpful for me to understand the bug.</t>
  </si>
  <si>
    <t>It works well for one line debuggging scenario but I kindly worry about what if there are multiple lines. It may takes too much space in my vscode</t>
  </si>
  <si>
    <t xml:space="preserve">Some explanations for the meaning of the proposed patches. </t>
  </si>
  <si>
    <t xml:space="preserve">This tool offers a direct view for the result of every patch, so I can quickly filter out those wrong patches. Also, I assume the exeuction trace for every patch is also useful, but since there is no if-else condition I can not experiment with this functionality. </t>
  </si>
  <si>
    <t>It would be better if the tool shows me the error output of the original buggy code. Also I think it might be better to add the variable panel in iFix.</t>
  </si>
  <si>
    <t>Panel for per-line variable result such as the iFix has.</t>
  </si>
  <si>
    <t>It is neat and clean, with necessary information (such as execution trace along with the value of important variables). It also helps me cluster similar patches so I can understand and identify them quickly.</t>
  </si>
  <si>
    <t>Because the information shown in iFix helps me understand what is going on and I know the mechanism. InPaFer could also be helpful if I know what is my expected output. But as there is no reference for what is the correct output, I feel less confident than iFix. I hesitated a lot when using patches only.</t>
  </si>
  <si>
    <t>Both iFix and InPaFer can help me better in debugging. However I think another very useful functionality is to actually localize the bug. In the three sessions the three buggy lines are previously shown to me. But in my own experience bug location is the most difficult task. Nontheless I would be happy to have the two tools.</t>
  </si>
  <si>
    <t>It makes my thinking process easier given that some of the generated patches is correct. I can also only focus about the testcases generated.</t>
  </si>
  <si>
    <t>However, at the end of this experiment, I am questioning whether the generated patches are correct. In addition, I can not responsibly accept a patch that I did not understand, so I have to rethink of what the patch actually does anyways.</t>
  </si>
  <si>
    <t xml:space="preserve">The tool is good and provide a lot of useful information for debugging things. It's really convenient to see all the patches in parallel. </t>
  </si>
  <si>
    <t>I lose some freedom. I cannot run the patches on my mind that are not in the patch list.</t>
  </si>
  <si>
    <t>Custom patches, custom values to watch, a mapping from watched variables to location in the code.</t>
  </si>
  <si>
    <t>I can compare patches with other patches. I can see the traces and how they differ in patches</t>
  </si>
  <si>
    <t>I can only see three candidates at a time, and most of them are not what I want.</t>
  </si>
  <si>
    <t>More patches available. Group similar patches.</t>
  </si>
  <si>
    <t>I like the group feature so I only need to review representative bugs (not semantically similar but with minor syntax difference). The comparing table is also nice.</t>
  </si>
  <si>
    <t>Mostly because I understand what the patch does. For the manual one at the end, I think all patches were wrong, but one of them is actually correct.</t>
  </si>
  <si>
    <t>I think the difficulty of the tasks varies too much. For the manual one, I cannot understand the code and the patch at all, so ended up guessing the most promising one. For the other two tasks, I am fairly quickly to realize where the bug was and quickly accepts one solution produced by the tool. It would be better to ask the user to test harder questions on more advanced tools.</t>
  </si>
  <si>
    <t>I liked its automatical details about values in each variable.</t>
  </si>
  <si>
    <t>I liked its suggestion to debug the code.</t>
  </si>
  <si>
    <t>It was easy to understand the details about each patch.</t>
  </si>
  <si>
    <t>It was easier to use than the others.</t>
  </si>
  <si>
    <t>I liked that the APR tool offered different potential solutions fixing different potential problems which could then be picked from instead of having to think of them yourself.</t>
  </si>
  <si>
    <t>I did not like some of the extraneous solutions offered which were clearly overfitted.</t>
  </si>
  <si>
    <t>I liked the integration into the IDE and the table of variable/expression values for different fixes</t>
  </si>
  <si>
    <t>In the limited use, I found iFix to be satisfactory.</t>
  </si>
  <si>
    <t>Showing expression values for all values even if they are not reached during runtime.</t>
  </si>
  <si>
    <t xml:space="preserve">I liked the idea of being able to see the difference in execution trace and the </t>
  </si>
  <si>
    <t xml:space="preserve">The execution traces were wrong. </t>
  </si>
  <si>
    <t>I wish there were a way to compare execution traces and variable values between different patches</t>
  </si>
  <si>
    <t>I found iFix most helpful because the interface was easiest to understand with the short introduction time. Additionally, InPaFer's execution traces were wrong which severely hurt its helpfulness.</t>
  </si>
  <si>
    <t>I felt approximately the same confidence in each of the patches; as the goal was still to understand the ultimate root cause, where the offered patches only offered clues.</t>
  </si>
  <si>
    <t>I think being exposed to the tools beforehand would be best.</t>
  </si>
  <si>
    <t>I think this Automatic program Repair provide some direction of how to fix a bug</t>
  </si>
  <si>
    <t>I think there is no reasoning behind each patch so the users like me might be confused about a bunch of program repair patches. I would rather debug myself instead of using this tool. This tool somehow distract my coding since their are too many patches that the users don't know which one is correct. Thus it might take me more time to fix the bug.</t>
  </si>
  <si>
    <t>I think iFix is very good at showing the runtime value table and I can accept the patch exclude the patch/explore the similar patches</t>
  </si>
  <si>
    <t>Some patches looks weird but can fix the bug. I think iFix can also eliminate those patches with weird programming coding style.</t>
  </si>
  <si>
    <t xml:space="preserve">I wish iFix can also reason about why/how they choose the patches since programmer might also want to know the root cause of the bug. </t>
  </si>
  <si>
    <t>I think InPaFer did a good job at showing the alternative code patched and the diff view.</t>
  </si>
  <si>
    <t>I think eclise UI is a bit hard to used. The UI is old. And the diff view lacks some intuitive interaction such as highlighting and visual correspodence. So the programmer might still need to manually look at the code and choose. In addition, it can not debug or evaluate the result by looking at the runtime values.</t>
  </si>
  <si>
    <t>visual highlighting, runtime variable table</t>
  </si>
  <si>
    <t>I think iFix combines some useful interactive tools such as highlighting which helps programmer to locate the code easily. In addition, it supports runtime variable table and shows all the variable value at a good looking table which helps programmer to choose the correct patches more easily.</t>
  </si>
  <si>
    <t>Since iFix allows programmer more easily to explore the potentially correct patches using highlighting and runtime variable table.</t>
  </si>
  <si>
    <t>Maybe in the future, the tools can support providing reasons of these patches. This way, programmer might know why the tool choose the patches</t>
  </si>
  <si>
    <t>some of patches don't make sense, but I can understand why they are generated. Pretty helpful overall</t>
  </si>
  <si>
    <t xml:space="preserve">patch 18 contains code more than if condition, which is kinda confusing. </t>
  </si>
  <si>
    <t>provide similar patch options</t>
  </si>
  <si>
    <t>kinda complicate to run, but acceptable</t>
  </si>
  <si>
    <t>besides showing the debug value, run the test to see whether this patch work as well</t>
  </si>
  <si>
    <t>diff traces window helped a lot</t>
  </si>
  <si>
    <t>generate some patch that confused a lot, such as v&amp;lt;800, I thought this bound might mean something but turn out it's meaningless, which waste tons of time</t>
  </si>
  <si>
    <t>run test</t>
  </si>
  <si>
    <t>less confusing patch, and the runtime value</t>
  </si>
  <si>
    <t>Not particularly reason, maybe less confusing patch option, and the similar options helps</t>
  </si>
  <si>
    <t>Some of patches are confusing</t>
  </si>
  <si>
    <t>I think it can help me to come up with my own idea</t>
  </si>
  <si>
    <t>I think some patches have some semantic errors(like pt/2, pt/3, which cannot be integer). Maybe the patches can be further optimized.</t>
  </si>
  <si>
    <t>It gives some patches which can pass the unit tests. It also gives  some UI which shows the value of variables while running the code.</t>
  </si>
  <si>
    <t>Sometimes the results are still unreasonable .</t>
  </si>
  <si>
    <t>Currently, I only hope the patches generated by iFix can be improved.</t>
  </si>
  <si>
    <t>It can show the traces of different patches.</t>
  </si>
  <si>
    <t>I don't like it because it is too complex to use. When I try to compare the paths of different patches, I have already understood the code so that I can directly fix the bugs.</t>
  </si>
  <si>
    <t>I think iFix makes the debugging process much easier to read and operate.</t>
  </si>
  <si>
    <t>Actually, I think all the patches give me some options to come up with my own ideas. So I think they are equal.</t>
  </si>
  <si>
    <t>1. for the first task, I think the document can be improved(the last part is not so important). 2. Apply ChatGPT to do bug fixes? I am interested in this direction. 3. Most programmers don't rely on tools to directly get the correct answers. However, they prefer a tool which can help them understand how bugs work so that they can fix bugs by themselves.</t>
  </si>
  <si>
    <t>It can provide a list of options that are likely to solve the bug</t>
  </si>
  <si>
    <t>It may not give the original logic</t>
  </si>
  <si>
    <t>Its very useful and clear. It can provide details about value in variables while processing</t>
  </si>
  <si>
    <t>Maybe the interface</t>
  </si>
  <si>
    <t>Maybe for the loop, it can provide different values in each iteration.</t>
  </si>
  <si>
    <t>I think it is cool to filter patches by using value and it is helpful when there are too many patches</t>
  </si>
  <si>
    <t>I think it needs user to have a correct calculation when debuging</t>
  </si>
  <si>
    <t>Maybe it can show user the similar code of patches or a search funtion of patches</t>
  </si>
  <si>
    <t>InPaFer can provide which code runs different and a filters for patches</t>
  </si>
  <si>
    <t>Because it shows more results of a specific patch</t>
  </si>
  <si>
    <t>Very innovative design</t>
  </si>
  <si>
    <t>All kinds of patch solutions offered by this tool.</t>
  </si>
  <si>
    <t>There are still many choices and I also cannot understand why the previous program is wrong.</t>
  </si>
  <si>
    <t>We can rerun and know the different variables in different patches.</t>
  </si>
  <si>
    <t>maybe how likely the patch will be the correct one</t>
  </si>
  <si>
    <t>color highlight running code</t>
  </si>
  <si>
    <t>I think UI of this tool can be improved. We have to click patches one by one to show the running result .</t>
  </si>
  <si>
    <t>It can directly run different patches and generate different variables.</t>
  </si>
  <si>
    <t>Because I basically know where the problem is offered with different variables information</t>
  </si>
  <si>
    <t>Except giving out different patches, I think providing the guessing reason of problem may also be a good idea.</t>
  </si>
  <si>
    <t xml:space="preserve">It's helpful. I can simply choose a solution from the list. </t>
  </si>
  <si>
    <t xml:space="preserve">It's a little messy. Because there are too many candidates. </t>
  </si>
  <si>
    <t>It's easy to check the intermediate variables.</t>
  </si>
  <si>
    <t>The line numbers are not clear.</t>
  </si>
  <si>
    <t>We can delete a group of candidates easily.</t>
  </si>
  <si>
    <t>It's not efficient to click and check/delete each patch. The user interaction is not good enough.</t>
  </si>
  <si>
    <t xml:space="preserve">Compare multiple patches at the same time. </t>
  </si>
  <si>
    <t xml:space="preserve">More easier to compare. </t>
  </si>
  <si>
    <t>I can check the intermediate variable values easily.</t>
  </si>
  <si>
    <t xml:space="preserve">Good tools! </t>
  </si>
  <si>
    <t xml:space="preserve">There is at least an correct answer. </t>
  </si>
  <si>
    <t>There are too many options.</t>
  </si>
  <si>
    <t>"similar patches"</t>
  </si>
  <si>
    <t>diff view</t>
  </si>
  <si>
    <t>because of the diff view to the original</t>
  </si>
  <si>
    <t>given some options for me to choose</t>
  </si>
  <si>
    <t>too much options, no comments</t>
  </si>
  <si>
    <t>give me several categories and select one, give me info about the execution results</t>
  </si>
  <si>
    <t>a little bit slow</t>
  </si>
  <si>
    <t>select from keyboard shortcut</t>
  </si>
  <si>
    <t>give me the difference execution flow of using or not using patch</t>
  </si>
  <si>
    <t>hard to select. Need to delete to select next</t>
  </si>
  <si>
    <t>like the second test, select from code</t>
  </si>
  <si>
    <t>quicker select from code</t>
  </si>
  <si>
    <t>It gives me the execution flow</t>
  </si>
  <si>
    <t>Paches only should give me quicker way to select</t>
  </si>
  <si>
    <t>The APR tool generates many patch candidates with diversity, which inspires me to analyze the cause of the bug.</t>
  </si>
  <si>
    <t>There may be too many patch candidates and only few of them are correct, it may be time consuming to analyze them.</t>
  </si>
  <si>
    <t>It can display the value of some key variables(relate to branch conditions) in each line so I can analyze the branch conditions quickly. It can display the patches in the file, which makes it easier to analyze.</t>
  </si>
  <si>
    <t xml:space="preserve">It is time consuming to calculate the value of the variables. </t>
  </si>
  <si>
    <t>Some variables are changed more than one time in the program and the last value is often the most important, which may be missed. It may be helpful to highlight the final value of a variable.</t>
  </si>
  <si>
    <t>It can display the trace of the program, and interactively filter the patches.</t>
  </si>
  <si>
    <t>The UI is not user friendly enough, and it only displays the return value.</t>
  </si>
  <si>
    <t>To display more key variables related with branch conditions.</t>
  </si>
  <si>
    <t>It is helpful to display the significant variables and explore similar patches.</t>
  </si>
  <si>
    <t>I can compare the significant variables, branch conditions and return values of different patches.</t>
  </si>
  <si>
    <t>The first and third bug are similar(both overflow), which may bias the study.</t>
  </si>
  <si>
    <t>It can provide multiple options of bug fixed patches to help developers quickly fix the bug</t>
  </si>
  <si>
    <t>The multiple options of patches it provides sometimes introduce confusion and it just offers the patches result without a simple explaination</t>
  </si>
  <si>
    <t>It is efficient comparing to the first test. It adds the runtime debug stack of the buggy program.</t>
  </si>
  <si>
    <t>Still make confusion because even if the patches are categorized by syntax, the intension of different type patches might still be the same.</t>
  </si>
  <si>
    <t>Add a simple hint info in each category of the patches</t>
  </si>
  <si>
    <t>It provides a ranges of fixed patches about a program bug.</t>
  </si>
  <si>
    <t>The intension of some patches code is unclear and confusing. It is lack of runtime stack that always on display which will be a great help when debugging. And the operation (UI design) of this tools is a little bit inconvenient</t>
  </si>
  <si>
    <t>Always-on-display debug runtime stack, easy-to-use interface and the hint information about the patches</t>
  </si>
  <si>
    <t>It has runtime debug stack and can use color to distinguish the different output of each patch it provides. It is clear and easy to help analyse the bug</t>
  </si>
  <si>
    <t>Because I can easily select the right patch according to the color and output of the runtime stack, just pick the patches with the desired output and think a little bit then the job is done</t>
  </si>
  <si>
    <t>iFix is really helpful in debug situation. And if add a brief hint info about each patch (using LLMs?) will improve debugging efficiency a lot especially when facing unfamiliar codes</t>
  </si>
  <si>
    <t>It can generate plausible and correct patches, which can change the program to pass all tests</t>
  </si>
  <si>
    <t>Time-consuming to understand the semantics of the patches</t>
  </si>
  <si>
    <t>It can share more runtime info with me, moreover, the UI is more user-friendly</t>
  </si>
  <si>
    <t>I still cannot directly understand the patches. Comments will be helpful.</t>
  </si>
  <si>
    <t>Comments</t>
  </si>
  <si>
    <t>The debugging info is very comprehensive</t>
  </si>
  <si>
    <t>The UI can be improved</t>
  </si>
  <si>
    <t>It will be good to get a panel to show the differences of all patch candidates</t>
  </si>
  <si>
    <t>It can provide more information to understand the patches.</t>
  </si>
  <si>
    <t>Again, it can provide more information to understand the patches and evaluate the correctness</t>
  </si>
  <si>
    <t>Better UI will be helpful</t>
  </si>
  <si>
    <t>UI is clean</t>
  </si>
  <si>
    <t>otherwise I need to go through the codes and print intermediate values</t>
  </si>
  <si>
    <t>Trace is cool</t>
  </si>
  <si>
    <t xml:space="preserve">UI is a little bit cumbersome. I can not easily find the patch I need even though I know what the right patch should be like. </t>
  </si>
  <si>
    <t>The UI should be improved a little bit so that the right patch can be found easier.</t>
  </si>
  <si>
    <t>it is the easiest one to use</t>
  </si>
  <si>
    <t>iFix and InPaFer show runtime values</t>
  </si>
  <si>
    <t>It provided me with some candidates, so that I can choose one of them.</t>
  </si>
  <si>
    <t>Some of the candidates are quite misleading, making it hard for me to make a choice.</t>
  </si>
  <si>
    <t>The similar candidates were grouped, making it easier for me to find the initial thought to solve the issue.</t>
  </si>
  <si>
    <t>The stack the tool provided is not that useful, I actually did not use it when I was trying to find the correct patch.</t>
  </si>
  <si>
    <t>I hope what the patches aim to do can be explained in natural language.</t>
  </si>
  <si>
    <t>I think it provides a pipeline for selecting the patch.</t>
  </si>
  <si>
    <t>The pipeline provided by the tool is not that useful.</t>
  </si>
  <si>
    <t>It should provide some features like grouping similar answers together.</t>
  </si>
  <si>
    <t>Mainly because it provides me options by grouping candidates together, making it easier for me to make a decision.</t>
  </si>
  <si>
    <t>iFix is easy to use, and it has a more modern UI, and the working flow it proposes is more in line with programmers' work habits.</t>
  </si>
  <si>
    <t>It would be great if natural language is used to help programmers understand what each patch does.</t>
  </si>
  <si>
    <t>Narrowed down the field of possible fixes.</t>
  </si>
  <si>
    <t>Pretty imprecise. It's clear that the tool doesn't understand the bug, and is providing a lot of options. Too many options can confuse the programmer and waste time exploring those options especially if they seem intuitive.</t>
  </si>
  <si>
    <t>I liked that it runs the tests with the patches in parallel and shows values for variables in the table. It really helps visualize the state of the function at different points without having to debug with each possible fix.</t>
  </si>
  <si>
    <t>The patches appear as separate lines of code which can be confusing. It would be helpful if they are only displayed in a 'suggestion box' or something on top of the code window. In addition, that might make it easier to run debug tests with manual changes from the same window and continue consulting the suggestions and running iFix.</t>
  </si>
  <si>
    <t>It would be helpful if the state of the values inside the function could be tracked by line number (eg. u change to '-1' at line 123, etc.). Also, the ability to edit the patch/add your own patch might be useful.</t>
  </si>
  <si>
    <t xml:space="preserve">I like that it shows the flow of code with different patches and that it shows divergence in paths with different patch sets. </t>
  </si>
  <si>
    <t>It doesn't show all candidates at once. It doesn't show the values of different variables at different points, so I still had the instinct to debug with the candidate patches to verify the flow and look at the values at different points, even though I knew the flow it was going to take.</t>
  </si>
  <si>
    <t>InPaFer should show the values of variables at different points in code along with the code path. It would be like shortcut debugging.</t>
  </si>
  <si>
    <t xml:space="preserve">I really liked the fact that I could see variable values with different patch sets, which is shorthand for what we're trying to do with debugging. </t>
  </si>
  <si>
    <t>Because I could confirm the values of different variables and easily confirm the flow of code in my mind.</t>
  </si>
  <si>
    <t>An ideal tool would show both the control flow and data values with different patches.</t>
  </si>
  <si>
    <t xml:space="preserve">The patches were for each line and it was all related to each other. Even though I did not understand the context of the bug too much, based on the patches I was able to understand what was going on. In some ways, the patch gave me hints on the bug and how to fix it. </t>
  </si>
  <si>
    <t xml:space="preserve">This maybe an extension to the tool, but it would be useful to maybe see a reason as to why a certain patch might work. </t>
  </si>
  <si>
    <t xml:space="preserve">There are several things that are helpful for choosing the right patch with iFix. First, seeing a small set of patches inline was less overwhelming to identify the right patch. 2) The view in VSCode where variable value and different values for intermediate states was crucial in understanding what each patch does and whether it would behave as expected. </t>
  </si>
  <si>
    <t>There are several things that are quite nice about the UI of InPaFer (1) the trace view was informative to understand the execution (2) showing just three patches at a time and incrementally deleting them to arrive at the right answer gave me confidence on the final selection which turned out to be the right patch (3) grouping of patches based on execution was really helpful (which was missing in IFix)</t>
  </si>
  <si>
    <t xml:space="preserve">I liked InPaFer since it provided more context about the execution and grouped similar patches and gave incremental view of new patches. </t>
  </si>
  <si>
    <t xml:space="preserve">Going through the patch one by one allowed me to choose the right one with more confidence. </t>
  </si>
  <si>
    <t>Provide multiple choices</t>
  </si>
  <si>
    <t>Some patches that obviously not make sense</t>
  </si>
  <si>
    <t>It's very clear.</t>
  </si>
  <si>
    <t>Cascading function support</t>
  </si>
  <si>
    <t>Value suggestion</t>
  </si>
  <si>
    <t>Ambiguous</t>
  </si>
  <si>
    <t>It can be helpful for some situation.</t>
  </si>
  <si>
    <t>With cascading function debug</t>
  </si>
  <si>
    <t>Using iFix helps me to identify the value of variable's and showed me the map</t>
  </si>
  <si>
    <t>This tool can accurately locate the position where the bug occurred and provide relatively reasonable suggestions to fix it. I can choose from multiple options for fixing the issue, which improves the efficiency of debugging and problem-solving. However, I can't apply the fixed-code to source, maybe can be improved.</t>
  </si>
  <si>
    <t>The suggestion results' ranks maybe more accurate so we can get  more confidence to apply the patch.</t>
  </si>
  <si>
    <t>It can locate the bug position accurately and give me a list of patches which can be directly accepted. Improve the efficiency when I want try multi patches immediately.</t>
  </si>
  <si>
    <t>`Restart repair` feature is too slow when I want back to the original patches. Also, stack trace provide too much info.</t>
  </si>
  <si>
    <t>Stack trace provide too much information. I only want watch a few variables when debug.</t>
  </si>
  <si>
    <t>It provides a comparison between original code and patched code.</t>
  </si>
  <si>
    <t xml:space="preserve">User experience is not good and not user-friendly. </t>
  </si>
  <si>
    <t>More user-friendly.</t>
  </si>
  <si>
    <t>iFix and Patches only give me a direct view which line is buggy. User experience should be a signification consideration.</t>
  </si>
  <si>
    <t>1. Stack trace give me complete information to confirm the bug. 2. Accpetable patches have a clear view so I can compare and choose the correct patch based on original code.</t>
  </si>
  <si>
    <t xml:space="preserve">iFix is the best one for me to fix some annoy problems in daily work and it can be iterated to support more industry-specific features. ie. stack trace optimization, faster restart repair.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</si>
</sst>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7">
    <font>
      <sz val="10.0"/>
      <color rgb="FF000000"/>
      <name val="Arial"/>
      <scheme val="minor"/>
    </font>
    <font>
      <b/>
      <sz val="10.0"/>
      <color theme="1"/>
      <name val="Arial"/>
    </font>
    <font/>
    <font>
      <b/>
      <sz val="10.0"/>
      <color rgb="FF000000"/>
      <name val="Arial"/>
    </font>
    <font>
      <sz val="10.0"/>
      <color theme="1"/>
      <name val="Arial"/>
    </font>
    <font>
      <sz val="10.0"/>
      <color rgb="FF000000"/>
      <name val="Arial"/>
    </font>
    <font>
      <color theme="1"/>
      <name val="Arial"/>
      <scheme val="minor"/>
    </font>
  </fonts>
  <fills count="5">
    <fill>
      <patternFill patternType="none"/>
    </fill>
    <fill>
      <patternFill patternType="lightGray"/>
    </fill>
    <fill>
      <patternFill patternType="solid">
        <fgColor rgb="FFFEF1CC"/>
        <bgColor rgb="FFFEF1CC"/>
      </patternFill>
    </fill>
    <fill>
      <patternFill patternType="solid">
        <fgColor rgb="FFD2F1DA"/>
        <bgColor rgb="FFD2F1DA"/>
      </patternFill>
    </fill>
    <fill>
      <patternFill patternType="solid">
        <fgColor rgb="FFFAD9D6"/>
        <bgColor rgb="FFFAD9D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double">
        <color rgb="FF000000"/>
      </bottom>
    </border>
    <border>
      <left style="thin">
        <color rgb="FF000000"/>
      </left>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top style="double">
        <color rgb="FF000000"/>
      </top>
    </border>
    <border>
      <left style="thin">
        <color rgb="FF000000"/>
      </left>
      <right style="thin">
        <color rgb="FF000000"/>
      </right>
      <top style="double">
        <color rgb="FF000000"/>
      </top>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right style="double">
        <color rgb="FF000000"/>
      </right>
      <top style="thin">
        <color rgb="FF000000"/>
      </top>
      <bottom style="thin">
        <color rgb="FF000000"/>
      </bottom>
    </border>
    <border>
      <left/>
      <top style="thin">
        <color rgb="FF000000"/>
      </top>
      <bottom style="thin">
        <color rgb="FF000000"/>
      </bottom>
    </border>
    <border>
      <left style="double">
        <color rgb="FF000000"/>
      </left>
      <top style="thin">
        <color rgb="FF000000"/>
      </top>
      <bottom style="thin">
        <color rgb="FF000000"/>
      </bottom>
    </border>
    <border>
      <left style="thin">
        <color rgb="FF000000"/>
      </left>
      <right style="double">
        <color rgb="FF000000"/>
      </right>
      <top style="thin">
        <color rgb="FF000000"/>
      </top>
    </border>
    <border>
      <left/>
      <right style="thin">
        <color rgb="FF000000"/>
      </right>
      <top style="thin">
        <color rgb="FF000000"/>
      </top>
    </border>
    <border>
      <left style="thin">
        <color rgb="FF000000"/>
      </left>
      <right style="double">
        <color rgb="FF000000"/>
      </right>
      <bottom style="thin">
        <color rgb="FF000000"/>
      </bottom>
    </border>
    <border>
      <left/>
      <right style="thin">
        <color rgb="FF000000"/>
      </right>
      <bottom style="thin">
        <color rgb="FF000000"/>
      </bottom>
    </border>
    <border>
      <left style="thin">
        <color rgb="FF000000"/>
      </left>
      <right style="double">
        <color rgb="FF000000"/>
      </right>
      <top style="thin">
        <color rgb="FF000000"/>
      </top>
      <bottom style="thin">
        <color rgb="FF000000"/>
      </bottom>
    </border>
    <border>
      <right style="double">
        <color rgb="FF000000"/>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3" fillId="0" fontId="2" numFmtId="0" xfId="0" applyBorder="1" applyFont="1"/>
    <xf borderId="4" fillId="0" fontId="2" numFmtId="0" xfId="0" applyBorder="1" applyFont="1"/>
    <xf borderId="5" fillId="2" fontId="1" numFmtId="0" xfId="0" applyBorder="1" applyFont="1"/>
    <xf borderId="1" fillId="2" fontId="1" numFmtId="0" xfId="0" applyBorder="1" applyFont="1"/>
    <xf borderId="0" fillId="0" fontId="1" numFmtId="0" xfId="0" applyAlignment="1" applyFont="1">
      <alignment horizontal="center"/>
    </xf>
    <xf borderId="0" fillId="0" fontId="3" numFmtId="0" xfId="0" applyAlignment="1" applyFont="1">
      <alignment horizontal="center"/>
    </xf>
    <xf borderId="0" fillId="0" fontId="1" numFmtId="0" xfId="0" applyFont="1"/>
    <xf borderId="6" fillId="2" fontId="1" numFmtId="0" xfId="0" applyAlignment="1" applyBorder="1" applyFont="1">
      <alignment horizontal="center" vertical="center"/>
    </xf>
    <xf borderId="1" fillId="2" fontId="1" numFmtId="0" xfId="0" applyAlignment="1" applyBorder="1" applyFont="1">
      <alignment horizontal="center" readingOrder="0" vertical="center"/>
    </xf>
    <xf borderId="2" fillId="3" fontId="4" numFmtId="0" xfId="0" applyAlignment="1" applyBorder="1" applyFill="1" applyFont="1">
      <alignment horizontal="left" vertical="center"/>
    </xf>
    <xf borderId="1" fillId="0" fontId="4" numFmtId="1" xfId="0" applyBorder="1" applyFont="1" applyNumberFormat="1"/>
    <xf borderId="1" fillId="0" fontId="4" numFmtId="0" xfId="0" applyBorder="1" applyFont="1"/>
    <xf borderId="1" fillId="0" fontId="5" numFmtId="0" xfId="0" applyBorder="1" applyFont="1"/>
    <xf borderId="1" fillId="0" fontId="5" numFmtId="0" xfId="0" applyAlignment="1" applyBorder="1" applyFont="1">
      <alignment shrinkToFit="0" wrapText="1"/>
    </xf>
    <xf borderId="0" fillId="0" fontId="4" numFmtId="4" xfId="0" applyFont="1" applyNumberFormat="1"/>
    <xf borderId="0" fillId="0" fontId="4" numFmtId="1" xfId="0" applyFont="1" applyNumberFormat="1"/>
    <xf borderId="0" fillId="0" fontId="4" numFmtId="0" xfId="0" applyFont="1"/>
    <xf borderId="7" fillId="0" fontId="2" numFmtId="0" xfId="0" applyBorder="1" applyFont="1"/>
    <xf borderId="2" fillId="3" fontId="4" numFmtId="0" xfId="0" applyAlignment="1" applyBorder="1" applyFont="1">
      <alignment horizontal="left"/>
    </xf>
    <xf borderId="8" fillId="0" fontId="2" numFmtId="0" xfId="0" applyBorder="1" applyFont="1"/>
    <xf borderId="9" fillId="3" fontId="4" numFmtId="0" xfId="0" applyAlignment="1" applyBorder="1" applyFont="1">
      <alignment horizontal="left"/>
    </xf>
    <xf borderId="10" fillId="0" fontId="2" numFmtId="0" xfId="0" applyBorder="1" applyFont="1"/>
    <xf borderId="11" fillId="0" fontId="4" numFmtId="1" xfId="0" applyBorder="1" applyFont="1" applyNumberFormat="1"/>
    <xf borderId="11" fillId="0" fontId="4" numFmtId="0" xfId="0" applyBorder="1" applyFont="1"/>
    <xf borderId="11" fillId="0" fontId="5" numFmtId="0" xfId="0" applyBorder="1" applyFont="1"/>
    <xf borderId="11" fillId="0" fontId="5" numFmtId="0" xfId="0" applyAlignment="1" applyBorder="1" applyFont="1">
      <alignment shrinkToFit="0" wrapText="1"/>
    </xf>
    <xf borderId="12" fillId="2" fontId="1" numFmtId="0" xfId="0" applyAlignment="1" applyBorder="1" applyFont="1">
      <alignment horizontal="center" vertical="center"/>
    </xf>
    <xf borderId="13" fillId="2" fontId="1" numFmtId="0" xfId="0" applyAlignment="1" applyBorder="1" applyFont="1">
      <alignment horizontal="center" readingOrder="0" vertical="center"/>
    </xf>
    <xf borderId="14" fillId="3" fontId="4" numFmtId="0" xfId="0" applyAlignment="1" applyBorder="1" applyFont="1">
      <alignment horizontal="left" vertical="center"/>
    </xf>
    <xf borderId="15" fillId="0" fontId="2" numFmtId="0" xfId="0" applyBorder="1" applyFont="1"/>
    <xf borderId="13" fillId="0" fontId="4" numFmtId="1" xfId="0" applyBorder="1" applyFont="1" applyNumberFormat="1"/>
    <xf borderId="13" fillId="0" fontId="4" numFmtId="0" xfId="0" applyBorder="1" applyFont="1"/>
    <xf borderId="13" fillId="0" fontId="5" numFmtId="0" xfId="0" applyBorder="1" applyFont="1"/>
    <xf borderId="13" fillId="0" fontId="5" numFmtId="0" xfId="0" applyAlignment="1" applyBorder="1" applyFont="1">
      <alignment shrinkToFit="0" wrapText="1"/>
    </xf>
    <xf borderId="2" fillId="4" fontId="4" numFmtId="0" xfId="0" applyAlignment="1" applyBorder="1" applyFill="1" applyFont="1">
      <alignment horizontal="left" vertical="center"/>
    </xf>
    <xf borderId="2" fillId="4" fontId="4" numFmtId="0" xfId="0" applyAlignment="1" applyBorder="1" applyFont="1">
      <alignment horizontal="left"/>
    </xf>
    <xf borderId="9" fillId="4" fontId="4" numFmtId="0" xfId="0" applyAlignment="1" applyBorder="1" applyFont="1">
      <alignment horizontal="left"/>
    </xf>
    <xf borderId="1" fillId="0" fontId="4" numFmtId="0" xfId="0" applyAlignment="1" applyBorder="1" applyFont="1">
      <alignment horizontal="right"/>
    </xf>
    <xf borderId="11" fillId="2" fontId="1" numFmtId="0" xfId="0" applyAlignment="1" applyBorder="1" applyFont="1">
      <alignment horizontal="center" readingOrder="0" vertical="center"/>
    </xf>
    <xf borderId="16" fillId="2" fontId="1" numFmtId="0" xfId="0" applyAlignment="1" applyBorder="1" applyFont="1">
      <alignment horizontal="center" vertical="center"/>
    </xf>
    <xf borderId="16" fillId="4" fontId="4" numFmtId="0" xfId="0" applyAlignment="1" applyBorder="1" applyFont="1">
      <alignment horizontal="left" shrinkToFit="0" vertical="center" wrapText="1"/>
    </xf>
    <xf borderId="17" fillId="2" fontId="4" numFmtId="0" xfId="0" applyAlignment="1" applyBorder="1" applyFont="1">
      <alignment horizontal="center"/>
    </xf>
    <xf borderId="18" fillId="0" fontId="4" numFmtId="1" xfId="0" applyBorder="1" applyFont="1" applyNumberFormat="1"/>
    <xf borderId="18" fillId="0" fontId="4" numFmtId="0" xfId="0" applyBorder="1" applyFont="1"/>
    <xf borderId="18" fillId="0" fontId="5" numFmtId="0" xfId="0" applyBorder="1" applyFont="1"/>
    <xf borderId="1" fillId="2" fontId="4" numFmtId="0" xfId="0" applyAlignment="1" applyBorder="1" applyFont="1">
      <alignment horizontal="center"/>
    </xf>
    <xf borderId="0" fillId="0" fontId="5" numFmtId="164" xfId="0" applyFont="1" applyNumberFormat="1"/>
    <xf borderId="18" fillId="0" fontId="2" numFmtId="0" xfId="0" applyBorder="1" applyFont="1"/>
    <xf borderId="6" fillId="2" fontId="1" numFmtId="0" xfId="0" applyAlignment="1" applyBorder="1" applyFont="1">
      <alignment horizontal="center" readingOrder="0" vertical="center"/>
    </xf>
    <xf borderId="6" fillId="4" fontId="4" numFmtId="0" xfId="0" applyAlignment="1" applyBorder="1" applyFont="1">
      <alignment horizontal="left" shrinkToFit="0" vertical="center" wrapText="1"/>
    </xf>
    <xf borderId="19" fillId="0" fontId="2" numFmtId="0" xfId="0" applyBorder="1" applyFont="1"/>
    <xf borderId="20" fillId="2" fontId="1" numFmtId="0" xfId="0" applyAlignment="1" applyBorder="1" applyFont="1">
      <alignment horizontal="center"/>
    </xf>
    <xf borderId="21" fillId="2" fontId="1" numFmtId="0" xfId="0" applyAlignment="1" applyBorder="1" applyFont="1">
      <alignment horizontal="center"/>
    </xf>
    <xf borderId="0" fillId="0" fontId="3" numFmtId="0" xfId="0" applyFont="1"/>
    <xf borderId="6" fillId="2" fontId="4" numFmtId="0" xfId="0" applyAlignment="1" applyBorder="1" applyFont="1">
      <alignment horizontal="left" readingOrder="0" shrinkToFit="0" vertical="center" wrapText="1"/>
    </xf>
    <xf borderId="22" fillId="2" fontId="4" numFmtId="0" xfId="0" applyAlignment="1" applyBorder="1" applyFont="1">
      <alignment horizontal="left" readingOrder="0" shrinkToFit="0" vertical="center" wrapText="1"/>
    </xf>
    <xf borderId="23" fillId="2" fontId="4" numFmtId="0" xfId="0" applyAlignment="1" applyBorder="1" applyFont="1">
      <alignment horizontal="left" readingOrder="0" vertical="center"/>
    </xf>
    <xf borderId="6" fillId="2" fontId="1" numFmtId="0" xfId="0" applyAlignment="1" applyBorder="1" applyFont="1">
      <alignment horizontal="left" readingOrder="0" vertical="center"/>
    </xf>
    <xf borderId="6" fillId="2" fontId="4" numFmtId="0" xfId="0" applyAlignment="1" applyBorder="1" applyFont="1">
      <alignment horizontal="left" readingOrder="0" vertical="center"/>
    </xf>
    <xf borderId="20" fillId="2" fontId="4" numFmtId="0" xfId="0" applyAlignment="1" applyBorder="1" applyFont="1">
      <alignment horizontal="center"/>
    </xf>
    <xf borderId="2" fillId="2" fontId="4" numFmtId="0" xfId="0" applyAlignment="1" applyBorder="1" applyFont="1">
      <alignment horizontal="center"/>
    </xf>
    <xf borderId="6" fillId="2" fontId="4" numFmtId="0" xfId="0" applyAlignment="1" applyBorder="1" applyFont="1">
      <alignment horizontal="center" vertical="center"/>
    </xf>
    <xf borderId="24" fillId="0" fontId="2" numFmtId="0" xfId="0" applyBorder="1" applyFont="1"/>
    <xf borderId="25" fillId="0" fontId="2" numFmtId="0" xfId="0" applyBorder="1" applyFont="1"/>
    <xf borderId="5" fillId="2" fontId="4" numFmtId="0" xfId="0" applyAlignment="1" applyBorder="1" applyFont="1">
      <alignment horizontal="center" vertical="center"/>
    </xf>
    <xf borderId="1" fillId="2" fontId="4" numFmtId="0" xfId="0" applyAlignment="1" applyBorder="1" applyFont="1">
      <alignment horizontal="center" vertical="center"/>
    </xf>
    <xf borderId="1" fillId="2" fontId="4" numFmtId="0" xfId="0" applyAlignment="1" applyBorder="1" applyFont="1">
      <alignment vertical="center"/>
    </xf>
    <xf borderId="0" fillId="0" fontId="5" numFmtId="0" xfId="0" applyAlignment="1" applyFont="1">
      <alignment vertical="center"/>
    </xf>
    <xf borderId="1" fillId="0" fontId="1" numFmtId="1" xfId="0" applyAlignment="1" applyBorder="1" applyFont="1" applyNumberFormat="1">
      <alignment horizontal="center"/>
    </xf>
    <xf borderId="26" fillId="0" fontId="4" numFmtId="1" xfId="0" applyBorder="1" applyFont="1" applyNumberFormat="1"/>
    <xf borderId="4" fillId="0" fontId="4" numFmtId="1" xfId="0" applyAlignment="1" applyBorder="1" applyFont="1" applyNumberFormat="1">
      <alignment vertical="center"/>
    </xf>
    <xf borderId="26" fillId="0" fontId="4" numFmtId="0" xfId="0" applyBorder="1" applyFont="1"/>
    <xf borderId="4" fillId="0" fontId="4" numFmtId="1" xfId="0" applyBorder="1" applyFont="1" applyNumberFormat="1"/>
    <xf borderId="0" fillId="0" fontId="5" numFmtId="0" xfId="0" applyFont="1"/>
    <xf borderId="1" fillId="0" fontId="1" numFmtId="0" xfId="0" applyAlignment="1" applyBorder="1" applyFont="1">
      <alignment horizontal="center"/>
    </xf>
    <xf borderId="4" fillId="0" fontId="4" numFmtId="0" xfId="0" applyBorder="1" applyFont="1"/>
    <xf borderId="26" fillId="0" fontId="5" numFmtId="0" xfId="0" applyBorder="1" applyFont="1"/>
    <xf borderId="4" fillId="0" fontId="5" numFmtId="0" xfId="0" applyBorder="1" applyFont="1"/>
    <xf borderId="0" fillId="0" fontId="6" numFmtId="0" xfId="0" applyFont="1"/>
    <xf borderId="27" fillId="0" fontId="5" numFmtId="0" xfId="0" applyBorder="1" applyFont="1"/>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88"/>
    <col customWidth="1" min="2" max="2" width="5.88"/>
    <col customWidth="1" min="3" max="3" width="44.38"/>
    <col customWidth="1" min="4" max="4" width="11.5"/>
    <col customWidth="1" min="5" max="32" width="3.88"/>
    <col customWidth="1" min="33" max="34" width="7.38"/>
    <col customWidth="1" min="36" max="55" width="9.5"/>
  </cols>
  <sheetData>
    <row r="1" ht="15.75" customHeight="1">
      <c r="A1" s="1" t="s">
        <v>0</v>
      </c>
      <c r="B1" s="2" t="s">
        <v>1</v>
      </c>
      <c r="C1" s="3"/>
      <c r="D1" s="4"/>
      <c r="E1" s="5">
        <v>1.0</v>
      </c>
      <c r="F1" s="6">
        <v>2.0</v>
      </c>
      <c r="G1" s="6">
        <v>3.0</v>
      </c>
      <c r="H1" s="6">
        <v>4.0</v>
      </c>
      <c r="I1" s="6">
        <v>5.0</v>
      </c>
      <c r="J1" s="6">
        <v>6.0</v>
      </c>
      <c r="K1" s="6">
        <v>7.0</v>
      </c>
      <c r="L1" s="6">
        <v>8.0</v>
      </c>
      <c r="M1" s="6">
        <v>9.0</v>
      </c>
      <c r="N1" s="6">
        <v>10.0</v>
      </c>
      <c r="O1" s="6">
        <v>11.0</v>
      </c>
      <c r="P1" s="6">
        <v>12.0</v>
      </c>
      <c r="Q1" s="6">
        <v>13.0</v>
      </c>
      <c r="R1" s="6">
        <v>14.0</v>
      </c>
      <c r="S1" s="6">
        <v>15.0</v>
      </c>
      <c r="T1" s="6">
        <v>16.0</v>
      </c>
      <c r="U1" s="6">
        <v>17.0</v>
      </c>
      <c r="V1" s="6">
        <v>18.0</v>
      </c>
      <c r="W1" s="6">
        <v>19.0</v>
      </c>
      <c r="X1" s="6">
        <v>20.0</v>
      </c>
      <c r="Y1" s="6">
        <v>21.0</v>
      </c>
      <c r="Z1" s="6">
        <v>22.0</v>
      </c>
      <c r="AA1" s="6">
        <v>23.0</v>
      </c>
      <c r="AB1" s="6">
        <v>24.0</v>
      </c>
      <c r="AC1" s="6">
        <v>25.0</v>
      </c>
      <c r="AD1" s="6">
        <v>26.0</v>
      </c>
      <c r="AE1" s="6">
        <v>27.0</v>
      </c>
      <c r="AF1" s="6">
        <v>28.0</v>
      </c>
      <c r="AG1" s="7" t="s">
        <v>2</v>
      </c>
      <c r="AH1" s="7" t="s">
        <v>3</v>
      </c>
      <c r="AI1" s="8" t="s">
        <v>4</v>
      </c>
      <c r="AJ1" s="9"/>
      <c r="AK1" s="9"/>
      <c r="AL1" s="9"/>
      <c r="AM1" s="9"/>
      <c r="AN1" s="9"/>
      <c r="AO1" s="9"/>
      <c r="AP1" s="9"/>
      <c r="AQ1" s="9"/>
      <c r="AR1" s="9"/>
      <c r="AS1" s="9"/>
      <c r="AT1" s="9"/>
      <c r="AU1" s="9"/>
      <c r="AV1" s="9"/>
      <c r="AW1" s="9"/>
      <c r="AX1" s="9"/>
      <c r="AY1" s="9"/>
      <c r="AZ1" s="9"/>
      <c r="BA1" s="9"/>
      <c r="BB1" s="9"/>
      <c r="BC1" s="9"/>
    </row>
    <row r="2" ht="15.75" customHeight="1">
      <c r="A2" s="10" t="s">
        <v>5</v>
      </c>
      <c r="B2" s="11" t="s">
        <v>6</v>
      </c>
      <c r="C2" s="12" t="s">
        <v>7</v>
      </c>
      <c r="D2" s="4"/>
      <c r="E2" s="13">
        <v>5.0</v>
      </c>
      <c r="F2" s="14">
        <v>1.0</v>
      </c>
      <c r="G2" s="14">
        <v>5.0</v>
      </c>
      <c r="H2" s="14">
        <v>5.0</v>
      </c>
      <c r="I2" s="14">
        <v>4.0</v>
      </c>
      <c r="J2" s="14">
        <v>5.0</v>
      </c>
      <c r="K2" s="14">
        <v>2.0</v>
      </c>
      <c r="L2" s="14">
        <v>3.0</v>
      </c>
      <c r="M2" s="14">
        <v>7.0</v>
      </c>
      <c r="N2" s="14">
        <v>2.0</v>
      </c>
      <c r="O2" s="14">
        <v>3.0</v>
      </c>
      <c r="P2" s="14">
        <v>3.0</v>
      </c>
      <c r="Q2" s="14">
        <v>2.0</v>
      </c>
      <c r="R2" s="14">
        <v>5.0</v>
      </c>
      <c r="S2" s="14">
        <v>4.0</v>
      </c>
      <c r="T2" s="15">
        <v>6.0</v>
      </c>
      <c r="U2" s="15">
        <v>4.0</v>
      </c>
      <c r="V2" s="15">
        <v>4.0</v>
      </c>
      <c r="W2" s="16">
        <v>7.0</v>
      </c>
      <c r="X2" s="15">
        <v>4.0</v>
      </c>
      <c r="Y2" s="15">
        <v>4.0</v>
      </c>
      <c r="Z2" s="15">
        <v>5.0</v>
      </c>
      <c r="AA2" s="15">
        <v>2.0</v>
      </c>
      <c r="AB2" s="15">
        <v>3.0</v>
      </c>
      <c r="AC2" s="15">
        <v>2.0</v>
      </c>
      <c r="AD2" s="15">
        <v>2.0</v>
      </c>
      <c r="AE2" s="15">
        <v>5.0</v>
      </c>
      <c r="AF2" s="15">
        <v>5.0</v>
      </c>
      <c r="AG2" s="17">
        <f t="shared" ref="AG2:AG29" si="1">AVERAGE(E2:AF2)</f>
        <v>3.892857143</v>
      </c>
      <c r="AH2" s="18">
        <f t="shared" ref="AH2:AH29" si="2">MEDIAN(E2:AF2)</f>
        <v>4</v>
      </c>
      <c r="AJ2" s="19"/>
      <c r="AK2" s="19"/>
      <c r="AL2" s="19"/>
      <c r="AM2" s="19"/>
      <c r="AN2" s="19"/>
      <c r="AO2" s="19"/>
      <c r="AP2" s="19"/>
      <c r="AQ2" s="19"/>
      <c r="AR2" s="19"/>
      <c r="AS2" s="19"/>
      <c r="AT2" s="19"/>
      <c r="AU2" s="19"/>
      <c r="AV2" s="19"/>
      <c r="AW2" s="19"/>
      <c r="AX2" s="19"/>
      <c r="AY2" s="19"/>
      <c r="AZ2" s="19"/>
      <c r="BA2" s="19"/>
      <c r="BB2" s="19"/>
      <c r="BC2" s="19"/>
    </row>
    <row r="3" ht="15.75" customHeight="1">
      <c r="A3" s="20"/>
      <c r="B3" s="11" t="s">
        <v>8</v>
      </c>
      <c r="C3" s="21" t="s">
        <v>9</v>
      </c>
      <c r="D3" s="4"/>
      <c r="E3" s="13">
        <v>5.0</v>
      </c>
      <c r="F3" s="14">
        <v>1.0</v>
      </c>
      <c r="G3" s="14">
        <v>4.0</v>
      </c>
      <c r="H3" s="14">
        <v>5.0</v>
      </c>
      <c r="I3" s="14">
        <v>5.0</v>
      </c>
      <c r="J3" s="14">
        <v>3.0</v>
      </c>
      <c r="K3" s="14">
        <v>1.0</v>
      </c>
      <c r="L3" s="14">
        <v>4.0</v>
      </c>
      <c r="M3" s="14">
        <v>4.0</v>
      </c>
      <c r="N3" s="14">
        <v>1.0</v>
      </c>
      <c r="O3" s="14">
        <v>5.0</v>
      </c>
      <c r="P3" s="14">
        <v>4.0</v>
      </c>
      <c r="Q3" s="14">
        <v>4.0</v>
      </c>
      <c r="R3" s="14">
        <v>4.0</v>
      </c>
      <c r="S3" s="14">
        <v>2.0</v>
      </c>
      <c r="T3" s="15">
        <v>5.0</v>
      </c>
      <c r="U3" s="15">
        <v>3.0</v>
      </c>
      <c r="V3" s="15">
        <v>3.0</v>
      </c>
      <c r="W3" s="15">
        <v>6.0</v>
      </c>
      <c r="X3" s="16">
        <v>1.0</v>
      </c>
      <c r="Y3" s="15">
        <v>5.0</v>
      </c>
      <c r="Z3" s="15">
        <v>6.0</v>
      </c>
      <c r="AA3" s="15">
        <v>4.0</v>
      </c>
      <c r="AB3" s="15">
        <v>3.0</v>
      </c>
      <c r="AC3" s="15">
        <v>5.0</v>
      </c>
      <c r="AD3" s="15">
        <v>2.0</v>
      </c>
      <c r="AE3" s="15">
        <v>5.0</v>
      </c>
      <c r="AF3" s="15">
        <v>6.0</v>
      </c>
      <c r="AG3" s="17">
        <f t="shared" si="1"/>
        <v>3.785714286</v>
      </c>
      <c r="AH3" s="18">
        <f t="shared" si="2"/>
        <v>4</v>
      </c>
      <c r="AJ3" s="19"/>
      <c r="AK3" s="19"/>
      <c r="AL3" s="19"/>
      <c r="AM3" s="19"/>
      <c r="AN3" s="19"/>
      <c r="AO3" s="19"/>
      <c r="AP3" s="19"/>
      <c r="AQ3" s="19"/>
      <c r="AR3" s="19"/>
      <c r="AS3" s="19"/>
      <c r="AT3" s="19"/>
      <c r="AU3" s="19"/>
      <c r="AV3" s="19"/>
      <c r="AW3" s="19"/>
      <c r="AX3" s="19"/>
      <c r="AY3" s="19"/>
      <c r="AZ3" s="19"/>
      <c r="BA3" s="19"/>
      <c r="BB3" s="19"/>
      <c r="BC3" s="19"/>
    </row>
    <row r="4" ht="15.75" customHeight="1">
      <c r="A4" s="20"/>
      <c r="B4" s="11" t="s">
        <v>10</v>
      </c>
      <c r="C4" s="21" t="s">
        <v>11</v>
      </c>
      <c r="D4" s="4"/>
      <c r="E4" s="13">
        <v>7.0</v>
      </c>
      <c r="F4" s="14">
        <v>7.0</v>
      </c>
      <c r="G4" s="14">
        <v>1.0</v>
      </c>
      <c r="H4" s="14">
        <v>7.0</v>
      </c>
      <c r="I4" s="14">
        <v>3.0</v>
      </c>
      <c r="J4" s="14">
        <v>5.0</v>
      </c>
      <c r="K4" s="14">
        <v>7.0</v>
      </c>
      <c r="L4" s="14">
        <v>7.0</v>
      </c>
      <c r="M4" s="14">
        <v>2.0</v>
      </c>
      <c r="N4" s="14">
        <v>7.0</v>
      </c>
      <c r="O4" s="14">
        <v>5.0</v>
      </c>
      <c r="P4" s="14">
        <v>5.0</v>
      </c>
      <c r="Q4" s="14">
        <v>6.0</v>
      </c>
      <c r="R4" s="14">
        <v>3.0</v>
      </c>
      <c r="S4" s="14">
        <v>2.0</v>
      </c>
      <c r="T4" s="16">
        <v>1.0</v>
      </c>
      <c r="U4" s="15">
        <v>6.0</v>
      </c>
      <c r="V4" s="15">
        <v>5.0</v>
      </c>
      <c r="W4" s="16">
        <v>7.0</v>
      </c>
      <c r="X4" s="16">
        <v>7.0</v>
      </c>
      <c r="Y4" s="15">
        <v>4.0</v>
      </c>
      <c r="Z4" s="15">
        <v>5.0</v>
      </c>
      <c r="AA4" s="15">
        <v>4.0</v>
      </c>
      <c r="AB4" s="15">
        <v>5.0</v>
      </c>
      <c r="AC4" s="16">
        <v>7.0</v>
      </c>
      <c r="AD4" s="15">
        <v>4.0</v>
      </c>
      <c r="AE4" s="15">
        <v>2.0</v>
      </c>
      <c r="AF4" s="16">
        <v>7.0</v>
      </c>
      <c r="AG4" s="17">
        <f t="shared" si="1"/>
        <v>4.928571429</v>
      </c>
      <c r="AH4" s="18">
        <f t="shared" si="2"/>
        <v>5</v>
      </c>
      <c r="AJ4" s="19"/>
      <c r="AK4" s="19"/>
      <c r="AL4" s="19"/>
      <c r="AM4" s="19"/>
      <c r="AN4" s="19"/>
      <c r="AO4" s="19"/>
      <c r="AP4" s="19"/>
      <c r="AQ4" s="19"/>
      <c r="AR4" s="19"/>
      <c r="AS4" s="19"/>
      <c r="AT4" s="19"/>
      <c r="AU4" s="19"/>
      <c r="AV4" s="19"/>
      <c r="AW4" s="19"/>
      <c r="AX4" s="19"/>
      <c r="AY4" s="19"/>
      <c r="AZ4" s="19"/>
      <c r="BA4" s="19"/>
      <c r="BB4" s="19"/>
      <c r="BC4" s="19"/>
    </row>
    <row r="5" ht="15.75" customHeight="1">
      <c r="A5" s="20"/>
      <c r="B5" s="11" t="s">
        <v>12</v>
      </c>
      <c r="C5" s="21" t="s">
        <v>13</v>
      </c>
      <c r="D5" s="4"/>
      <c r="E5" s="13">
        <v>4.0</v>
      </c>
      <c r="F5" s="14">
        <v>1.0</v>
      </c>
      <c r="G5" s="14">
        <v>7.0</v>
      </c>
      <c r="H5" s="14">
        <v>2.0</v>
      </c>
      <c r="I5" s="14">
        <v>3.0</v>
      </c>
      <c r="J5" s="14">
        <v>5.0</v>
      </c>
      <c r="K5" s="14">
        <v>1.0</v>
      </c>
      <c r="L5" s="14">
        <v>4.0</v>
      </c>
      <c r="M5" s="14">
        <v>6.0</v>
      </c>
      <c r="N5" s="14">
        <v>2.0</v>
      </c>
      <c r="O5" s="14">
        <v>2.0</v>
      </c>
      <c r="P5" s="14">
        <v>3.0</v>
      </c>
      <c r="Q5" s="14">
        <v>4.0</v>
      </c>
      <c r="R5" s="14">
        <v>5.0</v>
      </c>
      <c r="S5" s="14">
        <v>4.0</v>
      </c>
      <c r="T5" s="15">
        <v>5.0</v>
      </c>
      <c r="U5" s="15">
        <v>5.0</v>
      </c>
      <c r="V5" s="15">
        <v>4.0</v>
      </c>
      <c r="W5" s="15">
        <v>6.0</v>
      </c>
      <c r="X5" s="15">
        <v>4.0</v>
      </c>
      <c r="Y5" s="15">
        <v>5.0</v>
      </c>
      <c r="Z5" s="15">
        <v>4.0</v>
      </c>
      <c r="AA5" s="16">
        <v>1.0</v>
      </c>
      <c r="AB5" s="15">
        <v>3.0</v>
      </c>
      <c r="AC5" s="15">
        <v>3.0</v>
      </c>
      <c r="AD5" s="15">
        <v>4.0</v>
      </c>
      <c r="AE5" s="15">
        <v>5.0</v>
      </c>
      <c r="AF5" s="15">
        <v>6.0</v>
      </c>
      <c r="AG5" s="17">
        <f t="shared" si="1"/>
        <v>3.857142857</v>
      </c>
      <c r="AH5" s="18">
        <f t="shared" si="2"/>
        <v>4</v>
      </c>
      <c r="AJ5" s="19"/>
      <c r="AK5" s="19"/>
      <c r="AL5" s="19"/>
      <c r="AM5" s="19"/>
      <c r="AN5" s="19"/>
      <c r="AO5" s="19"/>
      <c r="AP5" s="19"/>
      <c r="AQ5" s="19"/>
      <c r="AR5" s="19"/>
      <c r="AS5" s="19"/>
      <c r="AT5" s="19"/>
      <c r="AU5" s="19"/>
      <c r="AV5" s="19"/>
      <c r="AW5" s="19"/>
      <c r="AX5" s="19"/>
      <c r="AY5" s="19"/>
      <c r="AZ5" s="19"/>
      <c r="BA5" s="19"/>
      <c r="BB5" s="19"/>
      <c r="BC5" s="19"/>
    </row>
    <row r="6" ht="15.75" customHeight="1">
      <c r="A6" s="22"/>
      <c r="B6" s="11" t="s">
        <v>14</v>
      </c>
      <c r="C6" s="23" t="s">
        <v>15</v>
      </c>
      <c r="D6" s="24"/>
      <c r="E6" s="25">
        <v>1.0</v>
      </c>
      <c r="F6" s="26">
        <v>1.0</v>
      </c>
      <c r="G6" s="26">
        <v>6.0</v>
      </c>
      <c r="H6" s="26">
        <v>4.0</v>
      </c>
      <c r="I6" s="26">
        <v>5.0</v>
      </c>
      <c r="J6" s="26">
        <v>1.0</v>
      </c>
      <c r="K6" s="26">
        <v>1.0</v>
      </c>
      <c r="L6" s="26">
        <v>5.0</v>
      </c>
      <c r="M6" s="26">
        <v>6.0</v>
      </c>
      <c r="N6" s="26">
        <v>1.0</v>
      </c>
      <c r="O6" s="26">
        <v>5.0</v>
      </c>
      <c r="P6" s="26">
        <v>4.0</v>
      </c>
      <c r="Q6" s="26">
        <v>2.0</v>
      </c>
      <c r="R6" s="26">
        <v>5.0</v>
      </c>
      <c r="S6" s="26">
        <v>4.0</v>
      </c>
      <c r="T6" s="27">
        <v>6.0</v>
      </c>
      <c r="U6" s="28">
        <v>1.0</v>
      </c>
      <c r="V6" s="27">
        <v>2.0</v>
      </c>
      <c r="W6" s="27">
        <v>4.0</v>
      </c>
      <c r="X6" s="28">
        <v>1.0</v>
      </c>
      <c r="Y6" s="27">
        <v>2.0</v>
      </c>
      <c r="Z6" s="27">
        <v>4.0</v>
      </c>
      <c r="AA6" s="27">
        <v>4.0</v>
      </c>
      <c r="AB6" s="27">
        <v>6.0</v>
      </c>
      <c r="AC6" s="28">
        <v>1.0</v>
      </c>
      <c r="AD6" s="28">
        <v>1.0</v>
      </c>
      <c r="AE6" s="27">
        <v>5.0</v>
      </c>
      <c r="AF6" s="27">
        <v>2.0</v>
      </c>
      <c r="AG6" s="17">
        <f t="shared" si="1"/>
        <v>3.214285714</v>
      </c>
      <c r="AH6" s="18">
        <f t="shared" si="2"/>
        <v>4</v>
      </c>
      <c r="AJ6" s="19"/>
      <c r="AK6" s="19"/>
      <c r="AL6" s="19"/>
      <c r="AM6" s="19"/>
      <c r="AN6" s="19"/>
      <c r="AO6" s="19"/>
      <c r="AP6" s="19"/>
      <c r="AQ6" s="19"/>
      <c r="AR6" s="19"/>
      <c r="AS6" s="19"/>
      <c r="AT6" s="19"/>
      <c r="AU6" s="19"/>
      <c r="AV6" s="19"/>
      <c r="AW6" s="19"/>
      <c r="AX6" s="19"/>
      <c r="AY6" s="19"/>
      <c r="AZ6" s="19"/>
      <c r="BA6" s="19"/>
      <c r="BB6" s="19"/>
      <c r="BC6" s="19"/>
    </row>
    <row r="7" ht="15.75" customHeight="1">
      <c r="A7" s="29" t="s">
        <v>16</v>
      </c>
      <c r="B7" s="30" t="s">
        <v>17</v>
      </c>
      <c r="C7" s="31" t="s">
        <v>7</v>
      </c>
      <c r="D7" s="32"/>
      <c r="E7" s="33">
        <v>3.0</v>
      </c>
      <c r="F7" s="34">
        <v>4.0</v>
      </c>
      <c r="G7" s="34">
        <v>1.0</v>
      </c>
      <c r="H7" s="34">
        <v>5.0</v>
      </c>
      <c r="I7" s="34">
        <v>4.0</v>
      </c>
      <c r="J7" s="34">
        <v>5.0</v>
      </c>
      <c r="K7" s="34">
        <v>4.0</v>
      </c>
      <c r="L7" s="34">
        <v>3.0</v>
      </c>
      <c r="M7" s="34">
        <v>2.0</v>
      </c>
      <c r="N7" s="34">
        <v>3.0</v>
      </c>
      <c r="O7" s="34">
        <v>2.0</v>
      </c>
      <c r="P7" s="34">
        <v>2.0</v>
      </c>
      <c r="Q7" s="34">
        <v>2.0</v>
      </c>
      <c r="R7" s="34">
        <v>3.0</v>
      </c>
      <c r="S7" s="34">
        <v>4.0</v>
      </c>
      <c r="T7" s="35">
        <v>6.0</v>
      </c>
      <c r="U7" s="36">
        <v>4.0</v>
      </c>
      <c r="V7" s="36">
        <v>4.0</v>
      </c>
      <c r="W7" s="36">
        <v>7.0</v>
      </c>
      <c r="X7" s="35">
        <v>6.0</v>
      </c>
      <c r="Y7" s="36">
        <v>1.0</v>
      </c>
      <c r="Z7" s="36">
        <v>4.0</v>
      </c>
      <c r="AA7" s="36">
        <v>4.0</v>
      </c>
      <c r="AB7" s="35">
        <v>2.0</v>
      </c>
      <c r="AC7" s="35">
        <v>3.0</v>
      </c>
      <c r="AD7" s="35">
        <v>2.0</v>
      </c>
      <c r="AE7" s="36">
        <v>4.0</v>
      </c>
      <c r="AF7" s="36">
        <v>4.0</v>
      </c>
      <c r="AG7" s="17">
        <f t="shared" si="1"/>
        <v>3.5</v>
      </c>
      <c r="AH7" s="18">
        <f t="shared" si="2"/>
        <v>4</v>
      </c>
      <c r="AJ7" s="19"/>
      <c r="AK7" s="19"/>
      <c r="AL7" s="19"/>
      <c r="AM7" s="19"/>
      <c r="AN7" s="19"/>
      <c r="AO7" s="19"/>
      <c r="AP7" s="19"/>
      <c r="AQ7" s="19"/>
      <c r="AR7" s="19"/>
      <c r="AS7" s="19"/>
      <c r="AT7" s="19"/>
      <c r="AU7" s="19"/>
      <c r="AV7" s="19"/>
      <c r="AW7" s="19"/>
      <c r="AX7" s="19"/>
      <c r="AY7" s="19"/>
      <c r="AZ7" s="19"/>
      <c r="BA7" s="19"/>
      <c r="BB7" s="19"/>
      <c r="BC7" s="19"/>
    </row>
    <row r="8" ht="15.75" customHeight="1">
      <c r="A8" s="20"/>
      <c r="B8" s="11" t="s">
        <v>18</v>
      </c>
      <c r="C8" s="21" t="s">
        <v>9</v>
      </c>
      <c r="D8" s="4"/>
      <c r="E8" s="13">
        <v>3.0</v>
      </c>
      <c r="F8" s="14">
        <v>4.0</v>
      </c>
      <c r="G8" s="14">
        <v>1.0</v>
      </c>
      <c r="H8" s="14">
        <v>5.0</v>
      </c>
      <c r="I8" s="14">
        <v>4.0</v>
      </c>
      <c r="J8" s="14">
        <v>2.0</v>
      </c>
      <c r="K8" s="14">
        <v>1.0</v>
      </c>
      <c r="L8" s="14">
        <v>3.0</v>
      </c>
      <c r="M8" s="14">
        <v>3.0</v>
      </c>
      <c r="N8" s="14">
        <v>3.0</v>
      </c>
      <c r="O8" s="14">
        <v>2.0</v>
      </c>
      <c r="P8" s="14">
        <v>2.0</v>
      </c>
      <c r="Q8" s="14">
        <v>4.0</v>
      </c>
      <c r="R8" s="14">
        <v>2.0</v>
      </c>
      <c r="S8" s="14">
        <v>3.0</v>
      </c>
      <c r="T8" s="15">
        <v>5.0</v>
      </c>
      <c r="U8" s="15">
        <v>3.0</v>
      </c>
      <c r="V8" s="15">
        <v>3.0</v>
      </c>
      <c r="W8" s="16">
        <v>7.0</v>
      </c>
      <c r="X8" s="15">
        <v>3.0</v>
      </c>
      <c r="Y8" s="16">
        <v>1.0</v>
      </c>
      <c r="Z8" s="16">
        <v>4.0</v>
      </c>
      <c r="AA8" s="16">
        <v>4.0</v>
      </c>
      <c r="AB8" s="15">
        <v>2.0</v>
      </c>
      <c r="AC8" s="16">
        <v>4.0</v>
      </c>
      <c r="AD8" s="16">
        <v>1.0</v>
      </c>
      <c r="AE8" s="16">
        <v>4.0</v>
      </c>
      <c r="AF8" s="15">
        <v>5.0</v>
      </c>
      <c r="AG8" s="17">
        <f t="shared" si="1"/>
        <v>3.142857143</v>
      </c>
      <c r="AH8" s="18">
        <f t="shared" si="2"/>
        <v>3</v>
      </c>
    </row>
    <row r="9" ht="15.75" customHeight="1">
      <c r="A9" s="20"/>
      <c r="B9" s="11" t="s">
        <v>19</v>
      </c>
      <c r="C9" s="21" t="s">
        <v>11</v>
      </c>
      <c r="D9" s="4"/>
      <c r="E9" s="13">
        <v>7.0</v>
      </c>
      <c r="F9" s="14">
        <v>7.0</v>
      </c>
      <c r="G9" s="14">
        <v>7.0</v>
      </c>
      <c r="H9" s="14">
        <v>7.0</v>
      </c>
      <c r="I9" s="14">
        <v>7.0</v>
      </c>
      <c r="J9" s="14">
        <v>4.0</v>
      </c>
      <c r="K9" s="14">
        <v>6.0</v>
      </c>
      <c r="L9" s="14">
        <v>5.0</v>
      </c>
      <c r="M9" s="14">
        <v>7.0</v>
      </c>
      <c r="N9" s="14">
        <v>7.0</v>
      </c>
      <c r="O9" s="14">
        <v>5.0</v>
      </c>
      <c r="P9" s="14">
        <v>7.0</v>
      </c>
      <c r="Q9" s="14">
        <v>5.0</v>
      </c>
      <c r="R9" s="14">
        <v>6.0</v>
      </c>
      <c r="S9" s="14">
        <v>6.0</v>
      </c>
      <c r="T9" s="15">
        <v>6.0</v>
      </c>
      <c r="U9" s="16">
        <v>7.0</v>
      </c>
      <c r="V9" s="15">
        <v>5.0</v>
      </c>
      <c r="W9" s="16">
        <v>4.0</v>
      </c>
      <c r="X9" s="16">
        <v>4.0</v>
      </c>
      <c r="Y9" s="16">
        <v>7.0</v>
      </c>
      <c r="Z9" s="15">
        <v>3.0</v>
      </c>
      <c r="AA9" s="16">
        <v>4.0</v>
      </c>
      <c r="AB9" s="15">
        <v>6.0</v>
      </c>
      <c r="AC9" s="15">
        <v>6.0</v>
      </c>
      <c r="AD9" s="16">
        <v>7.0</v>
      </c>
      <c r="AE9" s="15">
        <v>6.0</v>
      </c>
      <c r="AF9" s="15">
        <v>5.0</v>
      </c>
      <c r="AG9" s="17">
        <f t="shared" si="1"/>
        <v>5.821428571</v>
      </c>
      <c r="AH9" s="18">
        <f t="shared" si="2"/>
        <v>6</v>
      </c>
    </row>
    <row r="10" ht="15.75" customHeight="1">
      <c r="A10" s="20"/>
      <c r="B10" s="11" t="s">
        <v>20</v>
      </c>
      <c r="C10" s="21" t="s">
        <v>13</v>
      </c>
      <c r="D10" s="4"/>
      <c r="E10" s="13">
        <v>2.0</v>
      </c>
      <c r="F10" s="14">
        <v>5.0</v>
      </c>
      <c r="G10" s="14">
        <v>2.0</v>
      </c>
      <c r="H10" s="14">
        <v>4.0</v>
      </c>
      <c r="I10" s="14">
        <v>4.0</v>
      </c>
      <c r="J10" s="14">
        <v>3.0</v>
      </c>
      <c r="K10" s="14">
        <v>6.0</v>
      </c>
      <c r="L10" s="14">
        <v>3.0</v>
      </c>
      <c r="M10" s="14">
        <v>2.0</v>
      </c>
      <c r="N10" s="14">
        <v>2.0</v>
      </c>
      <c r="O10" s="14">
        <v>2.0</v>
      </c>
      <c r="P10" s="14">
        <v>2.0</v>
      </c>
      <c r="Q10" s="14">
        <v>3.0</v>
      </c>
      <c r="R10" s="14">
        <v>2.0</v>
      </c>
      <c r="S10" s="14">
        <v>4.0</v>
      </c>
      <c r="T10" s="15">
        <v>3.0</v>
      </c>
      <c r="U10" s="16">
        <v>4.0</v>
      </c>
      <c r="V10" s="15">
        <v>3.0</v>
      </c>
      <c r="W10" s="16">
        <v>7.0</v>
      </c>
      <c r="X10" s="15">
        <v>5.0</v>
      </c>
      <c r="Y10" s="16">
        <v>1.0</v>
      </c>
      <c r="Z10" s="16">
        <v>4.0</v>
      </c>
      <c r="AA10" s="16">
        <v>1.0</v>
      </c>
      <c r="AB10" s="15">
        <v>2.0</v>
      </c>
      <c r="AC10" s="15">
        <v>5.0</v>
      </c>
      <c r="AD10" s="15">
        <v>2.0</v>
      </c>
      <c r="AE10" s="15">
        <v>2.0</v>
      </c>
      <c r="AF10" s="15">
        <v>5.0</v>
      </c>
      <c r="AG10" s="17">
        <f t="shared" si="1"/>
        <v>3.214285714</v>
      </c>
      <c r="AH10" s="18">
        <f t="shared" si="2"/>
        <v>3</v>
      </c>
      <c r="AJ10" s="19"/>
      <c r="AK10" s="19"/>
      <c r="AL10" s="19"/>
      <c r="AM10" s="19"/>
      <c r="AN10" s="19"/>
      <c r="AO10" s="19"/>
      <c r="AP10" s="19"/>
      <c r="AQ10" s="19"/>
      <c r="AR10" s="19"/>
      <c r="AS10" s="19"/>
      <c r="AT10" s="19"/>
      <c r="AU10" s="19"/>
      <c r="AV10" s="19"/>
      <c r="AW10" s="19"/>
      <c r="AX10" s="19"/>
      <c r="AY10" s="19"/>
      <c r="AZ10" s="19"/>
    </row>
    <row r="11" ht="15.75" customHeight="1">
      <c r="A11" s="20"/>
      <c r="B11" s="11" t="s">
        <v>21</v>
      </c>
      <c r="C11" s="21" t="s">
        <v>15</v>
      </c>
      <c r="D11" s="4"/>
      <c r="E11" s="13">
        <v>1.0</v>
      </c>
      <c r="F11" s="14">
        <v>3.0</v>
      </c>
      <c r="G11" s="14">
        <v>2.0</v>
      </c>
      <c r="H11" s="14">
        <v>4.0</v>
      </c>
      <c r="I11" s="14">
        <v>5.0</v>
      </c>
      <c r="J11" s="14">
        <v>1.0</v>
      </c>
      <c r="K11" s="14">
        <v>4.0</v>
      </c>
      <c r="L11" s="14">
        <v>3.0</v>
      </c>
      <c r="M11" s="14">
        <v>1.0</v>
      </c>
      <c r="N11" s="14">
        <v>1.0</v>
      </c>
      <c r="O11" s="14">
        <v>4.0</v>
      </c>
      <c r="P11" s="14">
        <v>3.0</v>
      </c>
      <c r="Q11" s="14">
        <v>2.0</v>
      </c>
      <c r="R11" s="14">
        <v>2.0</v>
      </c>
      <c r="S11" s="14">
        <v>1.0</v>
      </c>
      <c r="T11" s="15">
        <v>3.0</v>
      </c>
      <c r="U11" s="16">
        <v>1.0</v>
      </c>
      <c r="V11" s="16">
        <v>1.0</v>
      </c>
      <c r="W11" s="15">
        <v>5.0</v>
      </c>
      <c r="X11" s="15">
        <v>2.0</v>
      </c>
      <c r="Y11" s="16">
        <v>1.0</v>
      </c>
      <c r="Z11" s="16">
        <v>4.0</v>
      </c>
      <c r="AA11" s="16">
        <v>4.0</v>
      </c>
      <c r="AB11" s="15">
        <v>2.0</v>
      </c>
      <c r="AC11" s="16">
        <v>1.0</v>
      </c>
      <c r="AD11" s="16">
        <v>1.0</v>
      </c>
      <c r="AE11" s="16">
        <v>4.0</v>
      </c>
      <c r="AF11" s="16">
        <v>4.0</v>
      </c>
      <c r="AG11" s="17">
        <f t="shared" si="1"/>
        <v>2.5</v>
      </c>
      <c r="AH11" s="18">
        <f t="shared" si="2"/>
        <v>2</v>
      </c>
      <c r="AJ11" s="19"/>
      <c r="AK11" s="19"/>
      <c r="AL11" s="19"/>
      <c r="AM11" s="19"/>
      <c r="AN11" s="19"/>
      <c r="AO11" s="19"/>
      <c r="AP11" s="19"/>
      <c r="AQ11" s="19"/>
      <c r="AR11" s="19"/>
      <c r="AS11" s="19"/>
      <c r="AT11" s="19"/>
      <c r="AU11" s="19"/>
      <c r="AV11" s="19"/>
      <c r="AW11" s="19"/>
      <c r="AX11" s="19"/>
      <c r="AY11" s="19"/>
      <c r="AZ11" s="19"/>
    </row>
    <row r="12" ht="15.75" customHeight="1">
      <c r="A12" s="20"/>
      <c r="B12" s="11" t="s">
        <v>22</v>
      </c>
      <c r="C12" s="37" t="s">
        <v>23</v>
      </c>
      <c r="D12" s="4"/>
      <c r="E12" s="13">
        <v>7.0</v>
      </c>
      <c r="F12" s="14">
        <v>7.0</v>
      </c>
      <c r="G12" s="14">
        <v>7.0</v>
      </c>
      <c r="H12" s="14">
        <v>2.0</v>
      </c>
      <c r="I12" s="14">
        <v>7.0</v>
      </c>
      <c r="J12" s="14">
        <v>5.0</v>
      </c>
      <c r="K12" s="14">
        <v>6.0</v>
      </c>
      <c r="L12" s="14">
        <v>6.0</v>
      </c>
      <c r="M12" s="14">
        <v>6.0</v>
      </c>
      <c r="N12" s="14">
        <v>7.0</v>
      </c>
      <c r="O12" s="14">
        <v>6.0</v>
      </c>
      <c r="P12" s="14">
        <v>6.0</v>
      </c>
      <c r="Q12" s="14">
        <v>6.0</v>
      </c>
      <c r="R12" s="14">
        <v>7.0</v>
      </c>
      <c r="S12" s="14">
        <v>6.0</v>
      </c>
      <c r="T12" s="15">
        <v>6.0</v>
      </c>
      <c r="U12" s="16">
        <v>7.0</v>
      </c>
      <c r="V12" s="15">
        <v>5.0</v>
      </c>
      <c r="W12" s="15">
        <v>6.0</v>
      </c>
      <c r="X12" s="16">
        <v>7.0</v>
      </c>
      <c r="Y12" s="16">
        <v>7.0</v>
      </c>
      <c r="Z12" s="15">
        <v>6.0</v>
      </c>
      <c r="AA12" s="15">
        <v>5.0</v>
      </c>
      <c r="AB12" s="16">
        <v>4.0</v>
      </c>
      <c r="AC12" s="16">
        <v>7.0</v>
      </c>
      <c r="AD12" s="16">
        <v>7.0</v>
      </c>
      <c r="AE12" s="15">
        <v>6.0</v>
      </c>
      <c r="AF12" s="15">
        <v>5.0</v>
      </c>
      <c r="AG12" s="17">
        <f t="shared" si="1"/>
        <v>6.035714286</v>
      </c>
      <c r="AH12" s="18">
        <f t="shared" si="2"/>
        <v>6</v>
      </c>
      <c r="AJ12" s="19"/>
      <c r="AK12" s="19"/>
      <c r="AL12" s="19"/>
      <c r="AM12" s="19"/>
      <c r="AN12" s="19"/>
      <c r="AO12" s="19"/>
      <c r="AP12" s="19"/>
      <c r="AQ12" s="19"/>
      <c r="AR12" s="19"/>
      <c r="AS12" s="19"/>
      <c r="AT12" s="19"/>
      <c r="AU12" s="19"/>
      <c r="AV12" s="19"/>
      <c r="AW12" s="19"/>
      <c r="AX12" s="19"/>
      <c r="AY12" s="19"/>
      <c r="AZ12" s="19"/>
    </row>
    <row r="13" ht="15.75" customHeight="1">
      <c r="A13" s="20"/>
      <c r="B13" s="11" t="s">
        <v>24</v>
      </c>
      <c r="C13" s="38" t="s">
        <v>25</v>
      </c>
      <c r="D13" s="4"/>
      <c r="E13" s="13">
        <v>6.0</v>
      </c>
      <c r="F13" s="14">
        <v>6.0</v>
      </c>
      <c r="G13" s="14">
        <v>7.0</v>
      </c>
      <c r="H13" s="14">
        <v>3.0</v>
      </c>
      <c r="I13" s="14">
        <v>5.0</v>
      </c>
      <c r="J13" s="14">
        <v>4.0</v>
      </c>
      <c r="K13" s="14">
        <v>6.0</v>
      </c>
      <c r="L13" s="14">
        <v>7.0</v>
      </c>
      <c r="M13" s="14">
        <v>7.0</v>
      </c>
      <c r="N13" s="14">
        <v>7.0</v>
      </c>
      <c r="O13" s="14">
        <v>6.0</v>
      </c>
      <c r="P13" s="14">
        <v>7.0</v>
      </c>
      <c r="Q13" s="14">
        <v>6.0</v>
      </c>
      <c r="R13" s="14">
        <v>6.0</v>
      </c>
      <c r="S13" s="14">
        <v>7.0</v>
      </c>
      <c r="T13" s="15">
        <v>6.0</v>
      </c>
      <c r="U13" s="16">
        <v>7.0</v>
      </c>
      <c r="V13" s="15">
        <v>5.0</v>
      </c>
      <c r="W13" s="15">
        <v>6.0</v>
      </c>
      <c r="X13" s="15">
        <v>5.0</v>
      </c>
      <c r="Y13" s="15">
        <v>5.0</v>
      </c>
      <c r="Z13" s="15">
        <v>6.0</v>
      </c>
      <c r="AA13" s="15">
        <v>5.0</v>
      </c>
      <c r="AB13" s="15">
        <v>6.0</v>
      </c>
      <c r="AC13" s="15">
        <v>6.0</v>
      </c>
      <c r="AD13" s="16">
        <v>7.0</v>
      </c>
      <c r="AE13" s="15">
        <v>6.0</v>
      </c>
      <c r="AF13" s="15">
        <v>5.0</v>
      </c>
      <c r="AG13" s="17">
        <f t="shared" si="1"/>
        <v>5.892857143</v>
      </c>
      <c r="AH13" s="18">
        <f t="shared" si="2"/>
        <v>6</v>
      </c>
      <c r="AJ13" s="19"/>
      <c r="AK13" s="19"/>
      <c r="AL13" s="19"/>
      <c r="AM13" s="19"/>
      <c r="AN13" s="19"/>
      <c r="AO13" s="19"/>
      <c r="AP13" s="19"/>
      <c r="AQ13" s="19"/>
      <c r="AR13" s="19"/>
      <c r="AS13" s="19"/>
      <c r="AT13" s="19"/>
      <c r="AU13" s="19"/>
      <c r="AV13" s="19"/>
      <c r="AW13" s="19"/>
      <c r="AX13" s="19"/>
      <c r="AY13" s="19"/>
      <c r="AZ13" s="19"/>
    </row>
    <row r="14" ht="15.75" customHeight="1">
      <c r="A14" s="20"/>
      <c r="B14" s="11" t="s">
        <v>26</v>
      </c>
      <c r="C14" s="38" t="s">
        <v>27</v>
      </c>
      <c r="D14" s="4"/>
      <c r="E14" s="13">
        <v>7.0</v>
      </c>
      <c r="F14" s="14">
        <v>5.0</v>
      </c>
      <c r="G14" s="14">
        <v>5.0</v>
      </c>
      <c r="H14" s="14">
        <v>4.0</v>
      </c>
      <c r="I14" s="14">
        <v>4.0</v>
      </c>
      <c r="J14" s="14">
        <v>4.0</v>
      </c>
      <c r="K14" s="14">
        <v>6.0</v>
      </c>
      <c r="L14" s="14">
        <v>6.0</v>
      </c>
      <c r="M14" s="14">
        <v>6.0</v>
      </c>
      <c r="N14" s="14">
        <v>7.0</v>
      </c>
      <c r="O14" s="14">
        <v>6.0</v>
      </c>
      <c r="P14" s="14">
        <v>5.0</v>
      </c>
      <c r="Q14" s="14">
        <v>4.0</v>
      </c>
      <c r="R14" s="14">
        <v>6.0</v>
      </c>
      <c r="S14" s="14">
        <v>6.0</v>
      </c>
      <c r="T14" s="15">
        <v>6.0</v>
      </c>
      <c r="U14" s="16">
        <v>7.0</v>
      </c>
      <c r="V14" s="15">
        <v>6.0</v>
      </c>
      <c r="W14" s="15">
        <v>6.0</v>
      </c>
      <c r="X14" s="16">
        <v>7.0</v>
      </c>
      <c r="Y14" s="16">
        <v>7.0</v>
      </c>
      <c r="Z14" s="15">
        <v>6.0</v>
      </c>
      <c r="AA14" s="16">
        <v>4.0</v>
      </c>
      <c r="AB14" s="15">
        <v>5.0</v>
      </c>
      <c r="AC14" s="16">
        <v>7.0</v>
      </c>
      <c r="AD14" s="16">
        <v>7.0</v>
      </c>
      <c r="AE14" s="15">
        <v>6.0</v>
      </c>
      <c r="AF14" s="15">
        <v>3.0</v>
      </c>
      <c r="AG14" s="17">
        <f t="shared" si="1"/>
        <v>5.642857143</v>
      </c>
      <c r="AH14" s="18">
        <f t="shared" si="2"/>
        <v>6</v>
      </c>
      <c r="AJ14" s="19"/>
      <c r="AK14" s="19"/>
      <c r="AL14" s="19"/>
      <c r="AM14" s="19"/>
      <c r="AN14" s="19"/>
      <c r="AO14" s="19"/>
      <c r="AP14" s="19"/>
      <c r="AQ14" s="19"/>
      <c r="AR14" s="19"/>
      <c r="AS14" s="19"/>
      <c r="AT14" s="19"/>
      <c r="AU14" s="19"/>
      <c r="AV14" s="19"/>
      <c r="AW14" s="19"/>
      <c r="AX14" s="19"/>
      <c r="AY14" s="19"/>
      <c r="AZ14" s="19"/>
    </row>
    <row r="15" ht="15.75" customHeight="1">
      <c r="A15" s="22"/>
      <c r="B15" s="11" t="s">
        <v>28</v>
      </c>
      <c r="C15" s="39" t="s">
        <v>29</v>
      </c>
      <c r="D15" s="24"/>
      <c r="E15" s="25">
        <v>5.0</v>
      </c>
      <c r="F15" s="26">
        <v>5.0</v>
      </c>
      <c r="G15" s="26">
        <v>7.0</v>
      </c>
      <c r="H15" s="26">
        <v>4.0</v>
      </c>
      <c r="I15" s="26">
        <v>7.0</v>
      </c>
      <c r="J15" s="26">
        <v>3.0</v>
      </c>
      <c r="K15" s="26">
        <v>6.0</v>
      </c>
      <c r="L15" s="26">
        <v>6.0</v>
      </c>
      <c r="M15" s="26">
        <v>7.0</v>
      </c>
      <c r="N15" s="26">
        <v>7.0</v>
      </c>
      <c r="O15" s="26">
        <v>4.0</v>
      </c>
      <c r="P15" s="26">
        <v>7.0</v>
      </c>
      <c r="Q15" s="26">
        <v>7.0</v>
      </c>
      <c r="R15" s="26">
        <v>6.0</v>
      </c>
      <c r="S15" s="26">
        <v>6.0</v>
      </c>
      <c r="T15" s="27">
        <v>6.0</v>
      </c>
      <c r="U15" s="28">
        <v>7.0</v>
      </c>
      <c r="V15" s="27">
        <v>3.0</v>
      </c>
      <c r="W15" s="27">
        <v>6.0</v>
      </c>
      <c r="X15" s="28">
        <v>7.0</v>
      </c>
      <c r="Y15" s="28">
        <v>7.0</v>
      </c>
      <c r="Z15" s="27">
        <v>6.0</v>
      </c>
      <c r="AA15" s="28">
        <v>4.0</v>
      </c>
      <c r="AB15" s="27">
        <v>5.0</v>
      </c>
      <c r="AC15" s="27">
        <v>5.0</v>
      </c>
      <c r="AD15" s="27">
        <v>6.0</v>
      </c>
      <c r="AE15" s="27">
        <v>5.0</v>
      </c>
      <c r="AF15" s="28">
        <v>4.0</v>
      </c>
      <c r="AG15" s="17">
        <f t="shared" si="1"/>
        <v>5.642857143</v>
      </c>
      <c r="AH15" s="18">
        <f t="shared" si="2"/>
        <v>6</v>
      </c>
      <c r="AJ15" s="19"/>
      <c r="AK15" s="19"/>
      <c r="AL15" s="19"/>
      <c r="AM15" s="19"/>
      <c r="AN15" s="19"/>
      <c r="AO15" s="19"/>
      <c r="AP15" s="19"/>
      <c r="AQ15" s="19"/>
      <c r="AR15" s="19"/>
      <c r="AS15" s="19"/>
      <c r="AT15" s="19"/>
      <c r="AU15" s="19"/>
      <c r="AV15" s="19"/>
      <c r="AW15" s="19"/>
      <c r="AX15" s="19"/>
      <c r="AY15" s="19"/>
      <c r="AZ15" s="19"/>
    </row>
    <row r="16" ht="15.75" customHeight="1">
      <c r="A16" s="29" t="s">
        <v>30</v>
      </c>
      <c r="B16" s="30" t="s">
        <v>31</v>
      </c>
      <c r="C16" s="31" t="s">
        <v>7</v>
      </c>
      <c r="D16" s="32"/>
      <c r="E16" s="33">
        <v>5.0</v>
      </c>
      <c r="F16" s="34">
        <v>5.0</v>
      </c>
      <c r="G16" s="34">
        <v>5.0</v>
      </c>
      <c r="H16" s="34">
        <v>5.0</v>
      </c>
      <c r="I16" s="34">
        <v>7.0</v>
      </c>
      <c r="J16" s="34">
        <v>2.0</v>
      </c>
      <c r="K16" s="34">
        <v>7.0</v>
      </c>
      <c r="L16" s="34">
        <v>5.0</v>
      </c>
      <c r="M16" s="34">
        <v>2.0</v>
      </c>
      <c r="N16" s="34">
        <v>4.0</v>
      </c>
      <c r="O16" s="34">
        <v>3.0</v>
      </c>
      <c r="P16" s="34">
        <v>6.0</v>
      </c>
      <c r="Q16" s="34">
        <v>3.0</v>
      </c>
      <c r="R16" s="34">
        <v>2.0</v>
      </c>
      <c r="S16" s="34">
        <v>4.0</v>
      </c>
      <c r="T16" s="35">
        <v>6.0</v>
      </c>
      <c r="U16" s="35">
        <v>3.0</v>
      </c>
      <c r="V16" s="35">
        <v>3.0</v>
      </c>
      <c r="W16" s="36">
        <v>4.0</v>
      </c>
      <c r="X16" s="35">
        <v>2.0</v>
      </c>
      <c r="Y16" s="35">
        <v>2.0</v>
      </c>
      <c r="Z16" s="36">
        <v>4.0</v>
      </c>
      <c r="AA16" s="35">
        <v>2.0</v>
      </c>
      <c r="AB16" s="36">
        <v>4.0</v>
      </c>
      <c r="AC16" s="35">
        <v>5.0</v>
      </c>
      <c r="AD16" s="36">
        <v>1.0</v>
      </c>
      <c r="AE16" s="35">
        <v>5.0</v>
      </c>
      <c r="AF16" s="36">
        <v>4.0</v>
      </c>
      <c r="AG16" s="17">
        <f t="shared" si="1"/>
        <v>3.928571429</v>
      </c>
      <c r="AH16" s="18">
        <f t="shared" si="2"/>
        <v>4</v>
      </c>
      <c r="AJ16" s="19"/>
      <c r="AK16" s="19"/>
      <c r="AL16" s="19"/>
      <c r="AM16" s="19"/>
      <c r="AN16" s="19"/>
      <c r="AO16" s="19"/>
      <c r="AP16" s="19"/>
      <c r="AQ16" s="19"/>
      <c r="AR16" s="19"/>
      <c r="AS16" s="19"/>
      <c r="AT16" s="19"/>
      <c r="AU16" s="19"/>
      <c r="AV16" s="19"/>
      <c r="AW16" s="19"/>
      <c r="AX16" s="19"/>
      <c r="AY16" s="19"/>
      <c r="AZ16" s="19"/>
    </row>
    <row r="17" ht="15.75" customHeight="1">
      <c r="A17" s="20"/>
      <c r="B17" s="11" t="s">
        <v>32</v>
      </c>
      <c r="C17" s="21" t="s">
        <v>9</v>
      </c>
      <c r="D17" s="4"/>
      <c r="E17" s="13">
        <v>5.0</v>
      </c>
      <c r="F17" s="14">
        <v>4.0</v>
      </c>
      <c r="G17" s="14">
        <v>4.0</v>
      </c>
      <c r="H17" s="14">
        <v>5.0</v>
      </c>
      <c r="I17" s="14">
        <v>4.0</v>
      </c>
      <c r="J17" s="14">
        <v>2.0</v>
      </c>
      <c r="K17" s="14">
        <v>1.0</v>
      </c>
      <c r="L17" s="14">
        <v>5.0</v>
      </c>
      <c r="M17" s="14">
        <v>2.0</v>
      </c>
      <c r="N17" s="14">
        <v>2.0</v>
      </c>
      <c r="O17" s="14">
        <v>5.0</v>
      </c>
      <c r="P17" s="14">
        <v>4.0</v>
      </c>
      <c r="Q17" s="14">
        <v>1.0</v>
      </c>
      <c r="R17" s="14">
        <v>2.0</v>
      </c>
      <c r="S17" s="14">
        <v>2.0</v>
      </c>
      <c r="T17" s="15">
        <v>5.0</v>
      </c>
      <c r="U17" s="15">
        <v>3.0</v>
      </c>
      <c r="V17" s="15">
        <v>3.0</v>
      </c>
      <c r="W17" s="16">
        <v>4.0</v>
      </c>
      <c r="X17" s="16">
        <v>1.0</v>
      </c>
      <c r="Y17" s="16">
        <v>1.0</v>
      </c>
      <c r="Z17" s="16">
        <v>4.0</v>
      </c>
      <c r="AA17" s="16">
        <v>4.0</v>
      </c>
      <c r="AB17" s="15">
        <v>3.0</v>
      </c>
      <c r="AC17" s="15">
        <v>5.0</v>
      </c>
      <c r="AD17" s="16">
        <v>1.0</v>
      </c>
      <c r="AE17" s="15">
        <v>6.0</v>
      </c>
      <c r="AF17" s="15">
        <v>5.0</v>
      </c>
      <c r="AG17" s="17">
        <f t="shared" si="1"/>
        <v>3.321428571</v>
      </c>
      <c r="AH17" s="18">
        <f t="shared" si="2"/>
        <v>4</v>
      </c>
      <c r="AJ17" s="19"/>
      <c r="AK17" s="19"/>
      <c r="AL17" s="19"/>
      <c r="AM17" s="19"/>
      <c r="AN17" s="19"/>
      <c r="AO17" s="19"/>
      <c r="AP17" s="19"/>
      <c r="AQ17" s="19"/>
      <c r="AR17" s="19"/>
      <c r="AS17" s="19"/>
      <c r="AT17" s="19"/>
      <c r="AU17" s="19"/>
      <c r="AV17" s="19"/>
      <c r="AW17" s="19"/>
      <c r="AX17" s="19"/>
      <c r="AY17" s="19"/>
      <c r="AZ17" s="19"/>
    </row>
    <row r="18" ht="15.75" customHeight="1">
      <c r="A18" s="20"/>
      <c r="B18" s="11" t="s">
        <v>33</v>
      </c>
      <c r="C18" s="21" t="s">
        <v>11</v>
      </c>
      <c r="D18" s="4"/>
      <c r="E18" s="13">
        <v>7.0</v>
      </c>
      <c r="F18" s="14">
        <v>2.0</v>
      </c>
      <c r="G18" s="14">
        <v>7.0</v>
      </c>
      <c r="H18" s="14">
        <v>7.0</v>
      </c>
      <c r="I18" s="14">
        <v>1.0</v>
      </c>
      <c r="J18" s="14">
        <v>6.0</v>
      </c>
      <c r="K18" s="14">
        <v>7.0</v>
      </c>
      <c r="L18" s="14">
        <v>7.0</v>
      </c>
      <c r="M18" s="14">
        <v>7.0</v>
      </c>
      <c r="N18" s="14">
        <v>7.0</v>
      </c>
      <c r="O18" s="14">
        <v>5.0</v>
      </c>
      <c r="P18" s="14">
        <v>6.0</v>
      </c>
      <c r="Q18" s="14">
        <v>6.0</v>
      </c>
      <c r="R18" s="14">
        <v>6.0</v>
      </c>
      <c r="S18" s="14">
        <v>4.0</v>
      </c>
      <c r="T18" s="16">
        <v>7.0</v>
      </c>
      <c r="U18" s="16">
        <v>7.0</v>
      </c>
      <c r="V18" s="15">
        <v>6.0</v>
      </c>
      <c r="W18" s="16">
        <v>7.0</v>
      </c>
      <c r="X18" s="16">
        <v>7.0</v>
      </c>
      <c r="Y18" s="15">
        <v>6.0</v>
      </c>
      <c r="Z18" s="15">
        <v>5.0</v>
      </c>
      <c r="AA18" s="16">
        <v>4.0</v>
      </c>
      <c r="AB18" s="15">
        <v>5.0</v>
      </c>
      <c r="AC18" s="15">
        <v>5.0</v>
      </c>
      <c r="AD18" s="16">
        <v>7.0</v>
      </c>
      <c r="AE18" s="16">
        <v>4.0</v>
      </c>
      <c r="AF18" s="16">
        <v>4.0</v>
      </c>
      <c r="AG18" s="17">
        <f t="shared" si="1"/>
        <v>5.678571429</v>
      </c>
      <c r="AH18" s="18">
        <f t="shared" si="2"/>
        <v>6</v>
      </c>
      <c r="AJ18" s="19"/>
      <c r="AK18" s="19"/>
      <c r="AL18" s="19"/>
      <c r="AM18" s="19"/>
      <c r="AN18" s="19"/>
      <c r="AO18" s="19"/>
      <c r="AP18" s="19"/>
      <c r="AQ18" s="19"/>
      <c r="AR18" s="19"/>
      <c r="AS18" s="19"/>
      <c r="AT18" s="19"/>
      <c r="AU18" s="19"/>
      <c r="AV18" s="19"/>
      <c r="AW18" s="19"/>
      <c r="AX18" s="19"/>
      <c r="AY18" s="19"/>
      <c r="AZ18" s="19"/>
    </row>
    <row r="19" ht="15.75" customHeight="1">
      <c r="A19" s="20"/>
      <c r="B19" s="11" t="s">
        <v>34</v>
      </c>
      <c r="C19" s="21" t="s">
        <v>13</v>
      </c>
      <c r="D19" s="4"/>
      <c r="E19" s="13">
        <v>4.0</v>
      </c>
      <c r="F19" s="14">
        <v>4.0</v>
      </c>
      <c r="G19" s="14">
        <v>4.0</v>
      </c>
      <c r="H19" s="14">
        <v>4.0</v>
      </c>
      <c r="I19" s="14">
        <v>5.0</v>
      </c>
      <c r="J19" s="14">
        <v>6.0</v>
      </c>
      <c r="K19" s="14">
        <v>5.0</v>
      </c>
      <c r="L19" s="14">
        <v>5.0</v>
      </c>
      <c r="M19" s="14">
        <v>5.0</v>
      </c>
      <c r="N19" s="14">
        <v>3.0</v>
      </c>
      <c r="O19" s="14">
        <v>3.0</v>
      </c>
      <c r="P19" s="14">
        <v>5.0</v>
      </c>
      <c r="Q19" s="14">
        <v>4.0</v>
      </c>
      <c r="R19" s="14">
        <v>2.0</v>
      </c>
      <c r="S19" s="14">
        <v>4.0</v>
      </c>
      <c r="T19" s="16">
        <v>4.0</v>
      </c>
      <c r="U19" s="15">
        <v>5.0</v>
      </c>
      <c r="V19" s="15">
        <v>2.0</v>
      </c>
      <c r="W19" s="15">
        <v>5.0</v>
      </c>
      <c r="X19" s="15">
        <v>2.0</v>
      </c>
      <c r="Y19" s="15">
        <v>6.0</v>
      </c>
      <c r="Z19" s="15">
        <v>3.0</v>
      </c>
      <c r="AA19" s="16">
        <v>1.0</v>
      </c>
      <c r="AB19" s="15">
        <v>3.0</v>
      </c>
      <c r="AC19" s="15">
        <v>5.0</v>
      </c>
      <c r="AD19" s="16">
        <v>1.0</v>
      </c>
      <c r="AE19" s="15">
        <v>2.0</v>
      </c>
      <c r="AF19" s="15">
        <v>3.0</v>
      </c>
      <c r="AG19" s="17">
        <f t="shared" si="1"/>
        <v>3.75</v>
      </c>
      <c r="AH19" s="18">
        <f t="shared" si="2"/>
        <v>4</v>
      </c>
      <c r="AJ19" s="19"/>
      <c r="AK19" s="19"/>
      <c r="AL19" s="19"/>
      <c r="AM19" s="19"/>
      <c r="AN19" s="19"/>
      <c r="AO19" s="19"/>
      <c r="AP19" s="19"/>
      <c r="AQ19" s="19"/>
      <c r="AR19" s="19"/>
      <c r="AS19" s="19"/>
      <c r="AT19" s="19"/>
      <c r="AU19" s="19"/>
      <c r="AV19" s="19"/>
      <c r="AW19" s="19"/>
      <c r="AX19" s="19"/>
      <c r="AY19" s="19"/>
      <c r="AZ19" s="19"/>
    </row>
    <row r="20" ht="15.75" customHeight="1">
      <c r="A20" s="20"/>
      <c r="B20" s="11" t="s">
        <v>35</v>
      </c>
      <c r="C20" s="21" t="s">
        <v>15</v>
      </c>
      <c r="D20" s="4"/>
      <c r="E20" s="13">
        <v>4.0</v>
      </c>
      <c r="F20" s="14">
        <v>4.0</v>
      </c>
      <c r="G20" s="14">
        <v>4.0</v>
      </c>
      <c r="H20" s="14">
        <v>5.0</v>
      </c>
      <c r="I20" s="14">
        <v>4.0</v>
      </c>
      <c r="J20" s="14">
        <v>1.0</v>
      </c>
      <c r="K20" s="14">
        <v>1.0</v>
      </c>
      <c r="L20" s="14">
        <v>4.0</v>
      </c>
      <c r="M20" s="14">
        <v>4.0</v>
      </c>
      <c r="N20" s="14">
        <v>1.0</v>
      </c>
      <c r="O20" s="14">
        <v>4.0</v>
      </c>
      <c r="P20" s="14">
        <v>5.0</v>
      </c>
      <c r="Q20" s="14">
        <v>2.0</v>
      </c>
      <c r="R20" s="14">
        <v>2.0</v>
      </c>
      <c r="S20" s="14">
        <v>1.0</v>
      </c>
      <c r="T20" s="16">
        <v>1.0</v>
      </c>
      <c r="U20" s="16">
        <v>1.0</v>
      </c>
      <c r="V20" s="16">
        <v>1.0</v>
      </c>
      <c r="W20" s="16">
        <v>4.0</v>
      </c>
      <c r="X20" s="16">
        <v>1.0</v>
      </c>
      <c r="Y20" s="15">
        <v>2.0</v>
      </c>
      <c r="Z20" s="16">
        <v>4.0</v>
      </c>
      <c r="AA20" s="16">
        <v>4.0</v>
      </c>
      <c r="AB20" s="16">
        <v>4.0</v>
      </c>
      <c r="AC20" s="16">
        <v>4.0</v>
      </c>
      <c r="AD20" s="16">
        <v>1.0</v>
      </c>
      <c r="AE20" s="15">
        <v>6.0</v>
      </c>
      <c r="AF20" s="15">
        <v>5.0</v>
      </c>
      <c r="AG20" s="17">
        <f t="shared" si="1"/>
        <v>3</v>
      </c>
      <c r="AH20" s="18">
        <f t="shared" si="2"/>
        <v>4</v>
      </c>
      <c r="AJ20" s="19"/>
      <c r="AK20" s="19"/>
      <c r="AL20" s="19"/>
      <c r="AM20" s="19"/>
      <c r="AN20" s="19"/>
      <c r="AO20" s="19"/>
      <c r="AP20" s="19"/>
      <c r="AQ20" s="19"/>
      <c r="AR20" s="19"/>
      <c r="AS20" s="19"/>
      <c r="AT20" s="19"/>
      <c r="AU20" s="19"/>
      <c r="AV20" s="19"/>
      <c r="AW20" s="19"/>
      <c r="AX20" s="19"/>
      <c r="AY20" s="19"/>
      <c r="AZ20" s="19"/>
    </row>
    <row r="21" ht="15.75" customHeight="1">
      <c r="A21" s="20"/>
      <c r="B21" s="11" t="s">
        <v>36</v>
      </c>
      <c r="C21" s="37" t="s">
        <v>37</v>
      </c>
      <c r="D21" s="4"/>
      <c r="E21" s="13">
        <v>5.0</v>
      </c>
      <c r="F21" s="40">
        <v>5.0</v>
      </c>
      <c r="G21" s="14">
        <v>6.0</v>
      </c>
      <c r="H21" s="14">
        <v>4.0</v>
      </c>
      <c r="I21" s="14">
        <v>6.0</v>
      </c>
      <c r="J21" s="14">
        <v>6.0</v>
      </c>
      <c r="K21" s="14">
        <v>6.0</v>
      </c>
      <c r="L21" s="14">
        <v>6.0</v>
      </c>
      <c r="M21" s="14">
        <v>4.0</v>
      </c>
      <c r="N21" s="14">
        <v>7.0</v>
      </c>
      <c r="O21" s="14">
        <v>6.0</v>
      </c>
      <c r="P21" s="14">
        <v>3.0</v>
      </c>
      <c r="Q21" s="14">
        <v>3.0</v>
      </c>
      <c r="R21" s="14">
        <v>2.0</v>
      </c>
      <c r="S21" s="14">
        <v>5.0</v>
      </c>
      <c r="T21" s="15">
        <v>6.0</v>
      </c>
      <c r="U21" s="16">
        <v>7.0</v>
      </c>
      <c r="V21" s="15">
        <v>5.0</v>
      </c>
      <c r="W21" s="15">
        <v>6.0</v>
      </c>
      <c r="X21" s="16">
        <v>7.0</v>
      </c>
      <c r="Y21" s="15">
        <v>6.0</v>
      </c>
      <c r="Z21" s="15">
        <v>5.0</v>
      </c>
      <c r="AA21" s="15">
        <v>3.0</v>
      </c>
      <c r="AB21" s="16">
        <v>4.0</v>
      </c>
      <c r="AC21" s="15">
        <v>5.0</v>
      </c>
      <c r="AD21" s="16">
        <v>7.0</v>
      </c>
      <c r="AE21" s="15">
        <v>2.0</v>
      </c>
      <c r="AF21" s="16">
        <v>4.0</v>
      </c>
      <c r="AG21" s="17">
        <f t="shared" si="1"/>
        <v>5.035714286</v>
      </c>
      <c r="AH21" s="18">
        <f t="shared" si="2"/>
        <v>5</v>
      </c>
      <c r="AJ21" s="19"/>
      <c r="AK21" s="19"/>
      <c r="AL21" s="19"/>
      <c r="AM21" s="19"/>
      <c r="AN21" s="19"/>
      <c r="AO21" s="19"/>
      <c r="AP21" s="19"/>
      <c r="AQ21" s="19"/>
      <c r="AR21" s="19"/>
      <c r="AS21" s="19"/>
      <c r="AT21" s="19"/>
      <c r="AU21" s="19"/>
      <c r="AV21" s="19"/>
      <c r="AW21" s="19"/>
      <c r="AX21" s="19"/>
      <c r="AY21" s="19"/>
      <c r="AZ21" s="19"/>
    </row>
    <row r="22" ht="15.75" customHeight="1">
      <c r="A22" s="20"/>
      <c r="B22" s="11" t="s">
        <v>38</v>
      </c>
      <c r="C22" s="38" t="s">
        <v>39</v>
      </c>
      <c r="D22" s="4"/>
      <c r="E22" s="13">
        <v>5.0</v>
      </c>
      <c r="F22" s="14">
        <v>4.0</v>
      </c>
      <c r="G22" s="14">
        <v>4.0</v>
      </c>
      <c r="H22" s="14">
        <v>4.0</v>
      </c>
      <c r="I22" s="14">
        <v>4.0</v>
      </c>
      <c r="J22" s="14">
        <v>5.0</v>
      </c>
      <c r="K22" s="14">
        <v>6.0</v>
      </c>
      <c r="L22" s="14">
        <v>5.0</v>
      </c>
      <c r="M22" s="14">
        <v>4.0</v>
      </c>
      <c r="N22" s="14">
        <v>7.0</v>
      </c>
      <c r="O22" s="14">
        <v>6.0</v>
      </c>
      <c r="P22" s="14">
        <v>3.0</v>
      </c>
      <c r="Q22" s="14">
        <v>7.0</v>
      </c>
      <c r="R22" s="14">
        <v>2.0</v>
      </c>
      <c r="S22" s="14">
        <v>4.0</v>
      </c>
      <c r="T22" s="15">
        <v>6.0</v>
      </c>
      <c r="U22" s="16">
        <v>7.0</v>
      </c>
      <c r="V22" s="15">
        <v>3.0</v>
      </c>
      <c r="W22" s="15">
        <v>6.0</v>
      </c>
      <c r="X22" s="16">
        <v>4.0</v>
      </c>
      <c r="Y22" s="15">
        <v>6.0</v>
      </c>
      <c r="Z22" s="15">
        <v>6.0</v>
      </c>
      <c r="AA22" s="15">
        <v>3.0</v>
      </c>
      <c r="AB22" s="15">
        <v>5.0</v>
      </c>
      <c r="AC22" s="15">
        <v>6.0</v>
      </c>
      <c r="AD22" s="16">
        <v>7.0</v>
      </c>
      <c r="AE22" s="15">
        <v>3.0</v>
      </c>
      <c r="AF22" s="15">
        <v>3.0</v>
      </c>
      <c r="AG22" s="17">
        <f t="shared" si="1"/>
        <v>4.821428571</v>
      </c>
      <c r="AH22" s="18">
        <f t="shared" si="2"/>
        <v>5</v>
      </c>
      <c r="AJ22" s="19"/>
      <c r="AK22" s="19"/>
      <c r="AL22" s="19"/>
      <c r="AM22" s="19"/>
      <c r="AN22" s="19"/>
      <c r="AO22" s="19"/>
      <c r="AP22" s="19"/>
      <c r="AQ22" s="19"/>
      <c r="AR22" s="19"/>
      <c r="AS22" s="19"/>
      <c r="AT22" s="19"/>
      <c r="AU22" s="19"/>
      <c r="AV22" s="19"/>
      <c r="AW22" s="19"/>
      <c r="AX22" s="19"/>
      <c r="AY22" s="19"/>
      <c r="AZ22" s="19"/>
    </row>
    <row r="23" ht="15.75" customHeight="1">
      <c r="A23" s="22"/>
      <c r="B23" s="41" t="s">
        <v>40</v>
      </c>
      <c r="C23" s="39" t="s">
        <v>41</v>
      </c>
      <c r="D23" s="24"/>
      <c r="E23" s="25">
        <v>4.0</v>
      </c>
      <c r="F23" s="26">
        <v>4.0</v>
      </c>
      <c r="G23" s="26">
        <v>5.0</v>
      </c>
      <c r="H23" s="26">
        <v>4.0</v>
      </c>
      <c r="I23" s="26">
        <v>4.0</v>
      </c>
      <c r="J23" s="26">
        <v>4.0</v>
      </c>
      <c r="K23" s="26">
        <v>6.0</v>
      </c>
      <c r="L23" s="26">
        <v>7.0</v>
      </c>
      <c r="M23" s="26">
        <v>4.0</v>
      </c>
      <c r="N23" s="26">
        <v>7.0</v>
      </c>
      <c r="O23" s="26">
        <v>6.0</v>
      </c>
      <c r="P23" s="26">
        <v>3.0</v>
      </c>
      <c r="Q23" s="26">
        <v>5.0</v>
      </c>
      <c r="R23" s="26">
        <v>2.0</v>
      </c>
      <c r="S23" s="26">
        <v>6.0</v>
      </c>
      <c r="T23" s="28">
        <v>7.0</v>
      </c>
      <c r="U23" s="28">
        <v>7.0</v>
      </c>
      <c r="V23" s="27">
        <v>5.0</v>
      </c>
      <c r="W23" s="27">
        <v>6.0</v>
      </c>
      <c r="X23" s="28">
        <v>7.0</v>
      </c>
      <c r="Y23" s="28">
        <v>7.0</v>
      </c>
      <c r="Z23" s="27">
        <v>5.0</v>
      </c>
      <c r="AA23" s="27">
        <v>5.0</v>
      </c>
      <c r="AB23" s="28">
        <v>4.0</v>
      </c>
      <c r="AC23" s="28">
        <v>4.0</v>
      </c>
      <c r="AD23" s="28">
        <v>7.0</v>
      </c>
      <c r="AE23" s="27">
        <v>3.0</v>
      </c>
      <c r="AF23" s="28">
        <v>4.0</v>
      </c>
      <c r="AG23" s="17">
        <f t="shared" si="1"/>
        <v>5.071428571</v>
      </c>
      <c r="AH23" s="18">
        <f t="shared" si="2"/>
        <v>5</v>
      </c>
      <c r="AJ23" s="19"/>
      <c r="AK23" s="19"/>
      <c r="AL23" s="19"/>
      <c r="AM23" s="19"/>
      <c r="AN23" s="19"/>
      <c r="AO23" s="19"/>
      <c r="AP23" s="19"/>
      <c r="AQ23" s="19"/>
      <c r="AR23" s="19"/>
      <c r="AS23" s="19"/>
      <c r="AT23" s="19"/>
      <c r="AU23" s="19"/>
      <c r="AV23" s="19"/>
      <c r="AW23" s="19"/>
      <c r="AX23" s="19"/>
      <c r="AY23" s="19"/>
      <c r="AZ23" s="19"/>
    </row>
    <row r="24" ht="15.75" customHeight="1">
      <c r="A24" s="42" t="s">
        <v>42</v>
      </c>
      <c r="B24" s="42" t="s">
        <v>43</v>
      </c>
      <c r="C24" s="43" t="s">
        <v>44</v>
      </c>
      <c r="D24" s="44" t="s">
        <v>16</v>
      </c>
      <c r="E24" s="45">
        <v>7.0</v>
      </c>
      <c r="F24" s="46">
        <v>5.0</v>
      </c>
      <c r="G24" s="46">
        <v>7.0</v>
      </c>
      <c r="H24" s="46">
        <v>6.0</v>
      </c>
      <c r="I24" s="46">
        <v>7.0</v>
      </c>
      <c r="J24" s="46">
        <v>6.0</v>
      </c>
      <c r="K24" s="46">
        <v>6.0</v>
      </c>
      <c r="L24" s="46">
        <v>7.0</v>
      </c>
      <c r="M24" s="46">
        <v>4.0</v>
      </c>
      <c r="N24" s="46">
        <v>7.0</v>
      </c>
      <c r="O24" s="46">
        <v>6.0</v>
      </c>
      <c r="P24" s="46">
        <v>6.0</v>
      </c>
      <c r="Q24" s="46">
        <v>6.0</v>
      </c>
      <c r="R24" s="46">
        <v>6.0</v>
      </c>
      <c r="S24" s="46">
        <v>6.0</v>
      </c>
      <c r="T24" s="47">
        <v>7.0</v>
      </c>
      <c r="U24" s="47">
        <v>7.0</v>
      </c>
      <c r="V24" s="47">
        <v>6.0</v>
      </c>
      <c r="W24" s="47">
        <v>4.0</v>
      </c>
      <c r="X24" s="47">
        <v>7.0</v>
      </c>
      <c r="Y24" s="47">
        <v>7.0</v>
      </c>
      <c r="Z24" s="47">
        <v>5.0</v>
      </c>
      <c r="AA24" s="47">
        <v>4.0</v>
      </c>
      <c r="AB24" s="47">
        <v>6.0</v>
      </c>
      <c r="AC24" s="47">
        <v>6.0</v>
      </c>
      <c r="AD24" s="47">
        <v>4.0</v>
      </c>
      <c r="AE24" s="47">
        <v>7.0</v>
      </c>
      <c r="AF24" s="47">
        <v>6.0</v>
      </c>
      <c r="AG24" s="17">
        <f t="shared" si="1"/>
        <v>6</v>
      </c>
      <c r="AH24" s="18">
        <f t="shared" si="2"/>
        <v>6</v>
      </c>
      <c r="AJ24" s="19"/>
      <c r="AK24" s="19"/>
      <c r="AL24" s="19"/>
      <c r="AM24" s="19"/>
      <c r="AN24" s="19"/>
      <c r="AO24" s="19"/>
      <c r="AP24" s="19"/>
      <c r="AQ24" s="19"/>
      <c r="AR24" s="19"/>
      <c r="AS24" s="19"/>
      <c r="AT24" s="19"/>
      <c r="AU24" s="19"/>
      <c r="AV24" s="19"/>
      <c r="AW24" s="19"/>
      <c r="AX24" s="19"/>
      <c r="AY24" s="19"/>
      <c r="AZ24" s="19"/>
    </row>
    <row r="25" ht="15.75" customHeight="1">
      <c r="A25" s="20"/>
      <c r="B25" s="20"/>
      <c r="C25" s="20"/>
      <c r="D25" s="48" t="s">
        <v>30</v>
      </c>
      <c r="E25" s="13">
        <v>4.0</v>
      </c>
      <c r="F25" s="14">
        <v>4.0</v>
      </c>
      <c r="G25" s="14">
        <v>6.0</v>
      </c>
      <c r="H25" s="14">
        <v>5.0</v>
      </c>
      <c r="I25" s="14">
        <v>1.0</v>
      </c>
      <c r="J25" s="14">
        <v>5.0</v>
      </c>
      <c r="K25" s="14">
        <v>1.0</v>
      </c>
      <c r="L25" s="14">
        <v>6.0</v>
      </c>
      <c r="M25" s="14">
        <v>1.0</v>
      </c>
      <c r="N25" s="14">
        <v>6.0</v>
      </c>
      <c r="O25" s="14">
        <v>4.0</v>
      </c>
      <c r="P25" s="14">
        <v>4.0</v>
      </c>
      <c r="Q25" s="14">
        <v>4.0</v>
      </c>
      <c r="R25" s="14">
        <v>2.0</v>
      </c>
      <c r="S25" s="14">
        <v>7.0</v>
      </c>
      <c r="T25" s="15">
        <v>6.0</v>
      </c>
      <c r="U25" s="15">
        <v>3.0</v>
      </c>
      <c r="V25" s="15">
        <v>7.0</v>
      </c>
      <c r="W25" s="15">
        <v>7.0</v>
      </c>
      <c r="X25" s="15">
        <v>4.0</v>
      </c>
      <c r="Y25" s="15">
        <v>5.0</v>
      </c>
      <c r="Z25" s="15">
        <v>6.0</v>
      </c>
      <c r="AA25" s="15">
        <v>2.0</v>
      </c>
      <c r="AB25" s="15">
        <v>4.0</v>
      </c>
      <c r="AC25" s="15">
        <v>5.0</v>
      </c>
      <c r="AD25" s="15">
        <v>6.0</v>
      </c>
      <c r="AE25" s="15">
        <v>2.0</v>
      </c>
      <c r="AF25" s="15">
        <v>5.0</v>
      </c>
      <c r="AG25" s="17">
        <f t="shared" si="1"/>
        <v>4.357142857</v>
      </c>
      <c r="AH25" s="18">
        <f t="shared" si="2"/>
        <v>4.5</v>
      </c>
      <c r="AI25" s="49">
        <f>_xlfn.T.TEST(E25:AF25, E24:AF24, 2, 1)</f>
        <v>0.0002966444001</v>
      </c>
      <c r="AJ25" s="19"/>
      <c r="AK25" s="19"/>
      <c r="AL25" s="19"/>
      <c r="AM25" s="19"/>
      <c r="AN25" s="19"/>
      <c r="AO25" s="19"/>
      <c r="AP25" s="19"/>
      <c r="AQ25" s="19"/>
      <c r="AR25" s="19"/>
      <c r="AS25" s="19"/>
      <c r="AT25" s="19"/>
      <c r="AU25" s="19"/>
      <c r="AV25" s="19"/>
      <c r="AW25" s="19"/>
      <c r="AX25" s="19"/>
      <c r="AY25" s="19"/>
      <c r="AZ25" s="19"/>
    </row>
    <row r="26" ht="15.75" customHeight="1">
      <c r="A26" s="20"/>
      <c r="B26" s="50"/>
      <c r="C26" s="50"/>
      <c r="D26" s="48" t="s">
        <v>5</v>
      </c>
      <c r="E26" s="13">
        <v>3.0</v>
      </c>
      <c r="F26" s="14">
        <v>5.0</v>
      </c>
      <c r="G26" s="14">
        <v>4.0</v>
      </c>
      <c r="H26" s="14">
        <v>4.0</v>
      </c>
      <c r="I26" s="14">
        <v>5.0</v>
      </c>
      <c r="J26" s="14">
        <v>5.0</v>
      </c>
      <c r="K26" s="14">
        <v>5.0</v>
      </c>
      <c r="L26" s="14">
        <v>3.0</v>
      </c>
      <c r="M26" s="14">
        <v>1.0</v>
      </c>
      <c r="N26" s="14">
        <v>5.0</v>
      </c>
      <c r="O26" s="14">
        <v>2.0</v>
      </c>
      <c r="P26" s="14">
        <v>3.0</v>
      </c>
      <c r="Q26" s="14">
        <v>4.0</v>
      </c>
      <c r="R26" s="14">
        <v>4.0</v>
      </c>
      <c r="S26" s="14">
        <v>2.0</v>
      </c>
      <c r="T26" s="15">
        <v>1.0</v>
      </c>
      <c r="U26" s="15">
        <v>5.0</v>
      </c>
      <c r="V26" s="15">
        <v>5.0</v>
      </c>
      <c r="W26" s="15">
        <v>6.0</v>
      </c>
      <c r="X26" s="15">
        <v>2.0</v>
      </c>
      <c r="Y26" s="15">
        <v>3.0</v>
      </c>
      <c r="Z26" s="15">
        <v>4.0</v>
      </c>
      <c r="AA26" s="15">
        <v>6.0</v>
      </c>
      <c r="AB26" s="15">
        <v>2.0</v>
      </c>
      <c r="AC26" s="15">
        <v>3.0</v>
      </c>
      <c r="AD26" s="15">
        <v>1.0</v>
      </c>
      <c r="AE26" s="15">
        <v>4.0</v>
      </c>
      <c r="AF26" s="15">
        <v>6.0</v>
      </c>
      <c r="AG26" s="17">
        <f t="shared" si="1"/>
        <v>3.678571429</v>
      </c>
      <c r="AH26" s="18">
        <f t="shared" si="2"/>
        <v>4</v>
      </c>
      <c r="AI26" s="49">
        <f>_xlfn.T.TEST(E24:AF24, E26:AF26, 2, 1)</f>
        <v>0.0000005571205052</v>
      </c>
      <c r="AJ26" s="19"/>
      <c r="AK26" s="19"/>
      <c r="AL26" s="19"/>
      <c r="AM26" s="19"/>
      <c r="AN26" s="19"/>
      <c r="AO26" s="19"/>
      <c r="AP26" s="19"/>
      <c r="AQ26" s="19"/>
      <c r="AR26" s="19"/>
      <c r="AS26" s="19"/>
      <c r="AT26" s="19"/>
      <c r="AU26" s="19"/>
      <c r="AV26" s="19"/>
      <c r="AW26" s="19"/>
      <c r="AX26" s="19"/>
      <c r="AY26" s="19"/>
      <c r="AZ26" s="19"/>
    </row>
    <row r="27" ht="15.75" customHeight="1">
      <c r="A27" s="20"/>
      <c r="B27" s="51" t="s">
        <v>45</v>
      </c>
      <c r="C27" s="52" t="s">
        <v>46</v>
      </c>
      <c r="D27" s="48" t="s">
        <v>16</v>
      </c>
      <c r="E27" s="13">
        <v>7.0</v>
      </c>
      <c r="F27" s="14">
        <v>6.0</v>
      </c>
      <c r="G27" s="13">
        <v>4.0</v>
      </c>
      <c r="H27" s="14">
        <v>7.0</v>
      </c>
      <c r="I27" s="14">
        <v>6.0</v>
      </c>
      <c r="J27" s="14">
        <v>5.0</v>
      </c>
      <c r="K27" s="14">
        <v>6.0</v>
      </c>
      <c r="L27" s="14">
        <v>7.0</v>
      </c>
      <c r="M27" s="14">
        <v>7.0</v>
      </c>
      <c r="N27" s="14">
        <v>7.0</v>
      </c>
      <c r="O27" s="14">
        <v>5.0</v>
      </c>
      <c r="P27" s="14">
        <v>6.0</v>
      </c>
      <c r="Q27" s="14">
        <v>6.0</v>
      </c>
      <c r="R27" s="14">
        <v>6.0</v>
      </c>
      <c r="S27" s="14">
        <v>7.0</v>
      </c>
      <c r="T27" s="15">
        <v>7.0</v>
      </c>
      <c r="U27" s="15">
        <v>7.0</v>
      </c>
      <c r="V27" s="15">
        <v>6.0</v>
      </c>
      <c r="W27" s="15">
        <v>3.0</v>
      </c>
      <c r="X27" s="15">
        <v>7.0</v>
      </c>
      <c r="Y27" s="15">
        <v>7.0</v>
      </c>
      <c r="Z27" s="15">
        <v>4.0</v>
      </c>
      <c r="AA27" s="15">
        <v>5.0</v>
      </c>
      <c r="AB27" s="15">
        <v>6.0</v>
      </c>
      <c r="AC27" s="15">
        <v>7.0</v>
      </c>
      <c r="AD27" s="15">
        <v>4.0</v>
      </c>
      <c r="AE27" s="15">
        <v>7.0</v>
      </c>
      <c r="AF27" s="15">
        <v>6.0</v>
      </c>
      <c r="AG27" s="17">
        <f t="shared" si="1"/>
        <v>6</v>
      </c>
      <c r="AH27" s="18">
        <f t="shared" si="2"/>
        <v>6</v>
      </c>
      <c r="AI27" s="49"/>
      <c r="AJ27" s="19"/>
      <c r="AK27" s="19"/>
      <c r="AL27" s="19"/>
      <c r="AM27" s="19"/>
      <c r="AN27" s="19"/>
      <c r="AO27" s="19"/>
      <c r="AP27" s="19"/>
      <c r="AQ27" s="19"/>
      <c r="AR27" s="19"/>
      <c r="AS27" s="19"/>
      <c r="AT27" s="19"/>
      <c r="AU27" s="19"/>
      <c r="AV27" s="19"/>
      <c r="AW27" s="19"/>
      <c r="AX27" s="19"/>
      <c r="AY27" s="19"/>
      <c r="AZ27" s="19"/>
    </row>
    <row r="28" ht="15.75" customHeight="1">
      <c r="A28" s="20"/>
      <c r="B28" s="20"/>
      <c r="C28" s="20"/>
      <c r="D28" s="48" t="s">
        <v>30</v>
      </c>
      <c r="E28" s="13">
        <v>4.0</v>
      </c>
      <c r="F28" s="14">
        <v>4.0</v>
      </c>
      <c r="G28" s="14">
        <v>4.0</v>
      </c>
      <c r="H28" s="14">
        <v>7.0</v>
      </c>
      <c r="I28" s="14">
        <v>1.0</v>
      </c>
      <c r="J28" s="14">
        <v>5.0</v>
      </c>
      <c r="K28" s="14">
        <v>6.0</v>
      </c>
      <c r="L28" s="14">
        <v>6.0</v>
      </c>
      <c r="M28" s="14">
        <v>6.0</v>
      </c>
      <c r="N28" s="14">
        <v>6.0</v>
      </c>
      <c r="O28" s="14">
        <v>4.0</v>
      </c>
      <c r="P28" s="14">
        <v>3.0</v>
      </c>
      <c r="Q28" s="14">
        <v>5.0</v>
      </c>
      <c r="R28" s="14">
        <v>6.0</v>
      </c>
      <c r="S28" s="14">
        <v>5.0</v>
      </c>
      <c r="T28" s="15">
        <v>6.0</v>
      </c>
      <c r="U28" s="15">
        <v>5.0</v>
      </c>
      <c r="V28" s="15">
        <v>7.0</v>
      </c>
      <c r="W28" s="15">
        <v>6.0</v>
      </c>
      <c r="X28" s="15">
        <v>5.0</v>
      </c>
      <c r="Y28" s="15">
        <v>4.0</v>
      </c>
      <c r="Z28" s="15">
        <v>5.0</v>
      </c>
      <c r="AA28" s="15">
        <v>5.0</v>
      </c>
      <c r="AB28" s="15">
        <v>3.0</v>
      </c>
      <c r="AC28" s="15">
        <v>5.0</v>
      </c>
      <c r="AD28" s="15">
        <v>7.0</v>
      </c>
      <c r="AE28" s="15">
        <v>5.0</v>
      </c>
      <c r="AF28" s="15">
        <v>3.0</v>
      </c>
      <c r="AG28" s="17">
        <f t="shared" si="1"/>
        <v>4.928571429</v>
      </c>
      <c r="AH28" s="18">
        <f t="shared" si="2"/>
        <v>5</v>
      </c>
      <c r="AI28" s="49">
        <f>_xlfn.T.TEST(E28:AF28, E27:AF27, 2, 1)</f>
        <v>0.004035723795</v>
      </c>
      <c r="AJ28" s="19"/>
      <c r="AK28" s="19"/>
      <c r="AL28" s="19"/>
      <c r="AM28" s="19"/>
      <c r="AN28" s="19"/>
      <c r="AO28" s="19"/>
      <c r="AP28" s="19"/>
      <c r="AQ28" s="19"/>
      <c r="AR28" s="19"/>
      <c r="AS28" s="19"/>
      <c r="AT28" s="19"/>
      <c r="AU28" s="19"/>
      <c r="AV28" s="19"/>
      <c r="AW28" s="19"/>
      <c r="AX28" s="19"/>
      <c r="AY28" s="19"/>
      <c r="AZ28" s="19"/>
    </row>
    <row r="29" ht="15.75" customHeight="1">
      <c r="A29" s="50"/>
      <c r="B29" s="50"/>
      <c r="C29" s="50"/>
      <c r="D29" s="48" t="s">
        <v>5</v>
      </c>
      <c r="E29" s="13">
        <v>3.0</v>
      </c>
      <c r="F29" s="14">
        <v>7.0</v>
      </c>
      <c r="G29" s="14">
        <v>4.0</v>
      </c>
      <c r="H29" s="14">
        <v>7.0</v>
      </c>
      <c r="I29" s="14">
        <v>5.0</v>
      </c>
      <c r="J29" s="14">
        <v>5.0</v>
      </c>
      <c r="K29" s="14">
        <v>6.0</v>
      </c>
      <c r="L29" s="14">
        <v>2.0</v>
      </c>
      <c r="M29" s="14">
        <v>2.0</v>
      </c>
      <c r="N29" s="14">
        <v>5.0</v>
      </c>
      <c r="O29" s="14">
        <v>4.0</v>
      </c>
      <c r="P29" s="14">
        <v>5.0</v>
      </c>
      <c r="Q29" s="14">
        <v>5.0</v>
      </c>
      <c r="R29" s="14">
        <v>6.0</v>
      </c>
      <c r="S29" s="14">
        <v>1.0</v>
      </c>
      <c r="T29" s="15">
        <v>1.0</v>
      </c>
      <c r="U29" s="15">
        <v>6.0</v>
      </c>
      <c r="V29" s="15">
        <v>5.0</v>
      </c>
      <c r="W29" s="15">
        <v>7.0</v>
      </c>
      <c r="X29" s="15">
        <v>2.0</v>
      </c>
      <c r="Y29" s="15">
        <v>2.0</v>
      </c>
      <c r="Z29" s="15">
        <v>4.0</v>
      </c>
      <c r="AA29" s="15">
        <v>3.0</v>
      </c>
      <c r="AB29" s="15">
        <v>2.0</v>
      </c>
      <c r="AC29" s="15">
        <v>6.0</v>
      </c>
      <c r="AD29" s="15">
        <v>1.0</v>
      </c>
      <c r="AE29" s="15">
        <v>4.0</v>
      </c>
      <c r="AF29" s="15">
        <v>4.0</v>
      </c>
      <c r="AG29" s="17">
        <f t="shared" si="1"/>
        <v>4.071428571</v>
      </c>
      <c r="AH29" s="18">
        <f t="shared" si="2"/>
        <v>4</v>
      </c>
      <c r="AI29" s="49">
        <f>_xlfn.T.TEST(E27:AF27, E29:AF29, 2, 1)</f>
        <v>0.0002130539219</v>
      </c>
      <c r="AJ29" s="19"/>
      <c r="AK29" s="19"/>
      <c r="AL29" s="19"/>
      <c r="AM29" s="19"/>
      <c r="AN29" s="19"/>
      <c r="AO29" s="19"/>
      <c r="AP29" s="19"/>
      <c r="AQ29" s="19"/>
      <c r="AR29" s="19"/>
      <c r="AS29" s="19"/>
      <c r="AT29" s="19"/>
      <c r="AU29" s="19"/>
      <c r="AV29" s="19"/>
      <c r="AW29" s="19"/>
      <c r="AX29" s="19"/>
      <c r="AY29" s="19"/>
      <c r="AZ29" s="19"/>
    </row>
    <row r="30" ht="15.75" customHeight="1">
      <c r="V30" s="19"/>
      <c r="W30" s="19"/>
      <c r="X30" s="19"/>
      <c r="Y30" s="19"/>
      <c r="Z30" s="19"/>
      <c r="AA30" s="19"/>
      <c r="AB30" s="19"/>
      <c r="AC30" s="19"/>
      <c r="AD30" s="19"/>
      <c r="AE30" s="19"/>
      <c r="AF30" s="19"/>
      <c r="AG30" s="19"/>
      <c r="AH30" s="19"/>
      <c r="AJ30" s="19"/>
      <c r="AK30" s="19"/>
      <c r="AL30" s="19"/>
      <c r="AM30" s="19"/>
      <c r="AN30" s="19"/>
      <c r="AO30" s="19"/>
      <c r="AP30" s="19"/>
      <c r="AQ30" s="19"/>
      <c r="AR30" s="19"/>
      <c r="AS30" s="19"/>
      <c r="AT30" s="19"/>
      <c r="AU30" s="19"/>
      <c r="AV30" s="19"/>
      <c r="AW30" s="19"/>
      <c r="AX30" s="19"/>
      <c r="AY30" s="19"/>
      <c r="AZ30" s="19"/>
    </row>
    <row r="31" ht="15.75" customHeight="1">
      <c r="AJ31" s="19"/>
      <c r="AK31" s="19"/>
      <c r="AL31" s="19"/>
      <c r="AM31" s="19"/>
      <c r="AN31" s="19"/>
      <c r="AO31" s="19"/>
      <c r="AP31" s="19"/>
      <c r="AQ31" s="19"/>
      <c r="AR31" s="19"/>
      <c r="AS31" s="19"/>
      <c r="AT31" s="19"/>
      <c r="AU31" s="19"/>
      <c r="AV31" s="19"/>
      <c r="AW31" s="19"/>
      <c r="AX31" s="19"/>
      <c r="AY31" s="19"/>
      <c r="AZ31" s="19"/>
    </row>
    <row r="32" ht="15.75" customHeight="1">
      <c r="AJ32" s="19"/>
      <c r="AK32" s="19"/>
      <c r="AL32" s="19"/>
      <c r="AM32" s="19"/>
      <c r="AN32" s="19"/>
      <c r="AO32" s="19"/>
      <c r="AP32" s="19"/>
      <c r="AQ32" s="19"/>
      <c r="AR32" s="19"/>
      <c r="AS32" s="19"/>
      <c r="AT32" s="19"/>
      <c r="AU32" s="19"/>
      <c r="AV32" s="19"/>
      <c r="AW32" s="19"/>
      <c r="AX32" s="19"/>
      <c r="AY32" s="19"/>
      <c r="AZ32" s="19"/>
    </row>
    <row r="33" ht="15.75" customHeight="1">
      <c r="AJ33" s="19"/>
      <c r="AK33" s="19"/>
      <c r="AL33" s="19"/>
      <c r="AM33" s="19"/>
      <c r="AN33" s="19"/>
      <c r="AO33" s="19"/>
      <c r="AP33" s="19"/>
      <c r="AQ33" s="19"/>
      <c r="AR33" s="19"/>
      <c r="AS33" s="19"/>
      <c r="AT33" s="19"/>
      <c r="AU33" s="19"/>
      <c r="AV33" s="19"/>
      <c r="AW33" s="19"/>
      <c r="AX33" s="19"/>
      <c r="AY33" s="19"/>
      <c r="AZ33" s="19"/>
    </row>
    <row r="34" ht="15.75" customHeight="1">
      <c r="AJ34" s="19"/>
      <c r="AK34" s="19"/>
      <c r="AL34" s="19"/>
      <c r="AM34" s="19"/>
      <c r="AN34" s="19"/>
      <c r="AO34" s="19"/>
      <c r="AP34" s="19"/>
      <c r="AQ34" s="19"/>
      <c r="AR34" s="19"/>
      <c r="AS34" s="19"/>
      <c r="AT34" s="19"/>
      <c r="AU34" s="19"/>
      <c r="AV34" s="19"/>
      <c r="AW34" s="19"/>
      <c r="AX34" s="19"/>
      <c r="AY34" s="19"/>
      <c r="AZ34" s="19"/>
    </row>
    <row r="35" ht="15.75" customHeight="1">
      <c r="AJ35" s="19"/>
      <c r="AK35" s="19"/>
      <c r="AL35" s="19"/>
      <c r="AM35" s="19"/>
      <c r="AN35" s="19"/>
      <c r="AO35" s="19"/>
      <c r="AP35" s="19"/>
      <c r="AQ35" s="19"/>
      <c r="AR35" s="19"/>
      <c r="AS35" s="19"/>
      <c r="AT35" s="19"/>
      <c r="AU35" s="19"/>
      <c r="AV35" s="19"/>
      <c r="AW35" s="19"/>
      <c r="AX35" s="19"/>
      <c r="AY35" s="19"/>
      <c r="AZ35" s="19"/>
    </row>
    <row r="36" ht="15.75" customHeight="1">
      <c r="AJ36" s="19"/>
      <c r="AK36" s="19"/>
      <c r="AL36" s="19"/>
      <c r="AM36" s="19"/>
      <c r="AN36" s="19"/>
      <c r="AO36" s="19"/>
      <c r="AP36" s="19"/>
      <c r="AQ36" s="19"/>
      <c r="AR36" s="19"/>
      <c r="AS36" s="19"/>
      <c r="AT36" s="19"/>
      <c r="AU36" s="19"/>
      <c r="AV36" s="19"/>
      <c r="AW36" s="19"/>
      <c r="AX36" s="19"/>
      <c r="AY36" s="19"/>
      <c r="AZ36" s="19"/>
    </row>
    <row r="37" ht="15.75" customHeight="1">
      <c r="AJ37" s="19"/>
      <c r="AK37" s="19"/>
      <c r="AL37" s="19"/>
      <c r="AM37" s="19"/>
      <c r="AN37" s="19"/>
      <c r="AO37" s="19"/>
      <c r="AP37" s="19"/>
      <c r="AQ37" s="19"/>
      <c r="AR37" s="19"/>
      <c r="AS37" s="19"/>
      <c r="AT37" s="19"/>
      <c r="AU37" s="19"/>
      <c r="AV37" s="19"/>
      <c r="AW37" s="19"/>
      <c r="AX37" s="19"/>
      <c r="AY37" s="19"/>
      <c r="AZ37" s="19"/>
    </row>
    <row r="38" ht="15.75" customHeight="1">
      <c r="AJ38" s="19"/>
      <c r="AK38" s="19"/>
      <c r="AL38" s="19"/>
      <c r="AM38" s="19"/>
      <c r="AN38" s="19"/>
      <c r="AO38" s="19"/>
      <c r="AP38" s="19"/>
      <c r="AQ38" s="19"/>
      <c r="AR38" s="19"/>
      <c r="AS38" s="19"/>
      <c r="AT38" s="19"/>
      <c r="AU38" s="19"/>
      <c r="AV38" s="19"/>
      <c r="AW38" s="19"/>
      <c r="AX38" s="19"/>
      <c r="AY38" s="19"/>
      <c r="AZ38" s="19"/>
    </row>
    <row r="39" ht="15.75" customHeight="1">
      <c r="V39" s="19"/>
      <c r="W39" s="19"/>
      <c r="X39" s="19"/>
      <c r="Y39" s="19"/>
      <c r="Z39" s="19"/>
      <c r="AA39" s="19"/>
      <c r="AB39" s="19"/>
      <c r="AC39" s="19"/>
      <c r="AD39" s="19"/>
      <c r="AE39" s="19"/>
      <c r="AF39" s="19"/>
      <c r="AG39" s="19"/>
      <c r="AH39" s="19"/>
      <c r="AJ39" s="19"/>
      <c r="AK39" s="19"/>
      <c r="AL39" s="19"/>
      <c r="AM39" s="19"/>
      <c r="AN39" s="19"/>
      <c r="AO39" s="19"/>
      <c r="AP39" s="19"/>
      <c r="AQ39" s="19"/>
      <c r="AR39" s="19"/>
      <c r="AS39" s="19"/>
      <c r="AT39" s="19"/>
      <c r="AU39" s="19"/>
      <c r="AV39" s="19"/>
      <c r="AW39" s="19"/>
      <c r="AX39" s="19"/>
      <c r="AY39" s="19"/>
      <c r="AZ39" s="19"/>
    </row>
    <row r="40" ht="15.75" customHeight="1">
      <c r="V40" s="19"/>
      <c r="W40" s="19"/>
      <c r="X40" s="19"/>
      <c r="Y40" s="19"/>
      <c r="Z40" s="19"/>
      <c r="AA40" s="19"/>
      <c r="AB40" s="19"/>
      <c r="AC40" s="19"/>
      <c r="AD40" s="19"/>
      <c r="AE40" s="19"/>
      <c r="AF40" s="19"/>
      <c r="AG40" s="19"/>
      <c r="AH40" s="19"/>
      <c r="AJ40" s="19"/>
      <c r="AK40" s="19"/>
      <c r="AL40" s="19"/>
      <c r="AM40" s="19"/>
      <c r="AN40" s="19"/>
      <c r="AO40" s="19"/>
      <c r="AP40" s="19"/>
      <c r="AQ40" s="19"/>
      <c r="AR40" s="19"/>
      <c r="AS40" s="19"/>
      <c r="AT40" s="19"/>
      <c r="AU40" s="19"/>
      <c r="AV40" s="19"/>
      <c r="AW40" s="19"/>
      <c r="AX40" s="19"/>
      <c r="AY40" s="19"/>
      <c r="AZ40" s="19"/>
    </row>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1">
    <mergeCell ref="C5:D5"/>
    <mergeCell ref="C16:D16"/>
    <mergeCell ref="C21:D21"/>
    <mergeCell ref="C22:D22"/>
    <mergeCell ref="A16:A23"/>
    <mergeCell ref="A24:A29"/>
    <mergeCell ref="B24:B26"/>
    <mergeCell ref="C24:C26"/>
    <mergeCell ref="B27:B29"/>
    <mergeCell ref="C27:C29"/>
    <mergeCell ref="B1:D1"/>
    <mergeCell ref="A2:A6"/>
    <mergeCell ref="C2:D2"/>
    <mergeCell ref="C3:D3"/>
    <mergeCell ref="C4:D4"/>
    <mergeCell ref="A7:A15"/>
    <mergeCell ref="C23:D23"/>
    <mergeCell ref="C6:D6"/>
    <mergeCell ref="C7:D7"/>
    <mergeCell ref="C8:D8"/>
    <mergeCell ref="C9:D9"/>
    <mergeCell ref="C10:D10"/>
    <mergeCell ref="C11:D11"/>
    <mergeCell ref="C12:D12"/>
    <mergeCell ref="C13:D13"/>
    <mergeCell ref="C14:D14"/>
    <mergeCell ref="C15:D15"/>
    <mergeCell ref="C17:D17"/>
    <mergeCell ref="C18:D18"/>
    <mergeCell ref="C19:D19"/>
    <mergeCell ref="C20:D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9" width="55.88"/>
    <col customWidth="1" min="10" max="12" width="8.88"/>
    <col customWidth="1" min="13" max="13" width="55.88"/>
    <col customWidth="1" min="14" max="16" width="8.88"/>
    <col customWidth="1" min="17" max="18" width="55.88"/>
  </cols>
  <sheetData>
    <row r="1" ht="15.75" customHeight="1">
      <c r="A1" s="10" t="s">
        <v>47</v>
      </c>
      <c r="B1" s="2" t="s">
        <v>5</v>
      </c>
      <c r="C1" s="53"/>
      <c r="D1" s="54" t="s">
        <v>16</v>
      </c>
      <c r="E1" s="3"/>
      <c r="F1" s="53"/>
      <c r="G1" s="54" t="s">
        <v>30</v>
      </c>
      <c r="H1" s="3"/>
      <c r="I1" s="53"/>
      <c r="J1" s="55" t="s">
        <v>42</v>
      </c>
      <c r="K1" s="3"/>
      <c r="L1" s="3"/>
      <c r="M1" s="3"/>
      <c r="N1" s="3"/>
      <c r="O1" s="3"/>
      <c r="P1" s="3"/>
      <c r="Q1" s="3"/>
      <c r="R1" s="4"/>
      <c r="S1" s="56"/>
      <c r="T1" s="56"/>
      <c r="U1" s="56"/>
      <c r="V1" s="56"/>
      <c r="W1" s="56"/>
      <c r="X1" s="56"/>
      <c r="Y1" s="56"/>
      <c r="Z1" s="56"/>
    </row>
    <row r="2" ht="15.75" customHeight="1">
      <c r="A2" s="20"/>
      <c r="B2" s="57" t="s">
        <v>48</v>
      </c>
      <c r="C2" s="58" t="s">
        <v>49</v>
      </c>
      <c r="D2" s="59" t="s">
        <v>50</v>
      </c>
      <c r="E2" s="60" t="s">
        <v>51</v>
      </c>
      <c r="F2" s="58" t="s">
        <v>52</v>
      </c>
      <c r="G2" s="59" t="s">
        <v>53</v>
      </c>
      <c r="H2" s="61" t="s">
        <v>54</v>
      </c>
      <c r="I2" s="58" t="s">
        <v>55</v>
      </c>
      <c r="J2" s="62" t="s">
        <v>56</v>
      </c>
      <c r="K2" s="3"/>
      <c r="L2" s="3"/>
      <c r="M2" s="4"/>
      <c r="N2" s="63" t="s">
        <v>57</v>
      </c>
      <c r="O2" s="3"/>
      <c r="P2" s="3"/>
      <c r="Q2" s="4"/>
      <c r="R2" s="64" t="s">
        <v>58</v>
      </c>
      <c r="S2" s="56"/>
      <c r="T2" s="56"/>
      <c r="U2" s="56"/>
      <c r="V2" s="56"/>
      <c r="W2" s="56"/>
      <c r="X2" s="56"/>
      <c r="Y2" s="56"/>
      <c r="Z2" s="56"/>
    </row>
    <row r="3" ht="15.0" customHeight="1">
      <c r="A3" s="50"/>
      <c r="B3" s="50"/>
      <c r="C3" s="65"/>
      <c r="D3" s="66"/>
      <c r="E3" s="50"/>
      <c r="F3" s="65"/>
      <c r="G3" s="66"/>
      <c r="H3" s="50"/>
      <c r="I3" s="65"/>
      <c r="J3" s="67" t="s">
        <v>16</v>
      </c>
      <c r="K3" s="68" t="s">
        <v>30</v>
      </c>
      <c r="L3" s="68" t="s">
        <v>5</v>
      </c>
      <c r="M3" s="69" t="s">
        <v>59</v>
      </c>
      <c r="N3" s="68" t="s">
        <v>16</v>
      </c>
      <c r="O3" s="68" t="s">
        <v>30</v>
      </c>
      <c r="P3" s="68" t="s">
        <v>5</v>
      </c>
      <c r="Q3" s="69" t="s">
        <v>60</v>
      </c>
      <c r="R3" s="50"/>
      <c r="S3" s="70" t="s">
        <v>61</v>
      </c>
      <c r="T3" s="70"/>
      <c r="U3" s="70"/>
      <c r="V3" s="70"/>
      <c r="W3" s="70"/>
      <c r="X3" s="70"/>
      <c r="Y3" s="70"/>
      <c r="Z3" s="70"/>
    </row>
    <row r="4" ht="15.75" customHeight="1">
      <c r="A4" s="71">
        <v>1.0</v>
      </c>
      <c r="B4" s="13" t="s">
        <v>62</v>
      </c>
      <c r="C4" s="72" t="s">
        <v>63</v>
      </c>
      <c r="D4" s="73" t="s">
        <v>64</v>
      </c>
      <c r="E4" s="13" t="s">
        <v>65</v>
      </c>
      <c r="F4" s="74" t="s">
        <v>66</v>
      </c>
      <c r="G4" s="75" t="s">
        <v>67</v>
      </c>
      <c r="H4" s="13" t="s">
        <v>68</v>
      </c>
      <c r="I4" s="72" t="s">
        <v>69</v>
      </c>
      <c r="J4" s="75">
        <v>7.0</v>
      </c>
      <c r="K4" s="13">
        <v>4.0</v>
      </c>
      <c r="L4" s="13">
        <v>3.0</v>
      </c>
      <c r="M4" s="13" t="s">
        <v>70</v>
      </c>
      <c r="N4" s="13">
        <v>7.0</v>
      </c>
      <c r="O4" s="13">
        <v>4.0</v>
      </c>
      <c r="P4" s="13">
        <v>3.0</v>
      </c>
      <c r="Q4" s="13" t="s">
        <v>71</v>
      </c>
      <c r="R4" s="14" t="s">
        <v>66</v>
      </c>
      <c r="S4" s="76" t="s">
        <v>61</v>
      </c>
    </row>
    <row r="5" ht="15.75" customHeight="1">
      <c r="A5" s="77">
        <v>2.0</v>
      </c>
      <c r="B5" s="14" t="s">
        <v>66</v>
      </c>
      <c r="C5" s="74" t="s">
        <v>66</v>
      </c>
      <c r="D5" s="78" t="s">
        <v>72</v>
      </c>
      <c r="E5" s="14" t="s">
        <v>73</v>
      </c>
      <c r="F5" s="74" t="s">
        <v>74</v>
      </c>
      <c r="G5" s="78" t="s">
        <v>75</v>
      </c>
      <c r="H5" s="14" t="s">
        <v>76</v>
      </c>
      <c r="I5" s="74" t="s">
        <v>77</v>
      </c>
      <c r="J5" s="78">
        <v>5.0</v>
      </c>
      <c r="K5" s="14">
        <v>4.0</v>
      </c>
      <c r="L5" s="14">
        <v>5.0</v>
      </c>
      <c r="M5" s="14" t="s">
        <v>66</v>
      </c>
      <c r="N5" s="14">
        <v>6.0</v>
      </c>
      <c r="O5" s="14">
        <v>4.0</v>
      </c>
      <c r="P5" s="14">
        <v>7.0</v>
      </c>
      <c r="Q5" s="14" t="s">
        <v>66</v>
      </c>
      <c r="R5" s="14" t="s">
        <v>66</v>
      </c>
      <c r="S5" s="76" t="s">
        <v>61</v>
      </c>
    </row>
    <row r="6" ht="15.75" customHeight="1">
      <c r="A6" s="71">
        <v>3.0</v>
      </c>
      <c r="B6" s="14" t="s">
        <v>78</v>
      </c>
      <c r="C6" s="74" t="s">
        <v>79</v>
      </c>
      <c r="D6" s="78" t="s">
        <v>80</v>
      </c>
      <c r="E6" s="14" t="s">
        <v>81</v>
      </c>
      <c r="F6" s="74" t="s">
        <v>66</v>
      </c>
      <c r="G6" s="78" t="s">
        <v>82</v>
      </c>
      <c r="H6" s="14" t="s">
        <v>83</v>
      </c>
      <c r="I6" s="74" t="s">
        <v>84</v>
      </c>
      <c r="J6" s="78">
        <v>7.0</v>
      </c>
      <c r="K6" s="14">
        <v>6.0</v>
      </c>
      <c r="L6" s="14">
        <v>4.0</v>
      </c>
      <c r="M6" s="14" t="s">
        <v>85</v>
      </c>
      <c r="N6" s="13">
        <v>4.0</v>
      </c>
      <c r="O6" s="14">
        <v>4.0</v>
      </c>
      <c r="P6" s="14">
        <v>4.0</v>
      </c>
      <c r="Q6" s="14" t="s">
        <v>86</v>
      </c>
      <c r="R6" s="14" t="s">
        <v>87</v>
      </c>
      <c r="S6" s="76" t="s">
        <v>61</v>
      </c>
    </row>
    <row r="7" ht="15.75" customHeight="1">
      <c r="A7" s="77">
        <v>4.0</v>
      </c>
      <c r="B7" s="14" t="s">
        <v>88</v>
      </c>
      <c r="C7" s="74" t="s">
        <v>89</v>
      </c>
      <c r="D7" s="78" t="s">
        <v>90</v>
      </c>
      <c r="E7" s="14" t="s">
        <v>91</v>
      </c>
      <c r="F7" s="74" t="s">
        <v>92</v>
      </c>
      <c r="G7" s="78" t="s">
        <v>93</v>
      </c>
      <c r="H7" s="14" t="s">
        <v>94</v>
      </c>
      <c r="I7" s="74" t="s">
        <v>95</v>
      </c>
      <c r="J7" s="78">
        <v>6.0</v>
      </c>
      <c r="K7" s="14">
        <v>5.0</v>
      </c>
      <c r="L7" s="14">
        <v>4.0</v>
      </c>
      <c r="M7" s="14" t="s">
        <v>96</v>
      </c>
      <c r="N7" s="14">
        <v>7.0</v>
      </c>
      <c r="O7" s="14">
        <v>7.0</v>
      </c>
      <c r="P7" s="14">
        <v>7.0</v>
      </c>
      <c r="Q7" s="14" t="s">
        <v>66</v>
      </c>
      <c r="R7" s="14" t="s">
        <v>66</v>
      </c>
      <c r="S7" s="76" t="s">
        <v>61</v>
      </c>
    </row>
    <row r="8" ht="15.75" customHeight="1">
      <c r="A8" s="71">
        <v>5.0</v>
      </c>
      <c r="B8" s="14" t="s">
        <v>97</v>
      </c>
      <c r="C8" s="74" t="s">
        <v>98</v>
      </c>
      <c r="D8" s="78" t="s">
        <v>99</v>
      </c>
      <c r="E8" s="14" t="s">
        <v>100</v>
      </c>
      <c r="F8" s="74" t="s">
        <v>101</v>
      </c>
      <c r="G8" s="78" t="s">
        <v>102</v>
      </c>
      <c r="H8" s="14" t="s">
        <v>103</v>
      </c>
      <c r="I8" s="74" t="s">
        <v>104</v>
      </c>
      <c r="J8" s="78">
        <v>7.0</v>
      </c>
      <c r="K8" s="14">
        <v>1.0</v>
      </c>
      <c r="L8" s="14">
        <v>5.0</v>
      </c>
      <c r="M8" s="14" t="s">
        <v>105</v>
      </c>
      <c r="N8" s="14">
        <v>6.0</v>
      </c>
      <c r="O8" s="14">
        <v>1.0</v>
      </c>
      <c r="P8" s="14">
        <v>5.0</v>
      </c>
      <c r="Q8" s="14" t="s">
        <v>106</v>
      </c>
      <c r="R8" s="14" t="s">
        <v>107</v>
      </c>
      <c r="S8" s="76" t="s">
        <v>61</v>
      </c>
    </row>
    <row r="9" ht="15.75" customHeight="1">
      <c r="A9" s="77">
        <v>6.0</v>
      </c>
      <c r="B9" s="14" t="s">
        <v>108</v>
      </c>
      <c r="C9" s="74" t="s">
        <v>109</v>
      </c>
      <c r="D9" s="78" t="s">
        <v>110</v>
      </c>
      <c r="E9" s="14" t="s">
        <v>111</v>
      </c>
      <c r="F9" s="74" t="s">
        <v>112</v>
      </c>
      <c r="G9" s="78" t="s">
        <v>113</v>
      </c>
      <c r="H9" s="14" t="s">
        <v>114</v>
      </c>
      <c r="I9" s="74" t="s">
        <v>115</v>
      </c>
      <c r="J9" s="78">
        <v>6.0</v>
      </c>
      <c r="K9" s="14">
        <v>5.0</v>
      </c>
      <c r="L9" s="14">
        <v>5.0</v>
      </c>
      <c r="M9" s="14" t="s">
        <v>116</v>
      </c>
      <c r="N9" s="14">
        <v>5.0</v>
      </c>
      <c r="O9" s="14">
        <v>5.0</v>
      </c>
      <c r="P9" s="14">
        <v>5.0</v>
      </c>
      <c r="Q9" s="14" t="s">
        <v>117</v>
      </c>
      <c r="R9" s="14" t="s">
        <v>118</v>
      </c>
      <c r="S9" s="76" t="s">
        <v>61</v>
      </c>
    </row>
    <row r="10" ht="15.75" customHeight="1">
      <c r="A10" s="71">
        <v>7.0</v>
      </c>
      <c r="B10" s="14" t="s">
        <v>119</v>
      </c>
      <c r="C10" s="74" t="s">
        <v>120</v>
      </c>
      <c r="D10" s="78" t="s">
        <v>121</v>
      </c>
      <c r="E10" s="14" t="s">
        <v>122</v>
      </c>
      <c r="F10" s="74" t="s">
        <v>123</v>
      </c>
      <c r="G10" s="78" t="s">
        <v>124</v>
      </c>
      <c r="H10" s="14" t="s">
        <v>125</v>
      </c>
      <c r="I10" s="74" t="s">
        <v>126</v>
      </c>
      <c r="J10" s="78">
        <v>6.0</v>
      </c>
      <c r="K10" s="14">
        <v>1.0</v>
      </c>
      <c r="L10" s="14">
        <v>5.0</v>
      </c>
      <c r="M10" s="14" t="s">
        <v>127</v>
      </c>
      <c r="N10" s="14">
        <v>6.0</v>
      </c>
      <c r="O10" s="14">
        <v>6.0</v>
      </c>
      <c r="P10" s="14">
        <v>6.0</v>
      </c>
      <c r="Q10" s="14" t="s">
        <v>66</v>
      </c>
      <c r="R10" s="14" t="s">
        <v>66</v>
      </c>
      <c r="S10" s="76" t="s">
        <v>61</v>
      </c>
    </row>
    <row r="11" ht="15.75" customHeight="1">
      <c r="A11" s="77">
        <v>8.0</v>
      </c>
      <c r="B11" s="14" t="s">
        <v>128</v>
      </c>
      <c r="C11" s="74" t="s">
        <v>129</v>
      </c>
      <c r="D11" s="78" t="s">
        <v>130</v>
      </c>
      <c r="E11" s="14" t="s">
        <v>131</v>
      </c>
      <c r="F11" s="74" t="s">
        <v>132</v>
      </c>
      <c r="G11" s="78" t="s">
        <v>133</v>
      </c>
      <c r="H11" s="14" t="s">
        <v>134</v>
      </c>
      <c r="I11" s="74" t="s">
        <v>135</v>
      </c>
      <c r="J11" s="78">
        <v>7.0</v>
      </c>
      <c r="K11" s="14">
        <v>6.0</v>
      </c>
      <c r="L11" s="14">
        <v>3.0</v>
      </c>
      <c r="M11" s="14" t="s">
        <v>136</v>
      </c>
      <c r="N11" s="14">
        <v>7.0</v>
      </c>
      <c r="O11" s="14">
        <v>6.0</v>
      </c>
      <c r="P11" s="14">
        <v>2.0</v>
      </c>
      <c r="Q11" s="14" t="s">
        <v>137</v>
      </c>
      <c r="R11" s="14" t="s">
        <v>138</v>
      </c>
      <c r="S11" s="76" t="s">
        <v>61</v>
      </c>
    </row>
    <row r="12" ht="15.75" customHeight="1">
      <c r="A12" s="71">
        <v>9.0</v>
      </c>
      <c r="B12" s="14" t="s">
        <v>139</v>
      </c>
      <c r="C12" s="74" t="s">
        <v>140</v>
      </c>
      <c r="D12" s="78" t="s">
        <v>141</v>
      </c>
      <c r="E12" s="14" t="s">
        <v>142</v>
      </c>
      <c r="F12" s="74" t="s">
        <v>143</v>
      </c>
      <c r="G12" s="78" t="s">
        <v>144</v>
      </c>
      <c r="H12" s="14" t="s">
        <v>145</v>
      </c>
      <c r="I12" s="74" t="s">
        <v>146</v>
      </c>
      <c r="J12" s="78">
        <v>4.0</v>
      </c>
      <c r="K12" s="14">
        <v>1.0</v>
      </c>
      <c r="L12" s="14">
        <v>1.0</v>
      </c>
      <c r="M12" s="14" t="s">
        <v>147</v>
      </c>
      <c r="N12" s="14">
        <v>7.0</v>
      </c>
      <c r="O12" s="14">
        <v>6.0</v>
      </c>
      <c r="P12" s="14">
        <v>2.0</v>
      </c>
      <c r="Q12" s="14" t="s">
        <v>148</v>
      </c>
      <c r="R12" s="14" t="s">
        <v>149</v>
      </c>
      <c r="S12" s="76" t="s">
        <v>61</v>
      </c>
    </row>
    <row r="13" ht="15.75" customHeight="1">
      <c r="A13" s="77">
        <v>10.0</v>
      </c>
      <c r="B13" s="14" t="s">
        <v>66</v>
      </c>
      <c r="C13" s="74" t="s">
        <v>66</v>
      </c>
      <c r="D13" s="78" t="s">
        <v>150</v>
      </c>
      <c r="E13" s="14" t="s">
        <v>66</v>
      </c>
      <c r="F13" s="74" t="s">
        <v>66</v>
      </c>
      <c r="G13" s="78" t="s">
        <v>151</v>
      </c>
      <c r="H13" s="14" t="s">
        <v>66</v>
      </c>
      <c r="I13" s="74" t="s">
        <v>66</v>
      </c>
      <c r="J13" s="78">
        <v>7.0</v>
      </c>
      <c r="K13" s="14">
        <v>6.0</v>
      </c>
      <c r="L13" s="14">
        <v>5.0</v>
      </c>
      <c r="M13" s="14" t="s">
        <v>152</v>
      </c>
      <c r="N13" s="14">
        <v>7.0</v>
      </c>
      <c r="O13" s="14">
        <v>6.0</v>
      </c>
      <c r="P13" s="14">
        <v>5.0</v>
      </c>
      <c r="Q13" s="14" t="s">
        <v>153</v>
      </c>
      <c r="R13" s="14" t="s">
        <v>66</v>
      </c>
      <c r="S13" s="76" t="s">
        <v>61</v>
      </c>
    </row>
    <row r="14" ht="15.75" customHeight="1">
      <c r="A14" s="71">
        <v>11.0</v>
      </c>
      <c r="B14" s="14" t="s">
        <v>154</v>
      </c>
      <c r="C14" s="74" t="s">
        <v>155</v>
      </c>
      <c r="D14" s="78" t="s">
        <v>156</v>
      </c>
      <c r="E14" s="14" t="s">
        <v>157</v>
      </c>
      <c r="F14" s="74" t="s">
        <v>158</v>
      </c>
      <c r="G14" s="78" t="s">
        <v>159</v>
      </c>
      <c r="H14" s="14" t="s">
        <v>160</v>
      </c>
      <c r="I14" s="74" t="s">
        <v>161</v>
      </c>
      <c r="J14" s="78">
        <v>6.0</v>
      </c>
      <c r="K14" s="14">
        <v>4.0</v>
      </c>
      <c r="L14" s="14">
        <v>2.0</v>
      </c>
      <c r="M14" s="14" t="s">
        <v>162</v>
      </c>
      <c r="N14" s="14">
        <v>5.0</v>
      </c>
      <c r="O14" s="14">
        <v>4.0</v>
      </c>
      <c r="P14" s="14">
        <v>4.0</v>
      </c>
      <c r="Q14" s="14" t="s">
        <v>163</v>
      </c>
      <c r="R14" s="14" t="s">
        <v>164</v>
      </c>
      <c r="S14" s="76" t="s">
        <v>61</v>
      </c>
    </row>
    <row r="15" ht="15.75" customHeight="1">
      <c r="A15" s="77">
        <v>12.0</v>
      </c>
      <c r="B15" s="14" t="s">
        <v>165</v>
      </c>
      <c r="C15" s="74" t="s">
        <v>166</v>
      </c>
      <c r="D15" s="78" t="s">
        <v>167</v>
      </c>
      <c r="E15" s="14" t="s">
        <v>168</v>
      </c>
      <c r="F15" s="74" t="s">
        <v>169</v>
      </c>
      <c r="G15" s="78" t="s">
        <v>170</v>
      </c>
      <c r="H15" s="14" t="s">
        <v>171</v>
      </c>
      <c r="I15" s="74" t="s">
        <v>172</v>
      </c>
      <c r="J15" s="78">
        <v>6.0</v>
      </c>
      <c r="K15" s="14">
        <v>4.0</v>
      </c>
      <c r="L15" s="14">
        <v>3.0</v>
      </c>
      <c r="M15" s="14" t="s">
        <v>173</v>
      </c>
      <c r="N15" s="14">
        <v>6.0</v>
      </c>
      <c r="O15" s="14">
        <v>3.0</v>
      </c>
      <c r="P15" s="14">
        <v>5.0</v>
      </c>
      <c r="Q15" s="14" t="s">
        <v>174</v>
      </c>
      <c r="R15" s="14" t="s">
        <v>175</v>
      </c>
      <c r="S15" s="76" t="s">
        <v>61</v>
      </c>
    </row>
    <row r="16" ht="15.75" customHeight="1">
      <c r="A16" s="71">
        <v>13.0</v>
      </c>
      <c r="B16" s="14" t="s">
        <v>176</v>
      </c>
      <c r="C16" s="74" t="s">
        <v>177</v>
      </c>
      <c r="D16" s="78" t="s">
        <v>178</v>
      </c>
      <c r="E16" s="14" t="s">
        <v>179</v>
      </c>
      <c r="F16" s="74" t="s">
        <v>180</v>
      </c>
      <c r="G16" s="78" t="s">
        <v>181</v>
      </c>
      <c r="H16" s="14" t="s">
        <v>182</v>
      </c>
      <c r="I16" s="74" t="s">
        <v>183</v>
      </c>
      <c r="J16" s="78">
        <v>6.0</v>
      </c>
      <c r="K16" s="14">
        <v>4.0</v>
      </c>
      <c r="L16" s="14">
        <v>4.0</v>
      </c>
      <c r="M16" s="14" t="s">
        <v>184</v>
      </c>
      <c r="N16" s="14">
        <v>6.0</v>
      </c>
      <c r="O16" s="14">
        <v>5.0</v>
      </c>
      <c r="P16" s="14">
        <v>5.0</v>
      </c>
      <c r="Q16" s="14" t="s">
        <v>185</v>
      </c>
      <c r="R16" s="14" t="s">
        <v>186</v>
      </c>
      <c r="S16" s="76" t="s">
        <v>61</v>
      </c>
    </row>
    <row r="17" ht="15.75" customHeight="1">
      <c r="A17" s="77">
        <v>14.0</v>
      </c>
      <c r="B17" s="14" t="s">
        <v>187</v>
      </c>
      <c r="C17" s="74" t="s">
        <v>188</v>
      </c>
      <c r="D17" s="78" t="s">
        <v>189</v>
      </c>
      <c r="E17" s="14" t="s">
        <v>190</v>
      </c>
      <c r="F17" s="74" t="s">
        <v>191</v>
      </c>
      <c r="G17" s="78" t="s">
        <v>192</v>
      </c>
      <c r="H17" s="14" t="s">
        <v>193</v>
      </c>
      <c r="I17" s="74" t="s">
        <v>66</v>
      </c>
      <c r="J17" s="78">
        <v>6.0</v>
      </c>
      <c r="K17" s="14">
        <v>2.0</v>
      </c>
      <c r="L17" s="14">
        <v>4.0</v>
      </c>
      <c r="M17" s="14" t="s">
        <v>194</v>
      </c>
      <c r="N17" s="14">
        <v>6.0</v>
      </c>
      <c r="O17" s="14">
        <v>6.0</v>
      </c>
      <c r="P17" s="14">
        <v>6.0</v>
      </c>
      <c r="Q17" s="14" t="s">
        <v>195</v>
      </c>
      <c r="R17" s="14" t="s">
        <v>196</v>
      </c>
      <c r="S17" s="76" t="s">
        <v>61</v>
      </c>
    </row>
    <row r="18" ht="15.75" customHeight="1">
      <c r="A18" s="71">
        <v>15.0</v>
      </c>
      <c r="B18" s="14" t="s">
        <v>197</v>
      </c>
      <c r="C18" s="74" t="s">
        <v>198</v>
      </c>
      <c r="D18" s="78" t="s">
        <v>199</v>
      </c>
      <c r="E18" s="14" t="s">
        <v>200</v>
      </c>
      <c r="F18" s="74" t="s">
        <v>201</v>
      </c>
      <c r="G18" s="78" t="s">
        <v>202</v>
      </c>
      <c r="H18" s="14" t="s">
        <v>203</v>
      </c>
      <c r="I18" s="74" t="s">
        <v>204</v>
      </c>
      <c r="J18" s="78">
        <v>6.0</v>
      </c>
      <c r="K18" s="14">
        <v>7.0</v>
      </c>
      <c r="L18" s="14">
        <v>2.0</v>
      </c>
      <c r="M18" s="14" t="s">
        <v>205</v>
      </c>
      <c r="N18" s="14">
        <v>7.0</v>
      </c>
      <c r="O18" s="14">
        <v>5.0</v>
      </c>
      <c r="P18" s="14">
        <v>1.0</v>
      </c>
      <c r="Q18" s="14" t="s">
        <v>206</v>
      </c>
      <c r="R18" s="14" t="s">
        <v>207</v>
      </c>
      <c r="S18" s="76" t="s">
        <v>61</v>
      </c>
    </row>
    <row r="19" ht="15.75" customHeight="1">
      <c r="A19" s="77">
        <v>16.0</v>
      </c>
      <c r="B19" s="15" t="s">
        <v>208</v>
      </c>
      <c r="C19" s="79" t="s">
        <v>209</v>
      </c>
      <c r="D19" s="80" t="s">
        <v>210</v>
      </c>
      <c r="E19" s="14" t="s">
        <v>66</v>
      </c>
      <c r="F19" s="79" t="s">
        <v>211</v>
      </c>
      <c r="G19" s="80" t="s">
        <v>212</v>
      </c>
      <c r="H19" s="15" t="s">
        <v>213</v>
      </c>
      <c r="I19" s="74" t="s">
        <v>66</v>
      </c>
      <c r="J19" s="80">
        <v>7.0</v>
      </c>
      <c r="K19" s="15">
        <v>6.0</v>
      </c>
      <c r="L19" s="15">
        <v>1.0</v>
      </c>
      <c r="M19" s="15" t="s">
        <v>214</v>
      </c>
      <c r="N19" s="15">
        <v>7.0</v>
      </c>
      <c r="O19" s="15">
        <v>6.0</v>
      </c>
      <c r="P19" s="15">
        <v>1.0</v>
      </c>
      <c r="Q19" s="15" t="s">
        <v>215</v>
      </c>
      <c r="R19" s="15" t="s">
        <v>216</v>
      </c>
      <c r="S19" s="76" t="s">
        <v>61</v>
      </c>
    </row>
    <row r="20" ht="15.75" customHeight="1">
      <c r="A20" s="71">
        <v>17.0</v>
      </c>
      <c r="B20" s="15" t="s">
        <v>217</v>
      </c>
      <c r="C20" s="79" t="s">
        <v>218</v>
      </c>
      <c r="D20" s="80" t="s">
        <v>219</v>
      </c>
      <c r="E20" s="15" t="s">
        <v>220</v>
      </c>
      <c r="F20" s="74" t="s">
        <v>66</v>
      </c>
      <c r="G20" s="80" t="s">
        <v>221</v>
      </c>
      <c r="H20" s="15" t="s">
        <v>222</v>
      </c>
      <c r="I20" s="79" t="s">
        <v>223</v>
      </c>
      <c r="J20" s="80">
        <v>7.0</v>
      </c>
      <c r="K20" s="15">
        <v>3.0</v>
      </c>
      <c r="L20" s="15">
        <v>5.0</v>
      </c>
      <c r="M20" s="15" t="s">
        <v>224</v>
      </c>
      <c r="N20" s="15">
        <v>7.0</v>
      </c>
      <c r="O20" s="15">
        <v>5.0</v>
      </c>
      <c r="P20" s="15">
        <v>6.0</v>
      </c>
      <c r="Q20" s="15" t="s">
        <v>225</v>
      </c>
      <c r="R20" s="15" t="s">
        <v>226</v>
      </c>
      <c r="S20" s="76" t="s">
        <v>61</v>
      </c>
    </row>
    <row r="21" ht="15.75" customHeight="1">
      <c r="A21" s="77">
        <v>18.0</v>
      </c>
      <c r="B21" s="15" t="s">
        <v>227</v>
      </c>
      <c r="C21" s="79" t="s">
        <v>228</v>
      </c>
      <c r="D21" s="80" t="s">
        <v>229</v>
      </c>
      <c r="E21" s="14" t="s">
        <v>66</v>
      </c>
      <c r="F21" s="74" t="s">
        <v>66</v>
      </c>
      <c r="G21" s="80" t="s">
        <v>230</v>
      </c>
      <c r="H21" s="14" t="s">
        <v>66</v>
      </c>
      <c r="I21" s="74" t="s">
        <v>66</v>
      </c>
      <c r="J21" s="80">
        <v>6.0</v>
      </c>
      <c r="K21" s="15">
        <v>7.0</v>
      </c>
      <c r="L21" s="15">
        <v>5.0</v>
      </c>
      <c r="M21" s="15" t="s">
        <v>231</v>
      </c>
      <c r="N21" s="15">
        <v>6.0</v>
      </c>
      <c r="O21" s="15">
        <v>7.0</v>
      </c>
      <c r="P21" s="15">
        <v>5.0</v>
      </c>
      <c r="Q21" s="14" t="s">
        <v>66</v>
      </c>
      <c r="R21" s="14" t="s">
        <v>66</v>
      </c>
      <c r="S21" s="76" t="s">
        <v>61</v>
      </c>
    </row>
    <row r="22" ht="15.75" customHeight="1">
      <c r="A22" s="71">
        <v>19.0</v>
      </c>
      <c r="B22" s="15" t="s">
        <v>232</v>
      </c>
      <c r="C22" s="79" t="s">
        <v>233</v>
      </c>
      <c r="D22" s="80" t="s">
        <v>234</v>
      </c>
      <c r="E22" s="15" t="s">
        <v>235</v>
      </c>
      <c r="F22" s="79" t="s">
        <v>236</v>
      </c>
      <c r="G22" s="80" t="s">
        <v>237</v>
      </c>
      <c r="H22" s="15" t="s">
        <v>238</v>
      </c>
      <c r="I22" s="79" t="s">
        <v>239</v>
      </c>
      <c r="J22" s="80">
        <v>4.0</v>
      </c>
      <c r="K22" s="15">
        <v>7.0</v>
      </c>
      <c r="L22" s="15">
        <v>6.0</v>
      </c>
      <c r="M22" s="15" t="s">
        <v>240</v>
      </c>
      <c r="N22" s="15">
        <v>3.0</v>
      </c>
      <c r="O22" s="15">
        <v>6.0</v>
      </c>
      <c r="P22" s="15">
        <v>7.0</v>
      </c>
      <c r="Q22" s="15" t="s">
        <v>241</v>
      </c>
      <c r="R22" s="15" t="s">
        <v>242</v>
      </c>
      <c r="S22" s="76" t="s">
        <v>61</v>
      </c>
    </row>
    <row r="23" ht="15.75" customHeight="1">
      <c r="A23" s="77">
        <v>20.0</v>
      </c>
      <c r="B23" s="15" t="s">
        <v>243</v>
      </c>
      <c r="C23" s="79" t="s">
        <v>244</v>
      </c>
      <c r="D23" s="80" t="s">
        <v>245</v>
      </c>
      <c r="E23" s="15" t="s">
        <v>246</v>
      </c>
      <c r="F23" s="79" t="s">
        <v>247</v>
      </c>
      <c r="G23" s="80" t="s">
        <v>248</v>
      </c>
      <c r="H23" s="15" t="s">
        <v>249</v>
      </c>
      <c r="I23" s="79" t="s">
        <v>250</v>
      </c>
      <c r="J23" s="80">
        <v>7.0</v>
      </c>
      <c r="K23" s="15">
        <v>4.0</v>
      </c>
      <c r="L23" s="15">
        <v>2.0</v>
      </c>
      <c r="M23" s="15" t="s">
        <v>251</v>
      </c>
      <c r="N23" s="15">
        <v>7.0</v>
      </c>
      <c r="O23" s="15">
        <v>5.0</v>
      </c>
      <c r="P23" s="15">
        <v>2.0</v>
      </c>
      <c r="Q23" s="15" t="s">
        <v>252</v>
      </c>
      <c r="R23" s="15" t="s">
        <v>253</v>
      </c>
      <c r="S23" s="76" t="s">
        <v>61</v>
      </c>
    </row>
    <row r="24" ht="15.75" customHeight="1">
      <c r="A24" s="71">
        <v>21.0</v>
      </c>
      <c r="B24" s="15" t="s">
        <v>254</v>
      </c>
      <c r="C24" s="79" t="s">
        <v>255</v>
      </c>
      <c r="D24" s="80" t="s">
        <v>256</v>
      </c>
      <c r="E24" s="15" t="s">
        <v>257</v>
      </c>
      <c r="F24" s="79" t="s">
        <v>258</v>
      </c>
      <c r="G24" s="80" t="s">
        <v>259</v>
      </c>
      <c r="H24" s="15" t="s">
        <v>260</v>
      </c>
      <c r="I24" s="79" t="s">
        <v>261</v>
      </c>
      <c r="J24" s="80">
        <v>7.0</v>
      </c>
      <c r="K24" s="15">
        <v>5.0</v>
      </c>
      <c r="L24" s="15">
        <v>3.0</v>
      </c>
      <c r="M24" s="15" t="s">
        <v>262</v>
      </c>
      <c r="N24" s="15">
        <v>7.0</v>
      </c>
      <c r="O24" s="15">
        <v>4.0</v>
      </c>
      <c r="P24" s="15">
        <v>2.0</v>
      </c>
      <c r="Q24" s="15" t="s">
        <v>263</v>
      </c>
      <c r="R24" s="15" t="s">
        <v>264</v>
      </c>
      <c r="S24" s="76" t="s">
        <v>61</v>
      </c>
    </row>
    <row r="25" ht="15.75" customHeight="1">
      <c r="A25" s="77">
        <v>22.0</v>
      </c>
      <c r="B25" s="15" t="s">
        <v>265</v>
      </c>
      <c r="C25" s="79" t="s">
        <v>266</v>
      </c>
      <c r="D25" s="80" t="s">
        <v>267</v>
      </c>
      <c r="E25" s="15" t="s">
        <v>268</v>
      </c>
      <c r="F25" s="79" t="s">
        <v>269</v>
      </c>
      <c r="G25" s="80" t="s">
        <v>270</v>
      </c>
      <c r="H25" s="15" t="s">
        <v>271</v>
      </c>
      <c r="I25" s="79" t="s">
        <v>272</v>
      </c>
      <c r="J25" s="80">
        <v>5.0</v>
      </c>
      <c r="K25" s="15">
        <v>6.0</v>
      </c>
      <c r="L25" s="15">
        <v>4.0</v>
      </c>
      <c r="M25" s="15" t="s">
        <v>273</v>
      </c>
      <c r="N25" s="15">
        <v>4.0</v>
      </c>
      <c r="O25" s="15">
        <v>5.0</v>
      </c>
      <c r="P25" s="15">
        <v>4.0</v>
      </c>
      <c r="Q25" s="15" t="s">
        <v>274</v>
      </c>
      <c r="R25" s="15" t="s">
        <v>275</v>
      </c>
      <c r="S25" s="76" t="s">
        <v>61</v>
      </c>
    </row>
    <row r="26" ht="15.75" customHeight="1">
      <c r="A26" s="71">
        <v>23.0</v>
      </c>
      <c r="B26" s="15" t="s">
        <v>276</v>
      </c>
      <c r="C26" s="74" t="s">
        <v>66</v>
      </c>
      <c r="D26" s="80" t="s">
        <v>277</v>
      </c>
      <c r="E26" s="14" t="s">
        <v>66</v>
      </c>
      <c r="F26" s="74" t="s">
        <v>66</v>
      </c>
      <c r="G26" s="80" t="s">
        <v>278</v>
      </c>
      <c r="H26" s="15" t="s">
        <v>279</v>
      </c>
      <c r="I26" s="79" t="s">
        <v>280</v>
      </c>
      <c r="J26" s="80">
        <v>4.0</v>
      </c>
      <c r="K26" s="15">
        <v>2.0</v>
      </c>
      <c r="L26" s="15">
        <v>6.0</v>
      </c>
      <c r="M26" s="15" t="s">
        <v>281</v>
      </c>
      <c r="N26" s="15">
        <v>5.0</v>
      </c>
      <c r="O26" s="15">
        <v>5.0</v>
      </c>
      <c r="P26" s="15">
        <v>3.0</v>
      </c>
      <c r="Q26" s="15" t="s">
        <v>282</v>
      </c>
      <c r="R26" s="14" t="s">
        <v>66</v>
      </c>
      <c r="S26" s="76" t="s">
        <v>61</v>
      </c>
    </row>
    <row r="27" ht="15.75" customHeight="1">
      <c r="A27" s="77">
        <v>24.0</v>
      </c>
      <c r="B27" s="15" t="s">
        <v>283</v>
      </c>
      <c r="C27" s="79" t="s">
        <v>284</v>
      </c>
      <c r="D27" s="80" t="s">
        <v>285</v>
      </c>
      <c r="E27" s="15" t="s">
        <v>286</v>
      </c>
      <c r="F27" s="79" t="s">
        <v>287</v>
      </c>
      <c r="G27" s="80" t="s">
        <v>288</v>
      </c>
      <c r="H27" s="15" t="s">
        <v>289</v>
      </c>
      <c r="I27" s="79" t="s">
        <v>290</v>
      </c>
      <c r="J27" s="80">
        <v>6.0</v>
      </c>
      <c r="K27" s="15">
        <v>4.0</v>
      </c>
      <c r="L27" s="15">
        <v>2.0</v>
      </c>
      <c r="M27" s="15" t="s">
        <v>291</v>
      </c>
      <c r="N27" s="15">
        <v>6.0</v>
      </c>
      <c r="O27" s="15">
        <v>3.0</v>
      </c>
      <c r="P27" s="15">
        <v>2.0</v>
      </c>
      <c r="Q27" s="15" t="s">
        <v>292</v>
      </c>
      <c r="R27" s="15" t="s">
        <v>293</v>
      </c>
      <c r="S27" s="76" t="s">
        <v>61</v>
      </c>
    </row>
    <row r="28" ht="15.75" customHeight="1">
      <c r="A28" s="71">
        <v>25.0</v>
      </c>
      <c r="B28" s="15" t="s">
        <v>294</v>
      </c>
      <c r="C28" s="79" t="s">
        <v>295</v>
      </c>
      <c r="D28" s="80" t="s">
        <v>296</v>
      </c>
      <c r="E28" s="15" t="s">
        <v>297</v>
      </c>
      <c r="F28" s="79" t="s">
        <v>298</v>
      </c>
      <c r="G28" s="80" t="s">
        <v>299</v>
      </c>
      <c r="H28" s="15" t="s">
        <v>300</v>
      </c>
      <c r="I28" s="79" t="s">
        <v>301</v>
      </c>
      <c r="J28" s="80">
        <v>6.0</v>
      </c>
      <c r="K28" s="15">
        <v>5.0</v>
      </c>
      <c r="L28" s="15">
        <v>3.0</v>
      </c>
      <c r="M28" s="15" t="s">
        <v>302</v>
      </c>
      <c r="N28" s="15">
        <v>7.0</v>
      </c>
      <c r="O28" s="15">
        <v>5.0</v>
      </c>
      <c r="P28" s="15">
        <v>6.0</v>
      </c>
      <c r="Q28" s="15" t="s">
        <v>303</v>
      </c>
      <c r="R28" s="15" t="s">
        <v>304</v>
      </c>
      <c r="S28" s="76" t="s">
        <v>61</v>
      </c>
    </row>
    <row r="29" ht="15.75" customHeight="1">
      <c r="A29" s="77">
        <v>26.0</v>
      </c>
      <c r="B29" s="15" t="s">
        <v>305</v>
      </c>
      <c r="C29" s="79" t="s">
        <v>306</v>
      </c>
      <c r="D29" s="80" t="s">
        <v>307</v>
      </c>
      <c r="E29" s="14" t="s">
        <v>66</v>
      </c>
      <c r="F29" s="74" t="s">
        <v>66</v>
      </c>
      <c r="G29" s="80" t="s">
        <v>308</v>
      </c>
      <c r="H29" s="14" t="s">
        <v>66</v>
      </c>
      <c r="I29" s="74" t="s">
        <v>66</v>
      </c>
      <c r="J29" s="80">
        <v>4.0</v>
      </c>
      <c r="K29" s="15">
        <v>6.0</v>
      </c>
      <c r="L29" s="15">
        <v>1.0</v>
      </c>
      <c r="M29" s="15" t="s">
        <v>309</v>
      </c>
      <c r="N29" s="15">
        <v>4.0</v>
      </c>
      <c r="O29" s="15">
        <v>7.0</v>
      </c>
      <c r="P29" s="15">
        <v>1.0</v>
      </c>
      <c r="Q29" s="15" t="s">
        <v>310</v>
      </c>
      <c r="R29" s="14" t="s">
        <v>66</v>
      </c>
      <c r="S29" s="76" t="s">
        <v>61</v>
      </c>
    </row>
    <row r="30" ht="15.75" customHeight="1">
      <c r="A30" s="71">
        <v>27.0</v>
      </c>
      <c r="B30" s="15" t="s">
        <v>311</v>
      </c>
      <c r="C30" s="79" t="s">
        <v>312</v>
      </c>
      <c r="D30" s="80" t="s">
        <v>313</v>
      </c>
      <c r="E30" s="14" t="s">
        <v>66</v>
      </c>
      <c r="F30" s="79" t="s">
        <v>314</v>
      </c>
      <c r="G30" s="81" t="s">
        <v>315</v>
      </c>
      <c r="H30" s="81" t="s">
        <v>316</v>
      </c>
      <c r="I30" s="82" t="s">
        <v>317</v>
      </c>
      <c r="J30" s="80">
        <v>7.0</v>
      </c>
      <c r="K30" s="15">
        <v>2.0</v>
      </c>
      <c r="L30" s="15">
        <v>4.0</v>
      </c>
      <c r="M30" s="15" t="s">
        <v>318</v>
      </c>
      <c r="N30" s="15">
        <v>7.0</v>
      </c>
      <c r="O30" s="15">
        <v>5.0</v>
      </c>
      <c r="P30" s="15">
        <v>4.0</v>
      </c>
      <c r="Q30" s="15" t="s">
        <v>319</v>
      </c>
      <c r="R30" s="14" t="s">
        <v>66</v>
      </c>
      <c r="S30" s="76" t="s">
        <v>61</v>
      </c>
    </row>
    <row r="31" ht="15.75" customHeight="1">
      <c r="A31" s="77">
        <v>28.0</v>
      </c>
      <c r="B31" s="15" t="s">
        <v>320</v>
      </c>
      <c r="C31" s="79" t="s">
        <v>321</v>
      </c>
      <c r="D31" s="80" t="s">
        <v>322</v>
      </c>
      <c r="E31" s="15" t="s">
        <v>323</v>
      </c>
      <c r="F31" s="79" t="s">
        <v>324</v>
      </c>
      <c r="G31" s="80" t="s">
        <v>325</v>
      </c>
      <c r="H31" s="15" t="s">
        <v>326</v>
      </c>
      <c r="I31" s="79" t="s">
        <v>327</v>
      </c>
      <c r="J31" s="80">
        <v>6.0</v>
      </c>
      <c r="K31" s="15">
        <v>5.0</v>
      </c>
      <c r="L31" s="15">
        <v>6.0</v>
      </c>
      <c r="M31" s="15" t="s">
        <v>328</v>
      </c>
      <c r="N31" s="15">
        <v>6.0</v>
      </c>
      <c r="O31" s="15">
        <v>3.0</v>
      </c>
      <c r="P31" s="15">
        <v>4.0</v>
      </c>
      <c r="Q31" s="15" t="s">
        <v>329</v>
      </c>
      <c r="R31" s="15" t="s">
        <v>330</v>
      </c>
      <c r="S31" s="76" t="s">
        <v>61</v>
      </c>
    </row>
    <row r="32" ht="15.75" customHeight="1">
      <c r="A32" s="7"/>
      <c r="B32" s="19"/>
      <c r="C32" s="19"/>
      <c r="J32" s="17"/>
      <c r="K32" s="17"/>
      <c r="L32" s="17"/>
      <c r="N32" s="17"/>
      <c r="O32" s="17"/>
      <c r="P32" s="17"/>
    </row>
    <row r="33" ht="15.75" customHeight="1">
      <c r="A33" s="7"/>
      <c r="B33" s="19"/>
      <c r="C33" s="19"/>
      <c r="F33" s="19"/>
      <c r="G33" s="19"/>
      <c r="H33" s="19"/>
      <c r="I33" s="19"/>
      <c r="J33" s="19"/>
      <c r="K33" s="19"/>
      <c r="L33" s="19"/>
      <c r="M33" s="19"/>
      <c r="N33" s="19"/>
      <c r="O33" s="19"/>
      <c r="P33" s="19"/>
      <c r="Q33" s="19"/>
      <c r="R33" s="19"/>
    </row>
    <row r="34" ht="15.75" customHeight="1">
      <c r="A34" s="7"/>
      <c r="B34" s="19"/>
      <c r="C34" s="19"/>
      <c r="F34" s="19"/>
      <c r="G34" s="19"/>
      <c r="H34" s="19"/>
      <c r="I34" s="19"/>
      <c r="J34" s="19"/>
      <c r="K34" s="19"/>
      <c r="L34" s="19"/>
      <c r="M34" s="19"/>
      <c r="N34" s="19"/>
      <c r="O34" s="19"/>
      <c r="P34" s="19"/>
      <c r="Q34" s="19"/>
      <c r="R34" s="19"/>
    </row>
    <row r="35" ht="15.75" customHeight="1">
      <c r="A35" s="7"/>
      <c r="F35" s="19"/>
      <c r="G35" s="19"/>
      <c r="H35" s="19"/>
      <c r="I35" s="19"/>
      <c r="J35" s="19"/>
      <c r="K35" s="19"/>
      <c r="L35" s="19"/>
      <c r="M35" s="19"/>
      <c r="N35" s="19"/>
      <c r="O35" s="19"/>
      <c r="P35" s="19"/>
      <c r="Q35" s="19"/>
      <c r="R35" s="19"/>
    </row>
    <row r="36" ht="15.75" customHeight="1">
      <c r="A36" s="7"/>
      <c r="B36" s="19"/>
      <c r="C36" s="19"/>
      <c r="F36" s="19"/>
      <c r="G36" s="19"/>
      <c r="H36" s="19"/>
      <c r="I36" s="19"/>
      <c r="J36" s="19"/>
      <c r="K36" s="19"/>
      <c r="L36" s="19"/>
      <c r="M36" s="19"/>
      <c r="N36" s="19"/>
      <c r="O36" s="19"/>
      <c r="P36" s="19"/>
      <c r="Q36" s="19"/>
      <c r="R36" s="19"/>
    </row>
    <row r="37" ht="15.75" customHeight="1">
      <c r="A37" s="7"/>
      <c r="B37" s="19"/>
      <c r="C37" s="19"/>
      <c r="F37" s="19"/>
      <c r="G37" s="19"/>
      <c r="H37" s="19"/>
      <c r="I37" s="19"/>
      <c r="J37" s="19"/>
      <c r="K37" s="19"/>
      <c r="L37" s="19"/>
      <c r="M37" s="19"/>
      <c r="N37" s="19"/>
      <c r="O37" s="19"/>
      <c r="P37" s="19"/>
      <c r="Q37" s="19"/>
      <c r="R37" s="19"/>
    </row>
    <row r="38" ht="15.75" customHeight="1">
      <c r="A38" s="7"/>
      <c r="B38" s="19"/>
      <c r="C38" s="19"/>
      <c r="F38" s="19"/>
      <c r="G38" s="19"/>
      <c r="H38" s="19"/>
      <c r="I38" s="19"/>
      <c r="J38" s="19"/>
      <c r="K38" s="19"/>
      <c r="L38" s="19"/>
      <c r="M38" s="19"/>
      <c r="N38" s="19"/>
      <c r="O38" s="19"/>
      <c r="P38" s="19"/>
      <c r="Q38" s="19"/>
      <c r="R38" s="19"/>
    </row>
    <row r="39" ht="15.75" customHeight="1">
      <c r="A39" s="7"/>
      <c r="B39" s="19"/>
      <c r="C39" s="19"/>
      <c r="F39" s="19"/>
      <c r="G39" s="19"/>
      <c r="H39" s="19"/>
      <c r="I39" s="19"/>
      <c r="J39" s="19"/>
      <c r="K39" s="19"/>
      <c r="L39" s="19"/>
      <c r="M39" s="19"/>
      <c r="N39" s="19"/>
      <c r="O39" s="19"/>
      <c r="P39" s="19"/>
      <c r="Q39" s="19"/>
      <c r="R39" s="19"/>
    </row>
    <row r="40" ht="15.75" customHeight="1">
      <c r="A40" s="7"/>
      <c r="B40" s="19"/>
      <c r="C40" s="19"/>
      <c r="F40" s="19"/>
      <c r="G40" s="19"/>
      <c r="H40" s="19"/>
      <c r="I40" s="19"/>
      <c r="J40" s="19"/>
      <c r="K40" s="19"/>
      <c r="L40" s="19"/>
      <c r="M40" s="19"/>
      <c r="N40" s="19"/>
      <c r="O40" s="19"/>
      <c r="P40" s="19"/>
      <c r="Q40" s="19"/>
      <c r="R40" s="19"/>
    </row>
    <row r="41" ht="15.75" customHeight="1">
      <c r="A41" s="7"/>
      <c r="B41" s="19"/>
      <c r="C41" s="19"/>
      <c r="F41" s="19"/>
      <c r="G41" s="19"/>
      <c r="H41" s="19"/>
      <c r="I41" s="19"/>
      <c r="J41" s="19"/>
      <c r="K41" s="19"/>
      <c r="L41" s="19"/>
      <c r="M41" s="19"/>
      <c r="N41" s="19"/>
      <c r="O41" s="19"/>
      <c r="P41" s="19"/>
      <c r="Q41" s="19"/>
      <c r="R41" s="19"/>
    </row>
    <row r="42" ht="15.75" customHeight="1">
      <c r="A42" s="7"/>
      <c r="B42" s="19"/>
      <c r="C42" s="19"/>
      <c r="F42" s="19"/>
      <c r="G42" s="19"/>
      <c r="H42" s="19"/>
      <c r="I42" s="19"/>
      <c r="J42" s="19"/>
      <c r="K42" s="19"/>
      <c r="L42" s="19"/>
      <c r="M42" s="19"/>
      <c r="N42" s="19"/>
      <c r="O42" s="19"/>
      <c r="P42" s="19"/>
      <c r="Q42" s="19"/>
      <c r="R42" s="19"/>
    </row>
    <row r="43" ht="15.75" customHeight="1">
      <c r="A43" s="7"/>
      <c r="B43" s="19"/>
      <c r="C43" s="19"/>
      <c r="F43" s="19"/>
      <c r="G43" s="19"/>
      <c r="H43" s="19"/>
      <c r="I43" s="19"/>
      <c r="J43" s="19"/>
      <c r="K43" s="19"/>
      <c r="L43" s="19"/>
      <c r="M43" s="19"/>
      <c r="N43" s="19"/>
      <c r="O43" s="19"/>
      <c r="P43" s="19"/>
      <c r="Q43" s="19"/>
      <c r="R43" s="19"/>
    </row>
    <row r="44" ht="15.75" customHeight="1">
      <c r="A44" s="7"/>
      <c r="B44" s="19"/>
      <c r="C44" s="19"/>
      <c r="F44" s="19"/>
      <c r="G44" s="19"/>
      <c r="H44" s="19"/>
      <c r="I44" s="19"/>
      <c r="J44" s="19"/>
      <c r="K44" s="19"/>
      <c r="L44" s="19"/>
      <c r="M44" s="19"/>
      <c r="N44" s="19"/>
      <c r="O44" s="19"/>
      <c r="P44" s="19"/>
      <c r="Q44" s="19"/>
      <c r="R44" s="19"/>
    </row>
    <row r="45" ht="15.75" customHeight="1">
      <c r="A45" s="7"/>
      <c r="B45" s="19"/>
      <c r="C45" s="19"/>
      <c r="F45" s="19"/>
      <c r="G45" s="19"/>
      <c r="H45" s="19"/>
      <c r="I45" s="19"/>
      <c r="J45" s="19"/>
      <c r="K45" s="19"/>
      <c r="L45" s="19"/>
      <c r="M45" s="19"/>
      <c r="N45" s="19"/>
      <c r="O45" s="19"/>
      <c r="P45" s="19"/>
      <c r="Q45" s="19"/>
      <c r="R45" s="19"/>
    </row>
    <row r="46" ht="15.75" customHeight="1">
      <c r="A46" s="7"/>
      <c r="B46" s="19"/>
      <c r="C46" s="19"/>
      <c r="F46" s="19"/>
      <c r="G46" s="19"/>
      <c r="H46" s="19"/>
      <c r="I46" s="19"/>
      <c r="J46" s="19"/>
      <c r="K46" s="19"/>
      <c r="L46" s="19"/>
      <c r="M46" s="19"/>
      <c r="N46" s="19"/>
      <c r="O46" s="19"/>
      <c r="P46" s="19"/>
      <c r="Q46" s="19"/>
      <c r="R46" s="19"/>
    </row>
    <row r="47" ht="15.75" customHeight="1">
      <c r="A47" s="7"/>
      <c r="B47" s="19"/>
      <c r="C47" s="19"/>
      <c r="F47" s="19"/>
      <c r="G47" s="19"/>
      <c r="H47" s="19"/>
      <c r="I47" s="19"/>
      <c r="J47" s="19"/>
      <c r="K47" s="19"/>
      <c r="L47" s="19"/>
      <c r="M47" s="19"/>
      <c r="N47" s="19"/>
      <c r="O47" s="19"/>
      <c r="P47" s="19"/>
      <c r="Q47" s="19"/>
      <c r="R47" s="19"/>
    </row>
    <row r="48" ht="15.75" customHeight="1">
      <c r="A48" s="7"/>
      <c r="B48" s="19"/>
      <c r="C48" s="19"/>
      <c r="F48" s="19"/>
      <c r="G48" s="19"/>
      <c r="H48" s="19"/>
      <c r="I48" s="19"/>
      <c r="J48" s="19"/>
      <c r="K48" s="19"/>
      <c r="L48" s="19"/>
      <c r="M48" s="19"/>
      <c r="N48" s="19"/>
      <c r="O48" s="19"/>
      <c r="P48" s="19"/>
      <c r="Q48" s="19"/>
      <c r="R48" s="19"/>
    </row>
    <row r="49" ht="15.75" customHeight="1">
      <c r="A49" s="7"/>
      <c r="B49" s="19"/>
      <c r="C49" s="19"/>
      <c r="F49" s="19"/>
      <c r="G49" s="19"/>
      <c r="H49" s="19"/>
      <c r="I49" s="19"/>
      <c r="J49" s="19"/>
      <c r="K49" s="19"/>
      <c r="L49" s="19"/>
      <c r="M49" s="19"/>
      <c r="N49" s="19"/>
      <c r="O49" s="19"/>
      <c r="P49" s="19"/>
      <c r="Q49" s="19"/>
      <c r="R49" s="19"/>
    </row>
    <row r="50" ht="15.75" customHeight="1">
      <c r="A50" s="7"/>
      <c r="B50" s="19"/>
      <c r="C50" s="19"/>
      <c r="F50" s="19"/>
      <c r="G50" s="19"/>
      <c r="H50" s="19"/>
      <c r="I50" s="19"/>
      <c r="J50" s="19"/>
      <c r="K50" s="19"/>
      <c r="L50" s="19"/>
      <c r="M50" s="19"/>
      <c r="N50" s="19"/>
      <c r="O50" s="19"/>
      <c r="P50" s="19"/>
      <c r="Q50" s="19"/>
      <c r="R50" s="19"/>
    </row>
    <row r="51" ht="15.75" customHeight="1">
      <c r="A51" s="7"/>
      <c r="B51" s="19"/>
      <c r="C51" s="19"/>
      <c r="F51" s="19"/>
      <c r="G51" s="19"/>
      <c r="H51" s="19"/>
      <c r="I51" s="19"/>
      <c r="J51" s="19"/>
      <c r="K51" s="19"/>
      <c r="L51" s="19"/>
      <c r="M51" s="19"/>
      <c r="N51" s="19"/>
      <c r="O51" s="19"/>
      <c r="P51" s="19"/>
      <c r="Q51" s="19"/>
      <c r="R51" s="19"/>
    </row>
    <row r="52" ht="15.75" customHeight="1">
      <c r="A52" s="7"/>
      <c r="B52" s="19"/>
      <c r="C52" s="19"/>
    </row>
    <row r="53" ht="15.75" customHeight="1">
      <c r="A53" s="7"/>
      <c r="B53" s="19"/>
      <c r="C53" s="19"/>
    </row>
    <row r="54" ht="15.75" customHeight="1">
      <c r="A54" s="7"/>
      <c r="B54" s="19"/>
      <c r="C54" s="19"/>
    </row>
    <row r="55" ht="15.75" customHeight="1">
      <c r="A55" s="7"/>
      <c r="B55" s="19"/>
      <c r="C55" s="19"/>
    </row>
    <row r="56" ht="15.75" customHeight="1">
      <c r="A56" s="7"/>
      <c r="B56" s="19"/>
      <c r="C56" s="19"/>
    </row>
    <row r="57" ht="15.75" customHeight="1">
      <c r="A57" s="7"/>
      <c r="B57" s="19"/>
      <c r="C57" s="19"/>
    </row>
    <row r="58" ht="15.75" customHeight="1">
      <c r="A58" s="7"/>
      <c r="B58" s="19"/>
      <c r="C58" s="19"/>
    </row>
    <row r="59" ht="15.75" customHeight="1">
      <c r="A59" s="7"/>
      <c r="B59" s="19"/>
      <c r="C59" s="19"/>
    </row>
    <row r="60" ht="15.75" customHeight="1">
      <c r="A60" s="7"/>
      <c r="B60" s="19"/>
      <c r="C60" s="19"/>
    </row>
    <row r="61" ht="15.75" customHeight="1">
      <c r="A61" s="7"/>
      <c r="B61" s="19"/>
      <c r="C61" s="19"/>
    </row>
    <row r="62">
      <c r="A62" s="7"/>
      <c r="B62" s="19"/>
      <c r="C62" s="19"/>
    </row>
    <row r="63">
      <c r="A63" s="7"/>
      <c r="B63" s="19"/>
      <c r="C63" s="19"/>
    </row>
    <row r="64">
      <c r="A64" s="7"/>
      <c r="B64" s="19"/>
      <c r="C64" s="19"/>
    </row>
    <row r="65">
      <c r="A65" s="7"/>
      <c r="B65" s="19"/>
      <c r="C65" s="19"/>
    </row>
    <row r="66">
      <c r="A66" s="7"/>
      <c r="B66" s="19"/>
      <c r="C66" s="19"/>
    </row>
    <row r="67">
      <c r="A67" s="7"/>
      <c r="B67" s="19"/>
      <c r="C67" s="19"/>
    </row>
    <row r="68">
      <c r="A68" s="7"/>
      <c r="B68" s="19"/>
      <c r="C68" s="19"/>
    </row>
    <row r="69">
      <c r="A69" s="7"/>
      <c r="B69" s="19"/>
      <c r="C69" s="19"/>
    </row>
    <row r="70">
      <c r="A70" s="7"/>
      <c r="B70" s="19"/>
      <c r="C70" s="19"/>
    </row>
    <row r="71">
      <c r="A71" s="7"/>
      <c r="B71" s="19"/>
      <c r="C71" s="19"/>
    </row>
    <row r="72">
      <c r="A72" s="7"/>
      <c r="B72" s="19"/>
      <c r="C72" s="19"/>
    </row>
    <row r="73">
      <c r="A73" s="7"/>
      <c r="B73" s="19"/>
      <c r="C73" s="19"/>
    </row>
    <row r="74">
      <c r="A74" s="7"/>
      <c r="B74" s="19"/>
      <c r="C74" s="19"/>
    </row>
    <row r="75">
      <c r="A75" s="7"/>
      <c r="B75" s="19"/>
      <c r="C75" s="19"/>
    </row>
    <row r="76">
      <c r="A76" s="7"/>
      <c r="B76" s="19"/>
      <c r="C76" s="19"/>
    </row>
    <row r="77">
      <c r="A77" s="7"/>
      <c r="B77" s="19"/>
      <c r="C77" s="19"/>
    </row>
    <row r="78">
      <c r="A78" s="7"/>
      <c r="B78" s="19"/>
      <c r="C78" s="19"/>
    </row>
    <row r="79">
      <c r="A79" s="7"/>
      <c r="B79" s="19"/>
      <c r="C79" s="19"/>
    </row>
    <row r="80">
      <c r="A80" s="7"/>
      <c r="B80" s="19"/>
      <c r="C80" s="19"/>
    </row>
    <row r="81">
      <c r="A81" s="7"/>
      <c r="B81" s="19"/>
      <c r="C81" s="19"/>
    </row>
    <row r="82">
      <c r="A82" s="7"/>
      <c r="B82" s="19"/>
      <c r="C82" s="19"/>
    </row>
    <row r="83">
      <c r="A83" s="7"/>
      <c r="B83" s="19"/>
      <c r="C83" s="19"/>
    </row>
    <row r="84">
      <c r="A84" s="7"/>
      <c r="B84" s="19"/>
      <c r="C84" s="19"/>
    </row>
    <row r="85">
      <c r="A85" s="7"/>
      <c r="B85" s="19"/>
      <c r="C85" s="19"/>
    </row>
    <row r="86">
      <c r="A86" s="7"/>
      <c r="B86" s="19"/>
      <c r="C86" s="19"/>
    </row>
    <row r="87">
      <c r="A87" s="7"/>
      <c r="B87" s="19"/>
      <c r="C87" s="19"/>
    </row>
    <row r="88">
      <c r="A88" s="7"/>
      <c r="B88" s="19"/>
      <c r="C88" s="19"/>
    </row>
    <row r="89">
      <c r="A89" s="7"/>
      <c r="B89" s="19"/>
      <c r="C89" s="19"/>
    </row>
    <row r="90">
      <c r="A90" s="7"/>
      <c r="B90" s="19"/>
      <c r="C90" s="19"/>
    </row>
    <row r="91">
      <c r="A91" s="7"/>
      <c r="B91" s="19"/>
      <c r="C91" s="19"/>
    </row>
    <row r="92">
      <c r="A92" s="7"/>
      <c r="B92" s="19"/>
      <c r="C92" s="19"/>
    </row>
    <row r="93">
      <c r="A93" s="7"/>
      <c r="B93" s="19"/>
      <c r="C93" s="19"/>
    </row>
    <row r="94">
      <c r="A94" s="7"/>
      <c r="B94" s="19"/>
      <c r="C94" s="19"/>
    </row>
    <row r="95">
      <c r="A95" s="7"/>
      <c r="B95" s="19"/>
      <c r="C95" s="19"/>
    </row>
    <row r="96">
      <c r="A96" s="7"/>
      <c r="B96" s="19"/>
      <c r="C96" s="19"/>
    </row>
    <row r="97">
      <c r="A97" s="7"/>
      <c r="B97" s="19"/>
      <c r="C97" s="19"/>
    </row>
    <row r="98">
      <c r="A98" s="7"/>
      <c r="B98" s="19"/>
      <c r="C98" s="19"/>
    </row>
    <row r="99">
      <c r="A99" s="7"/>
      <c r="B99" s="19"/>
      <c r="C99" s="19"/>
    </row>
    <row r="100">
      <c r="A100" s="7"/>
      <c r="B100" s="19"/>
      <c r="C100" s="19"/>
    </row>
    <row r="101">
      <c r="A101" s="7"/>
      <c r="B101" s="19"/>
      <c r="C101" s="19"/>
    </row>
    <row r="102">
      <c r="A102" s="7"/>
      <c r="B102" s="19"/>
      <c r="C102" s="19"/>
    </row>
    <row r="103">
      <c r="A103" s="7"/>
      <c r="B103" s="19"/>
      <c r="C103" s="19"/>
    </row>
    <row r="104">
      <c r="A104" s="7"/>
      <c r="B104" s="19"/>
      <c r="C104" s="19"/>
    </row>
    <row r="105">
      <c r="A105" s="7"/>
      <c r="B105" s="19"/>
      <c r="C105" s="19"/>
    </row>
    <row r="106">
      <c r="A106" s="7"/>
      <c r="B106" s="19"/>
      <c r="C106" s="19"/>
    </row>
    <row r="107">
      <c r="A107" s="7"/>
      <c r="B107" s="19"/>
      <c r="C107" s="19"/>
    </row>
    <row r="108">
      <c r="A108" s="7"/>
      <c r="B108" s="19"/>
      <c r="C108" s="19"/>
    </row>
    <row r="109">
      <c r="A109" s="7"/>
      <c r="B109" s="19"/>
      <c r="C109" s="19"/>
    </row>
    <row r="110">
      <c r="A110" s="7"/>
      <c r="B110" s="19"/>
      <c r="C110" s="19"/>
    </row>
    <row r="111">
      <c r="A111" s="7"/>
      <c r="B111" s="19"/>
      <c r="C111" s="19"/>
    </row>
    <row r="112">
      <c r="A112" s="7"/>
      <c r="B112" s="19"/>
      <c r="C112" s="19"/>
    </row>
    <row r="113">
      <c r="A113" s="7"/>
      <c r="B113" s="19"/>
      <c r="C113" s="19"/>
    </row>
    <row r="114">
      <c r="A114" s="7"/>
      <c r="B114" s="19"/>
      <c r="C114" s="19"/>
    </row>
    <row r="115">
      <c r="A115" s="7"/>
      <c r="B115" s="19"/>
      <c r="C115" s="19"/>
    </row>
    <row r="116">
      <c r="A116" s="7"/>
      <c r="B116" s="19"/>
      <c r="C116" s="19"/>
    </row>
    <row r="117">
      <c r="A117" s="7"/>
      <c r="B117" s="19"/>
      <c r="C117" s="19"/>
    </row>
    <row r="118">
      <c r="A118" s="7"/>
      <c r="B118" s="19"/>
      <c r="C118" s="19"/>
    </row>
    <row r="119">
      <c r="A119" s="7"/>
      <c r="B119" s="19"/>
      <c r="C119" s="19"/>
    </row>
    <row r="120">
      <c r="A120" s="7"/>
      <c r="B120" s="19"/>
      <c r="C120" s="19"/>
    </row>
    <row r="121">
      <c r="A121" s="7"/>
      <c r="B121" s="19"/>
      <c r="C121" s="19"/>
    </row>
    <row r="122">
      <c r="A122" s="7"/>
      <c r="B122" s="19"/>
      <c r="C122" s="19"/>
    </row>
    <row r="123">
      <c r="A123" s="7"/>
      <c r="B123" s="19"/>
      <c r="C123" s="19"/>
    </row>
    <row r="124">
      <c r="A124" s="7"/>
      <c r="B124" s="19"/>
      <c r="C124" s="19"/>
    </row>
    <row r="125">
      <c r="A125" s="7"/>
      <c r="B125" s="19"/>
      <c r="C125" s="19"/>
    </row>
    <row r="126">
      <c r="A126" s="7"/>
      <c r="B126" s="19"/>
      <c r="C126" s="19"/>
    </row>
    <row r="127">
      <c r="A127" s="7"/>
      <c r="B127" s="19"/>
      <c r="C127" s="19"/>
    </row>
    <row r="128">
      <c r="A128" s="7"/>
      <c r="B128" s="19"/>
      <c r="C128" s="19"/>
    </row>
    <row r="129">
      <c r="A129" s="7"/>
      <c r="B129" s="19"/>
      <c r="C129" s="19"/>
    </row>
    <row r="130">
      <c r="A130" s="7"/>
      <c r="B130" s="19"/>
      <c r="C130" s="19"/>
    </row>
    <row r="131">
      <c r="A131" s="7"/>
      <c r="B131" s="19"/>
      <c r="C131" s="19"/>
    </row>
    <row r="132">
      <c r="A132" s="7"/>
      <c r="B132" s="19"/>
      <c r="C132" s="19"/>
    </row>
    <row r="133">
      <c r="A133" s="7"/>
      <c r="B133" s="19"/>
      <c r="C133" s="19"/>
    </row>
    <row r="134">
      <c r="A134" s="7"/>
      <c r="B134" s="19"/>
      <c r="C134" s="19"/>
    </row>
    <row r="135">
      <c r="A135" s="7"/>
      <c r="B135" s="19"/>
      <c r="C135" s="19"/>
    </row>
    <row r="136">
      <c r="A136" s="7"/>
      <c r="B136" s="19"/>
      <c r="C136" s="19"/>
    </row>
    <row r="137">
      <c r="A137" s="7"/>
      <c r="B137" s="19"/>
      <c r="C137" s="19"/>
    </row>
    <row r="138">
      <c r="A138" s="7"/>
      <c r="B138" s="19"/>
      <c r="C138" s="19"/>
    </row>
    <row r="139">
      <c r="A139" s="7"/>
      <c r="B139" s="19"/>
      <c r="C139" s="19"/>
    </row>
    <row r="140">
      <c r="A140" s="7"/>
      <c r="B140" s="19"/>
      <c r="C140" s="19"/>
    </row>
    <row r="141">
      <c r="A141" s="7"/>
      <c r="B141" s="19"/>
      <c r="C141" s="19"/>
    </row>
    <row r="142">
      <c r="A142" s="7"/>
      <c r="B142" s="19"/>
      <c r="C142" s="19"/>
    </row>
    <row r="143">
      <c r="A143" s="7"/>
      <c r="B143" s="19"/>
      <c r="C143" s="19"/>
    </row>
    <row r="144">
      <c r="A144" s="7"/>
      <c r="B144" s="19"/>
      <c r="C144" s="19"/>
    </row>
    <row r="145">
      <c r="A145" s="7"/>
      <c r="B145" s="19"/>
      <c r="C145" s="19"/>
    </row>
    <row r="146">
      <c r="A146" s="7"/>
      <c r="B146" s="19"/>
      <c r="C146" s="19"/>
    </row>
    <row r="147">
      <c r="A147" s="7"/>
      <c r="B147" s="19"/>
      <c r="C147" s="19"/>
    </row>
    <row r="148">
      <c r="A148" s="7"/>
      <c r="B148" s="19"/>
      <c r="C148" s="19"/>
    </row>
    <row r="149">
      <c r="A149" s="7"/>
      <c r="B149" s="19"/>
      <c r="C149" s="19"/>
    </row>
    <row r="150">
      <c r="A150" s="7"/>
      <c r="B150" s="19"/>
      <c r="C150" s="19"/>
    </row>
    <row r="151">
      <c r="A151" s="7"/>
      <c r="B151" s="19"/>
      <c r="C151" s="19"/>
    </row>
    <row r="152">
      <c r="A152" s="7"/>
      <c r="B152" s="19"/>
      <c r="C152" s="19"/>
    </row>
    <row r="153">
      <c r="A153" s="7"/>
      <c r="B153" s="19"/>
      <c r="C153" s="19"/>
    </row>
    <row r="154">
      <c r="A154" s="7"/>
      <c r="B154" s="19"/>
      <c r="C154" s="19"/>
    </row>
    <row r="155">
      <c r="A155" s="7"/>
      <c r="B155" s="19"/>
      <c r="C155" s="19"/>
    </row>
    <row r="156">
      <c r="A156" s="7"/>
      <c r="B156" s="19"/>
      <c r="C156" s="19"/>
    </row>
    <row r="157">
      <c r="A157" s="7"/>
      <c r="B157" s="19"/>
      <c r="C157" s="19"/>
    </row>
    <row r="158">
      <c r="A158" s="7"/>
      <c r="B158" s="19"/>
      <c r="C158" s="19"/>
    </row>
    <row r="159">
      <c r="A159" s="7"/>
      <c r="B159" s="19"/>
      <c r="C159" s="19"/>
    </row>
    <row r="160">
      <c r="A160" s="7"/>
      <c r="B160" s="19"/>
      <c r="C160" s="19"/>
    </row>
    <row r="161">
      <c r="A161" s="7"/>
      <c r="B161" s="19"/>
      <c r="C161" s="19"/>
    </row>
    <row r="162">
      <c r="A162" s="7"/>
      <c r="B162" s="19"/>
      <c r="C162" s="19"/>
    </row>
    <row r="163">
      <c r="A163" s="7"/>
      <c r="B163" s="19"/>
      <c r="C163" s="19"/>
    </row>
    <row r="164">
      <c r="A164" s="7"/>
      <c r="B164" s="19"/>
      <c r="C164" s="19"/>
    </row>
    <row r="165">
      <c r="A165" s="7"/>
      <c r="B165" s="19"/>
      <c r="C165" s="19"/>
    </row>
    <row r="166">
      <c r="A166" s="7"/>
      <c r="B166" s="19"/>
      <c r="C166" s="19"/>
    </row>
    <row r="167">
      <c r="A167" s="7"/>
      <c r="B167" s="19"/>
      <c r="C167" s="19"/>
    </row>
    <row r="168">
      <c r="A168" s="7"/>
      <c r="B168" s="19"/>
      <c r="C168" s="19"/>
    </row>
    <row r="169">
      <c r="A169" s="7"/>
      <c r="B169" s="19"/>
      <c r="C169" s="19"/>
    </row>
    <row r="170">
      <c r="A170" s="7"/>
      <c r="B170" s="19"/>
      <c r="C170" s="19"/>
    </row>
    <row r="171">
      <c r="A171" s="7"/>
      <c r="B171" s="19"/>
      <c r="C171" s="19"/>
    </row>
    <row r="172">
      <c r="A172" s="7"/>
      <c r="B172" s="19"/>
      <c r="C172" s="19"/>
    </row>
    <row r="173">
      <c r="A173" s="7"/>
      <c r="B173" s="19"/>
      <c r="C173" s="19"/>
    </row>
    <row r="174">
      <c r="A174" s="7"/>
      <c r="B174" s="19"/>
      <c r="C174" s="19"/>
    </row>
    <row r="175">
      <c r="A175" s="7"/>
      <c r="B175" s="19"/>
      <c r="C175" s="19"/>
    </row>
    <row r="176">
      <c r="A176" s="7"/>
      <c r="B176" s="19"/>
      <c r="C176" s="19"/>
    </row>
    <row r="177">
      <c r="A177" s="7"/>
      <c r="B177" s="19"/>
      <c r="C177" s="19"/>
    </row>
    <row r="178">
      <c r="A178" s="7"/>
      <c r="B178" s="19"/>
      <c r="C178" s="19"/>
    </row>
    <row r="179">
      <c r="A179" s="7"/>
      <c r="B179" s="19"/>
      <c r="C179" s="19"/>
    </row>
    <row r="180">
      <c r="A180" s="7"/>
      <c r="B180" s="19"/>
      <c r="C180" s="19"/>
    </row>
    <row r="181">
      <c r="A181" s="7"/>
      <c r="B181" s="19"/>
      <c r="C181" s="19"/>
    </row>
    <row r="182">
      <c r="A182" s="7"/>
      <c r="B182" s="19"/>
      <c r="C182" s="19"/>
    </row>
    <row r="183">
      <c r="A183" s="7"/>
      <c r="B183" s="19"/>
      <c r="C183" s="19"/>
    </row>
    <row r="184">
      <c r="A184" s="7"/>
      <c r="B184" s="19"/>
      <c r="C184" s="19"/>
    </row>
    <row r="185">
      <c r="A185" s="7"/>
      <c r="B185" s="19"/>
      <c r="C185" s="19"/>
    </row>
    <row r="186">
      <c r="A186" s="7"/>
      <c r="B186" s="19"/>
      <c r="C186" s="19"/>
    </row>
    <row r="187">
      <c r="A187" s="7"/>
      <c r="B187" s="19"/>
      <c r="C187" s="19"/>
    </row>
    <row r="188">
      <c r="A188" s="7"/>
      <c r="B188" s="19"/>
      <c r="C188" s="19"/>
    </row>
    <row r="189">
      <c r="A189" s="7"/>
      <c r="B189" s="19"/>
      <c r="C189" s="19"/>
    </row>
    <row r="190">
      <c r="A190" s="7"/>
      <c r="B190" s="19"/>
      <c r="C190" s="19"/>
    </row>
    <row r="191">
      <c r="A191" s="7"/>
      <c r="B191" s="19"/>
      <c r="C191" s="19"/>
    </row>
    <row r="192">
      <c r="A192" s="7"/>
      <c r="B192" s="19"/>
      <c r="C192" s="19"/>
    </row>
    <row r="193">
      <c r="A193" s="7"/>
      <c r="B193" s="19"/>
      <c r="C193" s="19"/>
    </row>
    <row r="194">
      <c r="A194" s="7"/>
      <c r="B194" s="19"/>
      <c r="C194" s="19"/>
    </row>
    <row r="195">
      <c r="A195" s="7"/>
      <c r="B195" s="19"/>
      <c r="C195" s="19"/>
    </row>
    <row r="196">
      <c r="A196" s="7"/>
      <c r="B196" s="19"/>
      <c r="C196" s="19"/>
    </row>
    <row r="197">
      <c r="A197" s="7"/>
      <c r="B197" s="19"/>
      <c r="C197" s="19"/>
    </row>
    <row r="198">
      <c r="A198" s="7"/>
      <c r="B198" s="19"/>
      <c r="C198" s="19"/>
    </row>
    <row r="199">
      <c r="A199" s="7"/>
      <c r="B199" s="19"/>
      <c r="C199" s="19"/>
    </row>
    <row r="200">
      <c r="A200" s="7"/>
      <c r="B200" s="19"/>
      <c r="C200" s="19"/>
    </row>
    <row r="201">
      <c r="A201" s="7"/>
      <c r="B201" s="19"/>
      <c r="C201" s="19"/>
    </row>
    <row r="202">
      <c r="A202" s="7"/>
      <c r="B202" s="19"/>
      <c r="C202" s="19"/>
    </row>
    <row r="203">
      <c r="A203" s="7"/>
      <c r="B203" s="19"/>
      <c r="C203" s="19"/>
    </row>
    <row r="204">
      <c r="A204" s="7"/>
      <c r="B204" s="19"/>
      <c r="C204" s="19"/>
    </row>
    <row r="205">
      <c r="A205" s="7"/>
      <c r="B205" s="19"/>
      <c r="C205" s="19"/>
    </row>
    <row r="206">
      <c r="A206" s="7"/>
      <c r="B206" s="19"/>
      <c r="C206" s="19"/>
    </row>
    <row r="207">
      <c r="A207" s="7"/>
      <c r="B207" s="19"/>
      <c r="C207" s="19"/>
    </row>
    <row r="208">
      <c r="A208" s="7"/>
      <c r="B208" s="19"/>
      <c r="C208" s="19"/>
    </row>
    <row r="209">
      <c r="A209" s="7"/>
      <c r="B209" s="19"/>
      <c r="C209" s="19"/>
    </row>
    <row r="210">
      <c r="A210" s="7"/>
      <c r="B210" s="19"/>
      <c r="C210" s="19"/>
    </row>
    <row r="211">
      <c r="A211" s="7"/>
      <c r="B211" s="19"/>
      <c r="C211" s="19"/>
    </row>
    <row r="212">
      <c r="A212" s="7"/>
      <c r="B212" s="19"/>
      <c r="C212" s="19"/>
    </row>
    <row r="213">
      <c r="A213" s="7"/>
      <c r="B213" s="19"/>
      <c r="C213" s="19"/>
    </row>
    <row r="214">
      <c r="A214" s="7"/>
      <c r="B214" s="19"/>
      <c r="C214" s="19"/>
    </row>
    <row r="215">
      <c r="A215" s="7"/>
      <c r="B215" s="19"/>
      <c r="C215" s="19"/>
    </row>
    <row r="216">
      <c r="A216" s="7"/>
      <c r="B216" s="19"/>
      <c r="C216" s="19"/>
    </row>
    <row r="217">
      <c r="A217" s="7"/>
      <c r="B217" s="19"/>
      <c r="C217" s="19"/>
    </row>
    <row r="218">
      <c r="A218" s="7"/>
      <c r="B218" s="19"/>
      <c r="C218" s="19"/>
    </row>
    <row r="219">
      <c r="A219" s="7"/>
      <c r="B219" s="19"/>
      <c r="C219" s="19"/>
    </row>
    <row r="220">
      <c r="A220" s="7"/>
      <c r="B220" s="19"/>
      <c r="C220" s="19"/>
    </row>
    <row r="221">
      <c r="A221" s="7"/>
      <c r="B221" s="19"/>
      <c r="C221" s="19"/>
    </row>
    <row r="222">
      <c r="A222" s="7"/>
      <c r="B222" s="19"/>
      <c r="C222" s="19"/>
    </row>
    <row r="223">
      <c r="A223" s="7"/>
      <c r="B223" s="19"/>
      <c r="C223" s="19"/>
    </row>
    <row r="224">
      <c r="A224" s="7"/>
      <c r="B224" s="19"/>
      <c r="C224" s="19"/>
    </row>
    <row r="225">
      <c r="A225" s="7"/>
      <c r="B225" s="19"/>
      <c r="C225" s="19"/>
    </row>
    <row r="226">
      <c r="A226" s="7"/>
      <c r="B226" s="19"/>
      <c r="C226" s="19"/>
    </row>
    <row r="227">
      <c r="A227" s="7"/>
      <c r="B227" s="19"/>
      <c r="C227" s="19"/>
    </row>
    <row r="228">
      <c r="A228" s="7"/>
      <c r="B228" s="19"/>
      <c r="C228" s="19"/>
    </row>
    <row r="229">
      <c r="A229" s="7"/>
      <c r="B229" s="19"/>
      <c r="C229" s="19"/>
    </row>
    <row r="230">
      <c r="A230" s="7"/>
      <c r="B230" s="19"/>
      <c r="C230" s="19"/>
    </row>
    <row r="231">
      <c r="A231" s="7"/>
      <c r="B231" s="19"/>
      <c r="C231" s="19"/>
    </row>
    <row r="232">
      <c r="A232" s="83"/>
    </row>
    <row r="233">
      <c r="A233" s="83"/>
    </row>
    <row r="234">
      <c r="A234" s="83"/>
    </row>
    <row r="235">
      <c r="A235" s="83"/>
    </row>
    <row r="236">
      <c r="A236" s="83"/>
    </row>
    <row r="237">
      <c r="A237" s="83"/>
    </row>
    <row r="238">
      <c r="A238" s="83"/>
    </row>
    <row r="239">
      <c r="A239" s="83"/>
    </row>
    <row r="240">
      <c r="A240" s="83"/>
    </row>
    <row r="241">
      <c r="A241" s="83"/>
    </row>
    <row r="242">
      <c r="A242" s="83"/>
    </row>
    <row r="243">
      <c r="A243" s="83"/>
    </row>
    <row r="244">
      <c r="A244" s="83"/>
    </row>
    <row r="245">
      <c r="A245" s="83"/>
    </row>
    <row r="246">
      <c r="A246" s="83"/>
    </row>
    <row r="247">
      <c r="A247" s="83"/>
    </row>
    <row r="248">
      <c r="A248" s="83"/>
    </row>
    <row r="249">
      <c r="A249" s="83"/>
    </row>
    <row r="250">
      <c r="A250" s="83"/>
    </row>
    <row r="251">
      <c r="A251" s="83"/>
    </row>
    <row r="252">
      <c r="A252" s="83"/>
    </row>
    <row r="253">
      <c r="A253" s="83"/>
    </row>
    <row r="254">
      <c r="A254" s="83"/>
    </row>
    <row r="255">
      <c r="A255" s="83"/>
    </row>
    <row r="256">
      <c r="A256" s="83"/>
    </row>
    <row r="257">
      <c r="A257" s="83"/>
    </row>
    <row r="258">
      <c r="A258" s="83"/>
    </row>
    <row r="259">
      <c r="A259" s="83"/>
    </row>
    <row r="260">
      <c r="A260" s="83"/>
    </row>
    <row r="261">
      <c r="A261" s="83"/>
    </row>
    <row r="262">
      <c r="A262" s="83"/>
    </row>
    <row r="263">
      <c r="A263" s="83"/>
    </row>
    <row r="264">
      <c r="A264" s="83"/>
    </row>
    <row r="265">
      <c r="A265" s="83"/>
    </row>
    <row r="266">
      <c r="A266" s="83"/>
    </row>
    <row r="267">
      <c r="A267" s="83"/>
    </row>
    <row r="268">
      <c r="A268" s="83"/>
    </row>
    <row r="269">
      <c r="A269" s="83"/>
    </row>
    <row r="270">
      <c r="A270" s="83"/>
    </row>
    <row r="271">
      <c r="A271" s="83"/>
    </row>
    <row r="272">
      <c r="A272" s="83"/>
    </row>
    <row r="273">
      <c r="A273" s="83"/>
    </row>
    <row r="274">
      <c r="A274" s="83"/>
    </row>
    <row r="275">
      <c r="A275" s="83"/>
    </row>
    <row r="276">
      <c r="A276" s="83"/>
    </row>
    <row r="277">
      <c r="A277" s="83"/>
    </row>
    <row r="278">
      <c r="A278" s="83"/>
    </row>
    <row r="279">
      <c r="A279" s="83"/>
    </row>
    <row r="280">
      <c r="A280" s="83"/>
    </row>
    <row r="281">
      <c r="A281" s="83"/>
    </row>
    <row r="282">
      <c r="A282" s="83"/>
    </row>
    <row r="283">
      <c r="A283" s="83"/>
    </row>
    <row r="284">
      <c r="A284" s="83"/>
    </row>
    <row r="285">
      <c r="A285" s="83"/>
    </row>
    <row r="286">
      <c r="A286" s="83"/>
    </row>
    <row r="287">
      <c r="A287" s="83"/>
    </row>
    <row r="288">
      <c r="A288" s="83"/>
    </row>
    <row r="289">
      <c r="A289" s="83"/>
    </row>
    <row r="290">
      <c r="A290" s="83"/>
    </row>
    <row r="291">
      <c r="A291" s="83"/>
    </row>
    <row r="292">
      <c r="A292" s="83"/>
    </row>
    <row r="293">
      <c r="A293" s="83"/>
    </row>
    <row r="294">
      <c r="A294" s="83"/>
    </row>
    <row r="295">
      <c r="A295" s="83"/>
    </row>
    <row r="296">
      <c r="A296" s="83"/>
    </row>
    <row r="297">
      <c r="A297" s="83"/>
    </row>
    <row r="298">
      <c r="A298" s="83"/>
    </row>
    <row r="299">
      <c r="A299" s="83"/>
    </row>
    <row r="300">
      <c r="A300" s="83"/>
    </row>
    <row r="301">
      <c r="A301" s="83"/>
    </row>
    <row r="302">
      <c r="A302" s="83"/>
    </row>
    <row r="303">
      <c r="A303" s="83"/>
    </row>
    <row r="304">
      <c r="A304" s="83"/>
    </row>
    <row r="305">
      <c r="A305" s="83"/>
    </row>
    <row r="306">
      <c r="A306" s="83"/>
    </row>
    <row r="307">
      <c r="A307" s="83"/>
    </row>
    <row r="308">
      <c r="A308" s="83"/>
    </row>
    <row r="309">
      <c r="A309" s="83"/>
    </row>
    <row r="310">
      <c r="A310" s="83"/>
    </row>
    <row r="311">
      <c r="A311" s="83"/>
    </row>
    <row r="312">
      <c r="A312" s="83"/>
    </row>
    <row r="313">
      <c r="A313" s="83"/>
    </row>
    <row r="314">
      <c r="A314" s="83"/>
    </row>
    <row r="315">
      <c r="A315" s="83"/>
    </row>
    <row r="316">
      <c r="A316" s="83"/>
    </row>
    <row r="317">
      <c r="A317" s="83"/>
    </row>
    <row r="318">
      <c r="A318" s="83"/>
    </row>
    <row r="319">
      <c r="A319" s="83"/>
    </row>
    <row r="320">
      <c r="A320" s="83"/>
    </row>
    <row r="321">
      <c r="A321" s="83"/>
    </row>
    <row r="322">
      <c r="A322" s="83"/>
    </row>
    <row r="323">
      <c r="A323" s="83"/>
    </row>
    <row r="324">
      <c r="A324" s="83"/>
    </row>
    <row r="325">
      <c r="A325" s="83"/>
    </row>
    <row r="326">
      <c r="A326" s="83"/>
    </row>
    <row r="327">
      <c r="A327" s="83"/>
    </row>
    <row r="328">
      <c r="A328" s="83"/>
    </row>
    <row r="329">
      <c r="A329" s="83"/>
    </row>
    <row r="330">
      <c r="A330" s="83"/>
    </row>
    <row r="331">
      <c r="A331" s="83"/>
    </row>
    <row r="332">
      <c r="A332" s="83"/>
    </row>
    <row r="333">
      <c r="A333" s="83"/>
    </row>
    <row r="334">
      <c r="A334" s="83"/>
    </row>
    <row r="335">
      <c r="A335" s="83"/>
    </row>
    <row r="336">
      <c r="A336" s="83"/>
    </row>
    <row r="337">
      <c r="A337" s="83"/>
    </row>
    <row r="338">
      <c r="A338" s="83"/>
    </row>
    <row r="339">
      <c r="A339" s="83"/>
    </row>
    <row r="340">
      <c r="A340" s="83"/>
    </row>
    <row r="341">
      <c r="A341" s="83"/>
    </row>
    <row r="342">
      <c r="A342" s="83"/>
    </row>
    <row r="343">
      <c r="A343" s="83"/>
    </row>
    <row r="344">
      <c r="A344" s="83"/>
    </row>
    <row r="345">
      <c r="A345" s="83"/>
    </row>
    <row r="346">
      <c r="A346" s="83"/>
    </row>
    <row r="347">
      <c r="A347" s="83"/>
    </row>
    <row r="348">
      <c r="A348" s="83"/>
    </row>
    <row r="349">
      <c r="A349" s="83"/>
    </row>
    <row r="350">
      <c r="A350" s="83"/>
    </row>
    <row r="351">
      <c r="A351" s="83"/>
    </row>
    <row r="352">
      <c r="A352" s="83"/>
    </row>
    <row r="353">
      <c r="A353" s="83"/>
    </row>
    <row r="354">
      <c r="A354" s="83"/>
    </row>
    <row r="355">
      <c r="A355" s="83"/>
    </row>
    <row r="356">
      <c r="A356" s="83"/>
    </row>
    <row r="357">
      <c r="A357" s="83"/>
    </row>
    <row r="358">
      <c r="A358" s="83"/>
    </row>
    <row r="359">
      <c r="A359" s="83"/>
    </row>
    <row r="360">
      <c r="A360" s="83"/>
    </row>
    <row r="361">
      <c r="A361" s="83"/>
    </row>
    <row r="362">
      <c r="A362" s="83"/>
    </row>
    <row r="363">
      <c r="A363" s="83"/>
    </row>
    <row r="364">
      <c r="A364" s="83"/>
    </row>
    <row r="365">
      <c r="A365" s="83"/>
    </row>
    <row r="366">
      <c r="A366" s="83"/>
    </row>
    <row r="367">
      <c r="A367" s="83"/>
    </row>
    <row r="368">
      <c r="A368" s="83"/>
    </row>
    <row r="369">
      <c r="A369" s="83"/>
    </row>
    <row r="370">
      <c r="A370" s="83"/>
    </row>
    <row r="371">
      <c r="A371" s="83"/>
    </row>
    <row r="372">
      <c r="A372" s="83"/>
    </row>
    <row r="373">
      <c r="A373" s="83"/>
    </row>
    <row r="374">
      <c r="A374" s="83"/>
    </row>
    <row r="375">
      <c r="A375" s="83"/>
    </row>
    <row r="376">
      <c r="A376" s="83"/>
    </row>
    <row r="377">
      <c r="A377" s="83"/>
    </row>
    <row r="378">
      <c r="A378" s="83"/>
    </row>
    <row r="379">
      <c r="A379" s="83"/>
    </row>
    <row r="380">
      <c r="A380" s="83"/>
    </row>
    <row r="381">
      <c r="A381" s="83"/>
    </row>
    <row r="382">
      <c r="A382" s="83"/>
    </row>
    <row r="383">
      <c r="A383" s="83"/>
    </row>
    <row r="384">
      <c r="A384" s="83"/>
    </row>
    <row r="385">
      <c r="A385" s="83"/>
    </row>
    <row r="386">
      <c r="A386" s="83"/>
    </row>
    <row r="387">
      <c r="A387" s="83"/>
    </row>
    <row r="388">
      <c r="A388" s="83"/>
    </row>
    <row r="389">
      <c r="A389" s="83"/>
    </row>
    <row r="390">
      <c r="A390" s="83"/>
    </row>
    <row r="391">
      <c r="A391" s="83"/>
    </row>
    <row r="392">
      <c r="A392" s="83"/>
    </row>
    <row r="393">
      <c r="A393" s="83"/>
    </row>
    <row r="394">
      <c r="A394" s="83"/>
    </row>
    <row r="395">
      <c r="A395" s="83"/>
    </row>
    <row r="396">
      <c r="A396" s="83"/>
    </row>
    <row r="397">
      <c r="A397" s="83"/>
    </row>
    <row r="398">
      <c r="A398" s="83"/>
    </row>
    <row r="399">
      <c r="A399" s="83"/>
    </row>
    <row r="400">
      <c r="A400" s="83"/>
    </row>
    <row r="401">
      <c r="A401" s="83"/>
    </row>
    <row r="402">
      <c r="A402" s="83"/>
    </row>
    <row r="403">
      <c r="A403" s="83"/>
    </row>
    <row r="404">
      <c r="A404" s="83"/>
    </row>
    <row r="405">
      <c r="A405" s="83"/>
    </row>
    <row r="406">
      <c r="A406" s="83"/>
    </row>
    <row r="407">
      <c r="A407" s="83"/>
    </row>
    <row r="408">
      <c r="A408" s="83"/>
    </row>
    <row r="409">
      <c r="A409" s="83"/>
    </row>
    <row r="410">
      <c r="A410" s="83"/>
    </row>
    <row r="411">
      <c r="A411" s="83"/>
    </row>
    <row r="412">
      <c r="A412" s="83"/>
    </row>
    <row r="413">
      <c r="A413" s="83"/>
    </row>
    <row r="414">
      <c r="A414" s="83"/>
    </row>
    <row r="415">
      <c r="A415" s="83"/>
    </row>
    <row r="416">
      <c r="A416" s="83"/>
    </row>
    <row r="417">
      <c r="A417" s="83"/>
    </row>
    <row r="418">
      <c r="A418" s="83"/>
    </row>
    <row r="419">
      <c r="A419" s="83"/>
    </row>
    <row r="420">
      <c r="A420" s="83"/>
    </row>
    <row r="421">
      <c r="A421" s="83"/>
    </row>
    <row r="422">
      <c r="A422" s="83"/>
    </row>
    <row r="423">
      <c r="A423" s="83"/>
    </row>
    <row r="424">
      <c r="A424" s="83"/>
    </row>
    <row r="425">
      <c r="A425" s="83"/>
    </row>
    <row r="426">
      <c r="A426" s="83"/>
    </row>
    <row r="427">
      <c r="A427" s="83"/>
    </row>
    <row r="428">
      <c r="A428" s="83"/>
    </row>
    <row r="429">
      <c r="A429" s="83"/>
    </row>
    <row r="430">
      <c r="A430" s="83"/>
    </row>
    <row r="431">
      <c r="A431" s="83"/>
    </row>
    <row r="432">
      <c r="A432" s="83"/>
    </row>
    <row r="433">
      <c r="A433" s="83"/>
    </row>
    <row r="434">
      <c r="A434" s="83"/>
    </row>
    <row r="435">
      <c r="A435" s="83"/>
    </row>
    <row r="436">
      <c r="A436" s="83"/>
    </row>
    <row r="437">
      <c r="A437" s="83"/>
    </row>
    <row r="438">
      <c r="A438" s="83"/>
    </row>
    <row r="439">
      <c r="A439" s="83"/>
    </row>
    <row r="440">
      <c r="A440" s="83"/>
    </row>
    <row r="441">
      <c r="A441" s="83"/>
    </row>
    <row r="442">
      <c r="A442" s="83"/>
    </row>
    <row r="443">
      <c r="A443" s="83"/>
    </row>
    <row r="444">
      <c r="A444" s="83"/>
    </row>
    <row r="445">
      <c r="A445" s="83"/>
    </row>
    <row r="446">
      <c r="A446" s="83"/>
    </row>
    <row r="447">
      <c r="A447" s="83"/>
    </row>
    <row r="448">
      <c r="A448" s="83"/>
    </row>
    <row r="449">
      <c r="A449" s="83"/>
    </row>
    <row r="450">
      <c r="A450" s="83"/>
    </row>
    <row r="451">
      <c r="A451" s="83"/>
    </row>
    <row r="452">
      <c r="A452" s="83"/>
    </row>
    <row r="453">
      <c r="A453" s="83"/>
    </row>
    <row r="454">
      <c r="A454" s="83"/>
    </row>
    <row r="455">
      <c r="A455" s="83"/>
    </row>
    <row r="456">
      <c r="A456" s="83"/>
    </row>
    <row r="457">
      <c r="A457" s="83"/>
    </row>
    <row r="458">
      <c r="A458" s="83"/>
    </row>
    <row r="459">
      <c r="A459" s="83"/>
    </row>
    <row r="460">
      <c r="A460" s="83"/>
    </row>
    <row r="461">
      <c r="A461" s="83"/>
    </row>
    <row r="462">
      <c r="A462" s="83"/>
    </row>
    <row r="463">
      <c r="A463" s="83"/>
    </row>
    <row r="464">
      <c r="A464" s="83"/>
    </row>
    <row r="465">
      <c r="A465" s="83"/>
    </row>
    <row r="466">
      <c r="A466" s="83"/>
    </row>
    <row r="467">
      <c r="A467" s="83"/>
    </row>
    <row r="468">
      <c r="A468" s="83"/>
    </row>
    <row r="469">
      <c r="A469" s="83"/>
    </row>
    <row r="470">
      <c r="A470" s="83"/>
    </row>
    <row r="471">
      <c r="A471" s="83"/>
    </row>
    <row r="472">
      <c r="A472" s="83"/>
    </row>
    <row r="473">
      <c r="A473" s="83"/>
    </row>
    <row r="474">
      <c r="A474" s="83"/>
    </row>
    <row r="475">
      <c r="A475" s="83"/>
    </row>
    <row r="476">
      <c r="A476" s="83"/>
    </row>
    <row r="477">
      <c r="A477" s="83"/>
    </row>
    <row r="478">
      <c r="A478" s="83"/>
    </row>
    <row r="479">
      <c r="A479" s="83"/>
    </row>
    <row r="480">
      <c r="A480" s="83"/>
    </row>
    <row r="481">
      <c r="A481" s="83"/>
    </row>
    <row r="482">
      <c r="A482" s="83"/>
    </row>
    <row r="483">
      <c r="A483" s="83"/>
    </row>
    <row r="484">
      <c r="A484" s="83"/>
    </row>
    <row r="485">
      <c r="A485" s="83"/>
    </row>
    <row r="486">
      <c r="A486" s="83"/>
    </row>
    <row r="487">
      <c r="A487" s="83"/>
    </row>
    <row r="488">
      <c r="A488" s="83"/>
    </row>
    <row r="489">
      <c r="A489" s="83"/>
    </row>
    <row r="490">
      <c r="A490" s="83"/>
    </row>
    <row r="491">
      <c r="A491" s="83"/>
    </row>
    <row r="492">
      <c r="A492" s="83"/>
    </row>
    <row r="493">
      <c r="A493" s="83"/>
    </row>
    <row r="494">
      <c r="A494" s="83"/>
    </row>
    <row r="495">
      <c r="A495" s="83"/>
    </row>
    <row r="496">
      <c r="A496" s="83"/>
    </row>
    <row r="497">
      <c r="A497" s="83"/>
    </row>
    <row r="498">
      <c r="A498" s="83"/>
    </row>
    <row r="499">
      <c r="A499" s="83"/>
    </row>
    <row r="500">
      <c r="A500" s="83"/>
    </row>
    <row r="501">
      <c r="A501" s="83"/>
    </row>
    <row r="502">
      <c r="A502" s="83"/>
    </row>
    <row r="503">
      <c r="A503" s="83"/>
    </row>
    <row r="504">
      <c r="A504" s="83"/>
    </row>
    <row r="505">
      <c r="A505" s="83"/>
    </row>
    <row r="506">
      <c r="A506" s="83"/>
    </row>
    <row r="507">
      <c r="A507" s="83"/>
    </row>
    <row r="508">
      <c r="A508" s="83"/>
    </row>
    <row r="509">
      <c r="A509" s="83"/>
    </row>
    <row r="510">
      <c r="A510" s="83"/>
    </row>
    <row r="511">
      <c r="A511" s="83"/>
    </row>
    <row r="512">
      <c r="A512" s="83"/>
    </row>
    <row r="513">
      <c r="A513" s="83"/>
    </row>
    <row r="514">
      <c r="A514" s="83"/>
    </row>
    <row r="515">
      <c r="A515" s="83"/>
    </row>
    <row r="516">
      <c r="A516" s="83"/>
    </row>
    <row r="517">
      <c r="A517" s="83"/>
    </row>
    <row r="518">
      <c r="A518" s="83"/>
    </row>
    <row r="519">
      <c r="A519" s="83"/>
    </row>
    <row r="520">
      <c r="A520" s="83"/>
    </row>
    <row r="521">
      <c r="A521" s="83"/>
    </row>
    <row r="522">
      <c r="A522" s="83"/>
    </row>
    <row r="523">
      <c r="A523" s="83"/>
    </row>
    <row r="524">
      <c r="A524" s="83"/>
    </row>
    <row r="525">
      <c r="A525" s="83"/>
    </row>
    <row r="526">
      <c r="A526" s="83"/>
    </row>
    <row r="527">
      <c r="A527" s="83"/>
    </row>
    <row r="528">
      <c r="A528" s="83"/>
    </row>
    <row r="529">
      <c r="A529" s="83"/>
    </row>
    <row r="530">
      <c r="A530" s="83"/>
    </row>
    <row r="531">
      <c r="A531" s="83"/>
    </row>
    <row r="532">
      <c r="A532" s="83"/>
    </row>
    <row r="533">
      <c r="A533" s="83"/>
    </row>
    <row r="534">
      <c r="A534" s="83"/>
    </row>
    <row r="535">
      <c r="A535" s="83"/>
    </row>
    <row r="536">
      <c r="A536" s="83"/>
    </row>
    <row r="537">
      <c r="A537" s="83"/>
    </row>
    <row r="538">
      <c r="A538" s="83"/>
    </row>
    <row r="539">
      <c r="A539" s="83"/>
    </row>
    <row r="540">
      <c r="A540" s="83"/>
    </row>
    <row r="541">
      <c r="A541" s="83"/>
    </row>
    <row r="542">
      <c r="A542" s="83"/>
    </row>
    <row r="543">
      <c r="A543" s="83"/>
    </row>
    <row r="544">
      <c r="A544" s="83"/>
    </row>
    <row r="545">
      <c r="A545" s="83"/>
    </row>
    <row r="546">
      <c r="A546" s="83"/>
    </row>
    <row r="547">
      <c r="A547" s="83"/>
    </row>
    <row r="548">
      <c r="A548" s="83"/>
    </row>
    <row r="549">
      <c r="A549" s="83"/>
    </row>
    <row r="550">
      <c r="A550" s="83"/>
    </row>
    <row r="551">
      <c r="A551" s="83"/>
    </row>
    <row r="552">
      <c r="A552" s="83"/>
    </row>
    <row r="553">
      <c r="A553" s="83"/>
    </row>
    <row r="554">
      <c r="A554" s="83"/>
    </row>
    <row r="555">
      <c r="A555" s="83"/>
    </row>
    <row r="556">
      <c r="A556" s="83"/>
    </row>
    <row r="557">
      <c r="A557" s="83"/>
    </row>
    <row r="558">
      <c r="A558" s="83"/>
    </row>
    <row r="559">
      <c r="A559" s="83"/>
    </row>
    <row r="560">
      <c r="A560" s="83"/>
    </row>
    <row r="561">
      <c r="A561" s="83"/>
    </row>
    <row r="562">
      <c r="A562" s="83"/>
    </row>
    <row r="563">
      <c r="A563" s="83"/>
    </row>
    <row r="564">
      <c r="A564" s="83"/>
    </row>
    <row r="565">
      <c r="A565" s="83"/>
    </row>
    <row r="566">
      <c r="A566" s="83"/>
    </row>
    <row r="567">
      <c r="A567" s="83"/>
    </row>
    <row r="568">
      <c r="A568" s="83"/>
    </row>
    <row r="569">
      <c r="A569" s="83"/>
    </row>
    <row r="570">
      <c r="A570" s="83"/>
    </row>
    <row r="571">
      <c r="A571" s="83"/>
    </row>
    <row r="572">
      <c r="A572" s="83"/>
    </row>
    <row r="573">
      <c r="A573" s="83"/>
    </row>
    <row r="574">
      <c r="A574" s="83"/>
    </row>
    <row r="575">
      <c r="A575" s="83"/>
    </row>
    <row r="576">
      <c r="A576" s="83"/>
    </row>
    <row r="577">
      <c r="A577" s="83"/>
    </row>
    <row r="578">
      <c r="A578" s="83"/>
    </row>
    <row r="579">
      <c r="A579" s="83"/>
    </row>
    <row r="580">
      <c r="A580" s="83"/>
    </row>
    <row r="581">
      <c r="A581" s="83"/>
    </row>
    <row r="582">
      <c r="A582" s="83"/>
    </row>
    <row r="583">
      <c r="A583" s="83"/>
    </row>
    <row r="584">
      <c r="A584" s="83"/>
    </row>
    <row r="585">
      <c r="A585" s="83"/>
    </row>
    <row r="586">
      <c r="A586" s="83"/>
    </row>
    <row r="587">
      <c r="A587" s="83"/>
    </row>
    <row r="588">
      <c r="A588" s="83"/>
    </row>
    <row r="589">
      <c r="A589" s="83"/>
    </row>
    <row r="590">
      <c r="A590" s="83"/>
    </row>
    <row r="591">
      <c r="A591" s="83"/>
    </row>
    <row r="592">
      <c r="A592" s="83"/>
    </row>
    <row r="593">
      <c r="A593" s="83"/>
    </row>
    <row r="594">
      <c r="A594" s="83"/>
    </row>
    <row r="595">
      <c r="A595" s="83"/>
    </row>
    <row r="596">
      <c r="A596" s="83"/>
    </row>
    <row r="597">
      <c r="A597" s="83"/>
    </row>
    <row r="598">
      <c r="A598" s="83"/>
    </row>
    <row r="599">
      <c r="A599" s="83"/>
    </row>
    <row r="600">
      <c r="A600" s="83"/>
    </row>
    <row r="601">
      <c r="A601" s="83"/>
    </row>
    <row r="602">
      <c r="A602" s="83"/>
    </row>
    <row r="603">
      <c r="A603" s="83"/>
    </row>
    <row r="604">
      <c r="A604" s="83"/>
    </row>
    <row r="605">
      <c r="A605" s="83"/>
    </row>
    <row r="606">
      <c r="A606" s="83"/>
    </row>
    <row r="607">
      <c r="A607" s="83"/>
    </row>
    <row r="608">
      <c r="A608" s="83"/>
    </row>
    <row r="609">
      <c r="A609" s="83"/>
    </row>
    <row r="610">
      <c r="A610" s="83"/>
    </row>
    <row r="611">
      <c r="A611" s="83"/>
    </row>
    <row r="612">
      <c r="A612" s="83"/>
    </row>
    <row r="613">
      <c r="A613" s="83"/>
    </row>
    <row r="614">
      <c r="A614" s="83"/>
    </row>
    <row r="615">
      <c r="A615" s="83"/>
    </row>
    <row r="616">
      <c r="A616" s="83"/>
    </row>
    <row r="617">
      <c r="A617" s="83"/>
    </row>
    <row r="618">
      <c r="A618" s="83"/>
    </row>
    <row r="619">
      <c r="A619" s="83"/>
    </row>
    <row r="620">
      <c r="A620" s="83"/>
    </row>
    <row r="621">
      <c r="A621" s="83"/>
    </row>
    <row r="622">
      <c r="A622" s="83"/>
    </row>
    <row r="623">
      <c r="A623" s="83"/>
    </row>
    <row r="624">
      <c r="A624" s="83"/>
    </row>
    <row r="625">
      <c r="A625" s="83"/>
    </row>
    <row r="626">
      <c r="A626" s="83"/>
    </row>
    <row r="627">
      <c r="A627" s="83"/>
    </row>
    <row r="628">
      <c r="A628" s="83"/>
    </row>
    <row r="629">
      <c r="A629" s="83"/>
    </row>
    <row r="630">
      <c r="A630" s="83"/>
    </row>
    <row r="631">
      <c r="A631" s="83"/>
    </row>
    <row r="632">
      <c r="A632" s="83"/>
    </row>
    <row r="633">
      <c r="A633" s="83"/>
    </row>
    <row r="634">
      <c r="A634" s="83"/>
    </row>
    <row r="635">
      <c r="A635" s="83"/>
    </row>
    <row r="636">
      <c r="A636" s="83"/>
    </row>
    <row r="637">
      <c r="A637" s="83"/>
    </row>
    <row r="638">
      <c r="A638" s="83"/>
    </row>
    <row r="639">
      <c r="A639" s="83"/>
    </row>
    <row r="640">
      <c r="A640" s="83"/>
    </row>
    <row r="641">
      <c r="A641" s="83"/>
    </row>
    <row r="642">
      <c r="A642" s="83"/>
    </row>
    <row r="643">
      <c r="A643" s="83"/>
    </row>
    <row r="644">
      <c r="A644" s="83"/>
    </row>
    <row r="645">
      <c r="A645" s="83"/>
    </row>
    <row r="646">
      <c r="A646" s="83"/>
    </row>
    <row r="647">
      <c r="A647" s="83"/>
    </row>
    <row r="648">
      <c r="A648" s="83"/>
    </row>
    <row r="649">
      <c r="A649" s="83"/>
    </row>
    <row r="650">
      <c r="A650" s="83"/>
    </row>
    <row r="651">
      <c r="A651" s="83"/>
    </row>
    <row r="652">
      <c r="A652" s="83"/>
    </row>
    <row r="653">
      <c r="A653" s="83"/>
    </row>
    <row r="654">
      <c r="A654" s="83"/>
    </row>
    <row r="655">
      <c r="A655" s="83"/>
    </row>
    <row r="656">
      <c r="A656" s="83"/>
    </row>
    <row r="657">
      <c r="A657" s="83"/>
    </row>
    <row r="658">
      <c r="A658" s="83"/>
    </row>
    <row r="659">
      <c r="A659" s="83"/>
    </row>
    <row r="660">
      <c r="A660" s="83"/>
    </row>
    <row r="661">
      <c r="A661" s="83"/>
    </row>
    <row r="662">
      <c r="A662" s="83"/>
    </row>
    <row r="663">
      <c r="A663" s="83"/>
    </row>
    <row r="664">
      <c r="A664" s="83"/>
    </row>
    <row r="665">
      <c r="A665" s="83"/>
    </row>
    <row r="666">
      <c r="A666" s="83"/>
    </row>
    <row r="667">
      <c r="A667" s="83"/>
    </row>
    <row r="668">
      <c r="A668" s="83"/>
    </row>
    <row r="669">
      <c r="A669" s="83"/>
    </row>
    <row r="670">
      <c r="A670" s="83"/>
    </row>
    <row r="671">
      <c r="A671" s="83"/>
    </row>
    <row r="672">
      <c r="A672" s="83"/>
    </row>
    <row r="673">
      <c r="A673" s="83"/>
    </row>
    <row r="674">
      <c r="A674" s="83"/>
    </row>
    <row r="675">
      <c r="A675" s="83"/>
    </row>
    <row r="676">
      <c r="A676" s="83"/>
    </row>
    <row r="677">
      <c r="A677" s="83"/>
    </row>
    <row r="678">
      <c r="A678" s="83"/>
    </row>
    <row r="679">
      <c r="A679" s="83"/>
    </row>
    <row r="680">
      <c r="A680" s="83"/>
    </row>
    <row r="681">
      <c r="A681" s="83"/>
    </row>
    <row r="682">
      <c r="A682" s="83"/>
    </row>
    <row r="683">
      <c r="A683" s="83"/>
    </row>
    <row r="684">
      <c r="A684" s="83"/>
    </row>
    <row r="685">
      <c r="A685" s="83"/>
    </row>
    <row r="686">
      <c r="A686" s="83"/>
    </row>
    <row r="687">
      <c r="A687" s="83"/>
    </row>
    <row r="688">
      <c r="A688" s="83"/>
    </row>
    <row r="689">
      <c r="A689" s="83"/>
    </row>
    <row r="690">
      <c r="A690" s="83"/>
    </row>
    <row r="691">
      <c r="A691" s="83"/>
    </row>
    <row r="692">
      <c r="A692" s="83"/>
    </row>
    <row r="693">
      <c r="A693" s="83"/>
    </row>
    <row r="694">
      <c r="A694" s="83"/>
    </row>
    <row r="695">
      <c r="A695" s="83"/>
    </row>
    <row r="696">
      <c r="A696" s="83"/>
    </row>
    <row r="697">
      <c r="A697" s="83"/>
    </row>
    <row r="698">
      <c r="A698" s="83"/>
    </row>
    <row r="699">
      <c r="A699" s="83"/>
    </row>
    <row r="700">
      <c r="A700" s="83"/>
    </row>
    <row r="701">
      <c r="A701" s="83"/>
    </row>
    <row r="702">
      <c r="A702" s="83"/>
    </row>
    <row r="703">
      <c r="A703" s="83"/>
    </row>
    <row r="704">
      <c r="A704" s="83"/>
    </row>
    <row r="705">
      <c r="A705" s="83"/>
    </row>
    <row r="706">
      <c r="A706" s="83"/>
    </row>
    <row r="707">
      <c r="A707" s="83"/>
    </row>
    <row r="708">
      <c r="A708" s="83"/>
    </row>
    <row r="709">
      <c r="A709" s="83"/>
    </row>
    <row r="710">
      <c r="A710" s="83"/>
    </row>
    <row r="711">
      <c r="A711" s="83"/>
    </row>
    <row r="712">
      <c r="A712" s="83"/>
    </row>
    <row r="713">
      <c r="A713" s="83"/>
    </row>
    <row r="714">
      <c r="A714" s="83"/>
    </row>
    <row r="715">
      <c r="A715" s="83"/>
    </row>
    <row r="716">
      <c r="A716" s="83"/>
    </row>
    <row r="717">
      <c r="A717" s="83"/>
    </row>
    <row r="718">
      <c r="A718" s="83"/>
    </row>
    <row r="719">
      <c r="A719" s="83"/>
    </row>
    <row r="720">
      <c r="A720" s="83"/>
    </row>
    <row r="721">
      <c r="A721" s="83"/>
    </row>
    <row r="722">
      <c r="A722" s="83"/>
    </row>
    <row r="723">
      <c r="A723" s="83"/>
    </row>
    <row r="724">
      <c r="A724" s="83"/>
    </row>
    <row r="725">
      <c r="A725" s="83"/>
    </row>
    <row r="726">
      <c r="A726" s="83"/>
    </row>
    <row r="727">
      <c r="A727" s="83"/>
    </row>
    <row r="728">
      <c r="A728" s="83"/>
    </row>
    <row r="729">
      <c r="A729" s="83"/>
    </row>
    <row r="730">
      <c r="A730" s="83"/>
    </row>
    <row r="731">
      <c r="A731" s="83"/>
    </row>
    <row r="732">
      <c r="A732" s="83"/>
    </row>
    <row r="733">
      <c r="A733" s="83"/>
    </row>
    <row r="734">
      <c r="A734" s="83"/>
    </row>
    <row r="735">
      <c r="A735" s="83"/>
    </row>
    <row r="736">
      <c r="A736" s="83"/>
    </row>
    <row r="737">
      <c r="A737" s="83"/>
    </row>
    <row r="738">
      <c r="A738" s="83"/>
    </row>
    <row r="739">
      <c r="A739" s="83"/>
    </row>
    <row r="740">
      <c r="A740" s="83"/>
    </row>
    <row r="741">
      <c r="A741" s="83"/>
    </row>
    <row r="742">
      <c r="A742" s="83"/>
    </row>
    <row r="743">
      <c r="A743" s="83"/>
    </row>
    <row r="744">
      <c r="A744" s="83"/>
    </row>
    <row r="745">
      <c r="A745" s="83"/>
    </row>
    <row r="746">
      <c r="A746" s="83"/>
    </row>
    <row r="747">
      <c r="A747" s="83"/>
    </row>
    <row r="748">
      <c r="A748" s="83"/>
    </row>
    <row r="749">
      <c r="A749" s="83"/>
    </row>
    <row r="750">
      <c r="A750" s="83"/>
    </row>
    <row r="751">
      <c r="A751" s="83"/>
    </row>
    <row r="752">
      <c r="A752" s="83"/>
    </row>
    <row r="753">
      <c r="A753" s="83"/>
    </row>
    <row r="754">
      <c r="A754" s="83"/>
    </row>
    <row r="755">
      <c r="A755" s="83"/>
    </row>
    <row r="756">
      <c r="A756" s="83"/>
    </row>
    <row r="757">
      <c r="A757" s="83"/>
    </row>
    <row r="758">
      <c r="A758" s="83"/>
    </row>
    <row r="759">
      <c r="A759" s="83"/>
    </row>
    <row r="760">
      <c r="A760" s="83"/>
    </row>
    <row r="761">
      <c r="A761" s="83"/>
    </row>
    <row r="762">
      <c r="A762" s="83"/>
    </row>
    <row r="763">
      <c r="A763" s="83"/>
    </row>
    <row r="764">
      <c r="A764" s="83"/>
    </row>
    <row r="765">
      <c r="A765" s="83"/>
    </row>
    <row r="766">
      <c r="A766" s="83"/>
    </row>
    <row r="767">
      <c r="A767" s="83"/>
    </row>
    <row r="768">
      <c r="A768" s="83"/>
    </row>
    <row r="769">
      <c r="A769" s="83"/>
    </row>
    <row r="770">
      <c r="A770" s="83"/>
    </row>
    <row r="771">
      <c r="A771" s="83"/>
    </row>
    <row r="772">
      <c r="A772" s="83"/>
    </row>
    <row r="773">
      <c r="A773" s="83"/>
    </row>
    <row r="774">
      <c r="A774" s="83"/>
    </row>
    <row r="775">
      <c r="A775" s="83"/>
    </row>
    <row r="776">
      <c r="A776" s="83"/>
    </row>
    <row r="777">
      <c r="A777" s="83"/>
    </row>
    <row r="778">
      <c r="A778" s="83"/>
    </row>
    <row r="779">
      <c r="A779" s="83"/>
    </row>
    <row r="780">
      <c r="A780" s="83"/>
    </row>
    <row r="781">
      <c r="A781" s="83"/>
    </row>
    <row r="782">
      <c r="A782" s="83"/>
    </row>
    <row r="783">
      <c r="A783" s="83"/>
    </row>
    <row r="784">
      <c r="A784" s="83"/>
    </row>
    <row r="785">
      <c r="A785" s="83"/>
    </row>
    <row r="786">
      <c r="A786" s="83"/>
    </row>
    <row r="787">
      <c r="A787" s="83"/>
    </row>
    <row r="788">
      <c r="A788" s="83"/>
    </row>
    <row r="789">
      <c r="A789" s="83"/>
    </row>
    <row r="790">
      <c r="A790" s="83"/>
    </row>
    <row r="791">
      <c r="A791" s="83"/>
    </row>
    <row r="792">
      <c r="A792" s="83"/>
    </row>
    <row r="793">
      <c r="A793" s="83"/>
    </row>
    <row r="794">
      <c r="A794" s="83"/>
    </row>
    <row r="795">
      <c r="A795" s="83"/>
    </row>
    <row r="796">
      <c r="A796" s="83"/>
    </row>
    <row r="797">
      <c r="A797" s="83"/>
    </row>
    <row r="798">
      <c r="A798" s="83"/>
    </row>
    <row r="799">
      <c r="A799" s="83"/>
    </row>
    <row r="800">
      <c r="A800" s="83"/>
    </row>
    <row r="801">
      <c r="A801" s="83"/>
    </row>
    <row r="802">
      <c r="A802" s="83"/>
    </row>
    <row r="803">
      <c r="A803" s="83"/>
    </row>
    <row r="804">
      <c r="A804" s="83"/>
    </row>
    <row r="805">
      <c r="A805" s="83"/>
    </row>
    <row r="806">
      <c r="A806" s="83"/>
    </row>
    <row r="807">
      <c r="A807" s="83"/>
    </row>
    <row r="808">
      <c r="A808" s="83"/>
    </row>
    <row r="809">
      <c r="A809" s="83"/>
    </row>
    <row r="810">
      <c r="A810" s="83"/>
    </row>
    <row r="811">
      <c r="A811" s="83"/>
    </row>
    <row r="812">
      <c r="A812" s="83"/>
    </row>
    <row r="813">
      <c r="A813" s="83"/>
    </row>
    <row r="814">
      <c r="A814" s="83"/>
    </row>
    <row r="815">
      <c r="A815" s="83"/>
    </row>
    <row r="816">
      <c r="A816" s="83"/>
    </row>
    <row r="817">
      <c r="A817" s="83"/>
    </row>
    <row r="818">
      <c r="A818" s="83"/>
    </row>
    <row r="819">
      <c r="A819" s="83"/>
    </row>
    <row r="820">
      <c r="A820" s="83"/>
    </row>
    <row r="821">
      <c r="A821" s="83"/>
    </row>
    <row r="822">
      <c r="A822" s="83"/>
    </row>
    <row r="823">
      <c r="A823" s="83"/>
    </row>
    <row r="824">
      <c r="A824" s="83"/>
    </row>
    <row r="825">
      <c r="A825" s="83"/>
    </row>
    <row r="826">
      <c r="A826" s="83"/>
    </row>
    <row r="827">
      <c r="A827" s="83"/>
    </row>
    <row r="828">
      <c r="A828" s="83"/>
    </row>
    <row r="829">
      <c r="A829" s="83"/>
    </row>
    <row r="830">
      <c r="A830" s="83"/>
    </row>
    <row r="831">
      <c r="A831" s="83"/>
    </row>
    <row r="832">
      <c r="A832" s="83"/>
    </row>
    <row r="833">
      <c r="A833" s="83"/>
    </row>
    <row r="834">
      <c r="A834" s="83"/>
    </row>
    <row r="835">
      <c r="A835" s="83"/>
    </row>
    <row r="836">
      <c r="A836" s="83"/>
    </row>
    <row r="837">
      <c r="A837" s="83"/>
    </row>
    <row r="838">
      <c r="A838" s="83"/>
    </row>
    <row r="839">
      <c r="A839" s="83"/>
    </row>
    <row r="840">
      <c r="A840" s="83"/>
    </row>
    <row r="841">
      <c r="A841" s="83"/>
    </row>
    <row r="842">
      <c r="A842" s="83"/>
    </row>
    <row r="843">
      <c r="A843" s="83"/>
    </row>
    <row r="844">
      <c r="A844" s="83"/>
    </row>
    <row r="845">
      <c r="A845" s="83"/>
    </row>
    <row r="846">
      <c r="A846" s="83"/>
    </row>
    <row r="847">
      <c r="A847" s="83"/>
    </row>
    <row r="848">
      <c r="A848" s="83"/>
    </row>
    <row r="849">
      <c r="A849" s="83"/>
    </row>
    <row r="850">
      <c r="A850" s="83"/>
    </row>
    <row r="851">
      <c r="A851" s="83"/>
    </row>
    <row r="852">
      <c r="A852" s="83"/>
    </row>
    <row r="853">
      <c r="A853" s="83"/>
    </row>
    <row r="854">
      <c r="A854" s="83"/>
    </row>
    <row r="855">
      <c r="A855" s="83"/>
    </row>
    <row r="856">
      <c r="A856" s="83"/>
    </row>
    <row r="857">
      <c r="A857" s="83"/>
    </row>
    <row r="858">
      <c r="A858" s="83"/>
    </row>
    <row r="859">
      <c r="A859" s="83"/>
    </row>
    <row r="860">
      <c r="A860" s="83"/>
    </row>
    <row r="861">
      <c r="A861" s="83"/>
    </row>
    <row r="862">
      <c r="A862" s="83"/>
    </row>
    <row r="863">
      <c r="A863" s="83"/>
    </row>
    <row r="864">
      <c r="A864" s="83"/>
    </row>
    <row r="865">
      <c r="A865" s="83"/>
    </row>
    <row r="866">
      <c r="A866" s="83"/>
    </row>
    <row r="867">
      <c r="A867" s="83"/>
    </row>
    <row r="868">
      <c r="A868" s="83"/>
    </row>
    <row r="869">
      <c r="A869" s="83"/>
    </row>
    <row r="870">
      <c r="A870" s="83"/>
    </row>
    <row r="871">
      <c r="A871" s="83"/>
    </row>
    <row r="872">
      <c r="A872" s="83"/>
    </row>
    <row r="873">
      <c r="A873" s="83"/>
    </row>
    <row r="874">
      <c r="A874" s="83"/>
    </row>
    <row r="875">
      <c r="A875" s="83"/>
    </row>
    <row r="876">
      <c r="A876" s="83"/>
    </row>
    <row r="877">
      <c r="A877" s="83"/>
    </row>
    <row r="878">
      <c r="A878" s="83"/>
    </row>
    <row r="879">
      <c r="A879" s="83"/>
    </row>
    <row r="880">
      <c r="A880" s="83"/>
    </row>
    <row r="881">
      <c r="A881" s="83"/>
    </row>
    <row r="882">
      <c r="A882" s="83"/>
    </row>
    <row r="883">
      <c r="A883" s="83"/>
    </row>
    <row r="884">
      <c r="A884" s="83"/>
    </row>
    <row r="885">
      <c r="A885" s="83"/>
    </row>
    <row r="886">
      <c r="A886" s="83"/>
    </row>
    <row r="887">
      <c r="A887" s="83"/>
    </row>
    <row r="888">
      <c r="A888" s="83"/>
    </row>
    <row r="889">
      <c r="A889" s="83"/>
    </row>
    <row r="890">
      <c r="A890" s="83"/>
    </row>
    <row r="891">
      <c r="A891" s="83"/>
    </row>
    <row r="892">
      <c r="A892" s="83"/>
    </row>
    <row r="893">
      <c r="A893" s="83"/>
    </row>
    <row r="894">
      <c r="A894" s="83"/>
    </row>
    <row r="895">
      <c r="A895" s="83"/>
    </row>
    <row r="896">
      <c r="A896" s="83"/>
    </row>
    <row r="897">
      <c r="A897" s="83"/>
    </row>
    <row r="898">
      <c r="A898" s="83"/>
    </row>
    <row r="899">
      <c r="A899" s="83"/>
    </row>
    <row r="900">
      <c r="A900" s="83"/>
    </row>
    <row r="901">
      <c r="A901" s="83"/>
    </row>
    <row r="902">
      <c r="A902" s="83"/>
    </row>
    <row r="903">
      <c r="A903" s="83"/>
    </row>
    <row r="904">
      <c r="A904" s="83"/>
    </row>
    <row r="905">
      <c r="A905" s="83"/>
    </row>
    <row r="906">
      <c r="A906" s="83"/>
    </row>
    <row r="907">
      <c r="A907" s="83"/>
    </row>
    <row r="908">
      <c r="A908" s="83"/>
    </row>
    <row r="909">
      <c r="A909" s="83"/>
    </row>
    <row r="910">
      <c r="A910" s="83"/>
    </row>
    <row r="911">
      <c r="A911" s="83"/>
    </row>
    <row r="912">
      <c r="A912" s="83"/>
    </row>
    <row r="913">
      <c r="A913" s="83"/>
    </row>
    <row r="914">
      <c r="A914" s="83"/>
    </row>
    <row r="915">
      <c r="A915" s="83"/>
    </row>
    <row r="916">
      <c r="A916" s="83"/>
    </row>
    <row r="917">
      <c r="A917" s="83"/>
    </row>
    <row r="918">
      <c r="A918" s="83"/>
    </row>
    <row r="919">
      <c r="A919" s="83"/>
    </row>
    <row r="920">
      <c r="A920" s="83"/>
    </row>
    <row r="921">
      <c r="A921" s="83"/>
    </row>
    <row r="922">
      <c r="A922" s="83"/>
    </row>
    <row r="923">
      <c r="A923" s="83"/>
    </row>
    <row r="924">
      <c r="A924" s="83"/>
    </row>
    <row r="925">
      <c r="A925" s="83"/>
    </row>
    <row r="926">
      <c r="A926" s="83"/>
    </row>
    <row r="927">
      <c r="A927" s="83"/>
    </row>
    <row r="928">
      <c r="A928" s="83"/>
    </row>
    <row r="929">
      <c r="A929" s="83"/>
    </row>
    <row r="930">
      <c r="A930" s="83"/>
    </row>
    <row r="931">
      <c r="A931" s="83"/>
    </row>
    <row r="932">
      <c r="A932" s="83"/>
    </row>
    <row r="933">
      <c r="A933" s="83"/>
    </row>
    <row r="934">
      <c r="A934" s="83"/>
    </row>
    <row r="935">
      <c r="A935" s="83"/>
    </row>
    <row r="936">
      <c r="A936" s="83"/>
    </row>
    <row r="937">
      <c r="A937" s="83"/>
    </row>
    <row r="938">
      <c r="A938" s="83"/>
    </row>
    <row r="939">
      <c r="A939" s="83"/>
    </row>
    <row r="940">
      <c r="A940" s="83"/>
    </row>
    <row r="941">
      <c r="A941" s="83"/>
    </row>
    <row r="942">
      <c r="A942" s="83"/>
    </row>
    <row r="943">
      <c r="A943" s="83"/>
    </row>
    <row r="944">
      <c r="A944" s="83"/>
    </row>
    <row r="945">
      <c r="A945" s="83"/>
    </row>
    <row r="946">
      <c r="A946" s="83"/>
    </row>
    <row r="947">
      <c r="A947" s="83"/>
    </row>
    <row r="948">
      <c r="A948" s="83"/>
    </row>
    <row r="949">
      <c r="A949" s="83"/>
    </row>
    <row r="950">
      <c r="A950" s="83"/>
    </row>
    <row r="951">
      <c r="A951" s="83"/>
    </row>
    <row r="952">
      <c r="A952" s="83"/>
    </row>
    <row r="953">
      <c r="A953" s="83"/>
    </row>
    <row r="954">
      <c r="A954" s="83"/>
    </row>
    <row r="955">
      <c r="A955" s="83"/>
    </row>
    <row r="956">
      <c r="A956" s="83"/>
    </row>
    <row r="957">
      <c r="A957" s="83"/>
    </row>
    <row r="958">
      <c r="A958" s="83"/>
    </row>
    <row r="959">
      <c r="A959" s="83"/>
    </row>
    <row r="960">
      <c r="A960" s="83"/>
    </row>
    <row r="961">
      <c r="A961" s="83"/>
    </row>
    <row r="962">
      <c r="A962" s="83"/>
    </row>
    <row r="963">
      <c r="A963" s="83"/>
    </row>
    <row r="964">
      <c r="A964" s="83"/>
    </row>
    <row r="965">
      <c r="A965" s="83"/>
    </row>
    <row r="966">
      <c r="A966" s="83"/>
    </row>
    <row r="967">
      <c r="A967" s="83"/>
    </row>
    <row r="968">
      <c r="A968" s="83"/>
    </row>
    <row r="969">
      <c r="A969" s="83"/>
    </row>
    <row r="970">
      <c r="A970" s="83"/>
    </row>
    <row r="971">
      <c r="A971" s="83"/>
    </row>
    <row r="972">
      <c r="A972" s="83"/>
    </row>
    <row r="973">
      <c r="A973" s="83"/>
    </row>
    <row r="974">
      <c r="A974" s="83"/>
    </row>
    <row r="975">
      <c r="A975" s="83"/>
    </row>
    <row r="976">
      <c r="A976" s="83"/>
    </row>
    <row r="977">
      <c r="A977" s="83"/>
    </row>
    <row r="978">
      <c r="A978" s="83"/>
    </row>
    <row r="979">
      <c r="A979" s="83"/>
    </row>
    <row r="980">
      <c r="A980" s="83"/>
    </row>
    <row r="981">
      <c r="A981" s="83"/>
    </row>
    <row r="982">
      <c r="A982" s="83"/>
    </row>
    <row r="983">
      <c r="A983" s="83"/>
    </row>
    <row r="984">
      <c r="A984" s="83"/>
    </row>
    <row r="985">
      <c r="A985" s="83"/>
    </row>
    <row r="986">
      <c r="A986" s="83"/>
    </row>
    <row r="987">
      <c r="A987" s="83"/>
    </row>
    <row r="988">
      <c r="A988" s="83"/>
    </row>
    <row r="989">
      <c r="A989" s="83"/>
    </row>
    <row r="990">
      <c r="A990" s="83"/>
    </row>
    <row r="991">
      <c r="A991" s="83"/>
    </row>
    <row r="992">
      <c r="A992" s="83"/>
    </row>
    <row r="993">
      <c r="A993" s="83"/>
    </row>
    <row r="994">
      <c r="A994" s="83"/>
    </row>
    <row r="995">
      <c r="A995" s="83"/>
    </row>
    <row r="996">
      <c r="A996" s="83"/>
    </row>
    <row r="997">
      <c r="A997" s="83"/>
    </row>
    <row r="998">
      <c r="A998" s="83"/>
    </row>
    <row r="999">
      <c r="A999" s="83"/>
    </row>
    <row r="1000">
      <c r="A1000" s="83"/>
    </row>
  </sheetData>
  <mergeCells count="16">
    <mergeCell ref="D2:D3"/>
    <mergeCell ref="E2:E3"/>
    <mergeCell ref="F2:F3"/>
    <mergeCell ref="G2:G3"/>
    <mergeCell ref="H2:H3"/>
    <mergeCell ref="I2:I3"/>
    <mergeCell ref="J2:M2"/>
    <mergeCell ref="N2:Q2"/>
    <mergeCell ref="A1:A3"/>
    <mergeCell ref="B1:C1"/>
    <mergeCell ref="D1:F1"/>
    <mergeCell ref="G1:I1"/>
    <mergeCell ref="J1:R1"/>
    <mergeCell ref="B2:B3"/>
    <mergeCell ref="C2:C3"/>
    <mergeCell ref="R2:R3"/>
  </mergeCells>
  <printOptions/>
  <pageMargins bottom="0.75" footer="0.0" header="0.0" left="0.7" right="0.7" top="0.75"/>
  <pageSetup orientation="landscape"/>
  <drawing r:id="rId1"/>
</worksheet>
</file>