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drahman/AugustaUniversity/idxv2/analysis/github/"/>
    </mc:Choice>
  </mc:AlternateContent>
  <xr:revisionPtr revIDLastSave="0" documentId="13_ncr:1_{31EACC3B-1114-FF43-B2BA-B32F2011C773}" xr6:coauthVersionLast="47" xr6:coauthVersionMax="47" xr10:uidLastSave="{00000000-0000-0000-0000-000000000000}"/>
  <bookViews>
    <workbookView xWindow="20" yWindow="760" windowWidth="30240" windowHeight="17780" activeTab="10" xr2:uid="{9E9CC73C-7D77-9345-96D3-474D0C4CCC83}"/>
  </bookViews>
  <sheets>
    <sheet name="model_pid_avg" sheetId="1" r:id="rId1"/>
    <sheet name="Actor_2" sheetId="2" r:id="rId2"/>
    <sheet name="Actor_9" sheetId="7" r:id="rId3"/>
    <sheet name="Actor_8" sheetId="6" r:id="rId4"/>
    <sheet name="Actor_7" sheetId="5" r:id="rId5"/>
    <sheet name="Actor_5" sheetId="4" r:id="rId6"/>
    <sheet name="Actor_4" sheetId="3" r:id="rId7"/>
    <sheet name="All_Evaluation" sheetId="9" r:id="rId8"/>
    <sheet name="Bert_F1" sheetId="12" r:id="rId9"/>
    <sheet name="Bert_vs_Survey" sheetId="13" r:id="rId10"/>
    <sheet name="Survey_Analysis" sheetId="1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4" l="1"/>
  <c r="O5" i="14"/>
  <c r="O6" i="14"/>
  <c r="O7" i="14"/>
  <c r="O8" i="14"/>
  <c r="O3" i="14"/>
  <c r="V99" i="14"/>
  <c r="W99" i="14"/>
  <c r="X99" i="14"/>
  <c r="Y99" i="14"/>
  <c r="U99" i="14"/>
  <c r="F99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E99" i="12"/>
  <c r="D99" i="12"/>
  <c r="C99" i="12"/>
  <c r="B99" i="12"/>
  <c r="F2" i="12"/>
  <c r="D99" i="5"/>
  <c r="E99" i="5"/>
  <c r="F99" i="5"/>
  <c r="C99" i="5"/>
  <c r="D99" i="4"/>
  <c r="E99" i="4"/>
  <c r="F99" i="4"/>
  <c r="C99" i="4"/>
  <c r="D99" i="3"/>
  <c r="E99" i="3"/>
  <c r="F99" i="3"/>
  <c r="C99" i="3"/>
  <c r="L3" i="13"/>
  <c r="M3" i="13"/>
  <c r="N3" i="13"/>
  <c r="O3" i="13"/>
  <c r="K3" i="13"/>
  <c r="J99" i="12"/>
  <c r="K99" i="12"/>
  <c r="L99" i="12"/>
  <c r="M99" i="12"/>
  <c r="D99" i="6"/>
  <c r="E99" i="6"/>
  <c r="F99" i="6"/>
  <c r="C99" i="6"/>
  <c r="D99" i="7"/>
  <c r="E99" i="7"/>
  <c r="F99" i="7"/>
  <c r="C99" i="7"/>
  <c r="D99" i="2" l="1"/>
  <c r="E99" i="2"/>
  <c r="F99" i="2"/>
  <c r="C99" i="2"/>
  <c r="C99" i="1"/>
  <c r="D99" i="1"/>
  <c r="E99" i="1"/>
  <c r="B99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2" i="1"/>
  <c r="G2" i="1" s="1"/>
  <c r="F99" i="1" l="1"/>
</calcChain>
</file>

<file path=xl/sharedStrings.xml><?xml version="1.0" encoding="utf-8"?>
<sst xmlns="http://schemas.openxmlformats.org/spreadsheetml/2006/main" count="1678" uniqueCount="1131">
  <si>
    <t>pid</t>
  </si>
  <si>
    <t>LLAMA3</t>
  </si>
  <si>
    <t>FT-LLAMA3</t>
  </si>
  <si>
    <t>PHI4</t>
  </si>
  <si>
    <t>FT-PHI4</t>
  </si>
  <si>
    <t>iDX</t>
  </si>
  <si>
    <t>Model</t>
  </si>
  <si>
    <t>&gt; Moderate</t>
  </si>
  <si>
    <t>&lt; Moderate</t>
  </si>
  <si>
    <t>&gt; Good</t>
  </si>
  <si>
    <t>actor</t>
  </si>
  <si>
    <t>&lt; Bad</t>
  </si>
  <si>
    <t>llama3.1:8b-instruct-fp16</t>
  </si>
  <si>
    <t>ftllama3.1</t>
  </si>
  <si>
    <t>phi4:14b</t>
  </si>
  <si>
    <t>ftphi4</t>
  </si>
  <si>
    <t>modelname</t>
  </si>
  <si>
    <t>avg(bert_precision)</t>
  </si>
  <si>
    <t>avg(bert_recall)</t>
  </si>
  <si>
    <t>avg(bert_f1)</t>
  </si>
  <si>
    <t>avg(bleu_base)</t>
  </si>
  <si>
    <t>avg(bleu_1)</t>
  </si>
  <si>
    <t>avg(bleu_2)</t>
  </si>
  <si>
    <t>avg(bleu_3)</t>
  </si>
  <si>
    <t>avg(bleu_4)</t>
  </si>
  <si>
    <t>avg(rouge_1_precision)</t>
  </si>
  <si>
    <t>avg(rouge_1_recall)</t>
  </si>
  <si>
    <t>avg(rogue_1_f1)</t>
  </si>
  <si>
    <t>avg(rouge_2_precision)</t>
  </si>
  <si>
    <t>avg(rouge_2_recall)</t>
  </si>
  <si>
    <t>avg(rouge_2_f1)</t>
  </si>
  <si>
    <t>avg(rouge_L_precision)</t>
  </si>
  <si>
    <t>avg(rouge_L_recall)</t>
  </si>
  <si>
    <t>avg(rouge_L_f1)</t>
  </si>
  <si>
    <t>avg(accuracy)</t>
  </si>
  <si>
    <t>0.1582312271708534</t>
  </si>
  <si>
    <t>0.37711713569504873</t>
  </si>
  <si>
    <t>0.22110743820667267</t>
  </si>
  <si>
    <t>0.15930519785199845</t>
  </si>
  <si>
    <t>0.3794999477409181</t>
  </si>
  <si>
    <t>0.22221389625753676</t>
  </si>
  <si>
    <t>0.1513603145167941</t>
  </si>
  <si>
    <t>0.35296974295661565</t>
  </si>
  <si>
    <t>0.21056344324634188</t>
  </si>
  <si>
    <t>0.047619047619047616</t>
  </si>
  <si>
    <t>0.14320066003572374</t>
  </si>
  <si>
    <t>0.34880679845809937</t>
  </si>
  <si>
    <t>0.2013679700238364</t>
  </si>
  <si>
    <t>0.1550268012852896</t>
  </si>
  <si>
    <t>0.40367968451409114</t>
  </si>
  <si>
    <t>0.22290146208944775</t>
  </si>
  <si>
    <t>0.19354537484191714</t>
  </si>
  <si>
    <t>0.3679552035672324</t>
  </si>
  <si>
    <t>0.25053570455028895</t>
  </si>
  <si>
    <t>0.15442672868569693</t>
  </si>
  <si>
    <t>0.37022775340647923</t>
  </si>
  <si>
    <t>0.21497521088236854</t>
  </si>
  <si>
    <t>0.1521504031760352</t>
  </si>
  <si>
    <t>0.33839785485040574</t>
  </si>
  <si>
    <t>0.20776813796588353</t>
  </si>
  <si>
    <t>0.1833890023685637</t>
  </si>
  <si>
    <t>0.3907900686774935</t>
  </si>
  <si>
    <t>0.2471973221926462</t>
  </si>
  <si>
    <t>0.16541359609081632</t>
  </si>
  <si>
    <t>0.3238936762015025</t>
  </si>
  <si>
    <t>0.21688491460822878</t>
  </si>
  <si>
    <t>0.16516798521791184</t>
  </si>
  <si>
    <t>0.3646917357331231</t>
  </si>
  <si>
    <t>0.22559753769919985</t>
  </si>
  <si>
    <t>0.16277490627197994</t>
  </si>
  <si>
    <t>0.3755601928347633</t>
  </si>
  <si>
    <t>0.22470773330756597</t>
  </si>
  <si>
    <t>0.15113515513283865</t>
  </si>
  <si>
    <t>0.3183306611719586</t>
  </si>
  <si>
    <t>0.20480034961586907</t>
  </si>
  <si>
    <t>0.1523072077404885</t>
  </si>
  <si>
    <t>0.33434340357780457</t>
  </si>
  <si>
    <t>0.20854575364362626</t>
  </si>
  <si>
    <t>0.22007936097326733</t>
  </si>
  <si>
    <t>0.4214664555731274</t>
  </si>
  <si>
    <t>0.2812899826537995</t>
  </si>
  <si>
    <t>0.1992350227776028</t>
  </si>
  <si>
    <t>0.41283480042502996</t>
  </si>
  <si>
    <t>0.2622944868746258</t>
  </si>
  <si>
    <t>0.3348643389486131</t>
  </si>
  <si>
    <t>0.44031483076867606</t>
  </si>
  <si>
    <t>0.37579824810936335</t>
  </si>
  <si>
    <t>0.3619687713327862</t>
  </si>
  <si>
    <t>0.46888707223392667</t>
  </si>
  <si>
    <t>0.4044917467094603</t>
  </si>
  <si>
    <t>0.3174321722416651</t>
  </si>
  <si>
    <t>0.44371215786252705</t>
  </si>
  <si>
    <t>0.3600780758119765</t>
  </si>
  <si>
    <t>0.3888990935825166</t>
  </si>
  <si>
    <t>0.4925114441485632</t>
  </si>
  <si>
    <t>0.42713363539604915</t>
  </si>
  <si>
    <t>0.49621182893003735</t>
  </si>
  <si>
    <t>0.5659264808609372</t>
  </si>
  <si>
    <t>0.6003086765607198</t>
  </si>
  <si>
    <t>0.6175895617121742</t>
  </si>
  <si>
    <t>0.21044369396709262</t>
  </si>
  <si>
    <t>0.40916757640384493</t>
  </si>
  <si>
    <t>0.27362312376499176</t>
  </si>
  <si>
    <t>0.20322691187972114</t>
  </si>
  <si>
    <t>0.4009665037904467</t>
  </si>
  <si>
    <t>0.2676205195131756</t>
  </si>
  <si>
    <t>0.2241076415493375</t>
  </si>
  <si>
    <t>0.41737942894299823</t>
  </si>
  <si>
    <t>0.29078673890658785</t>
  </si>
  <si>
    <t>0.22664750828629449</t>
  </si>
  <si>
    <t>0.4170673078014737</t>
  </si>
  <si>
    <t>0.29230304559071857</t>
  </si>
  <si>
    <t>0.23171910075914293</t>
  </si>
  <si>
    <t>0.42134804526964825</t>
  </si>
  <si>
    <t>0.29665519509996685</t>
  </si>
  <si>
    <t>0.21730891224883853</t>
  </si>
  <si>
    <t>0.4085621450628553</t>
  </si>
  <si>
    <t>0.2799464591911861</t>
  </si>
  <si>
    <t>0.3035018564689727</t>
  </si>
  <si>
    <t>0.43875726915541147</t>
  </si>
  <si>
    <t>0.35730148000376566</t>
  </si>
  <si>
    <t>0.3119975583893912</t>
  </si>
  <si>
    <t>0.4546784375395094</t>
  </si>
  <si>
    <t>0.3682574991668974</t>
  </si>
  <si>
    <t>0.18404703197025118</t>
  </si>
  <si>
    <t>0.4402767930712019</t>
  </si>
  <si>
    <t>0.2582145610025951</t>
  </si>
  <si>
    <t>0.2651503242197491</t>
  </si>
  <si>
    <t>0.4155863268034799</t>
  </si>
  <si>
    <t>0.32056051634606864</t>
  </si>
  <si>
    <t>0.23578759602137975</t>
  </si>
  <si>
    <t>0.39882579303923105</t>
  </si>
  <si>
    <t>0.29471278261570705</t>
  </si>
  <si>
    <t>0.32549563759849187</t>
  </si>
  <si>
    <t>0.4944538403125036</t>
  </si>
  <si>
    <t>0.3884780123120263</t>
  </si>
  <si>
    <t>0.22137450320380075</t>
  </si>
  <si>
    <t>0.4177228311697642</t>
  </si>
  <si>
    <t>0.2853833479540689</t>
  </si>
  <si>
    <t>0.26236672486577717</t>
  </si>
  <si>
    <t>0.44837044392313274</t>
  </si>
  <si>
    <t>0.32805434862772626</t>
  </si>
  <si>
    <t>0.4489770758719671</t>
  </si>
  <si>
    <t>0.36171425808043706</t>
  </si>
  <si>
    <t>0.033862433972812835</t>
  </si>
  <si>
    <t>0.010997732613413106</t>
  </si>
  <si>
    <t>0.48068387735457646</t>
  </si>
  <si>
    <t>0.4147111901215145</t>
  </si>
  <si>
    <t>0.18295439510118394</t>
  </si>
  <si>
    <t>0.4078315936383747</t>
  </si>
  <si>
    <t>0.2505451859462829</t>
  </si>
  <si>
    <t>0.25911481536570047</t>
  </si>
  <si>
    <t>0.4155161877473195</t>
  </si>
  <si>
    <t>0.31281535895097823</t>
  </si>
  <si>
    <t>0.017307692517836887</t>
  </si>
  <si>
    <t>0.32534434114183697</t>
  </si>
  <si>
    <t>0.46975436097099665</t>
  </si>
  <si>
    <t>0.38065655742372784</t>
  </si>
  <si>
    <t>0.46186804345675875</t>
  </si>
  <si>
    <t>0.5625039637088776</t>
  </si>
  <si>
    <t>0.5048976753439222</t>
  </si>
  <si>
    <t>0.1854386783781506</t>
  </si>
  <si>
    <t>0.42383934060732525</t>
  </si>
  <si>
    <t>0.4794203099750337</t>
  </si>
  <si>
    <t>0.5670717259248098</t>
  </si>
  <si>
    <t>0.5180365145206451</t>
  </si>
  <si>
    <t>0.2925038103546415</t>
  </si>
  <si>
    <t>0.3412683549381438</t>
  </si>
  <si>
    <t>0.4260865762120202</t>
  </si>
  <si>
    <t>0.5288873712221781</t>
  </si>
  <si>
    <t>0.46670586296490263</t>
  </si>
  <si>
    <t>0.21185860676424845</t>
  </si>
  <si>
    <t>0.41670974095662433</t>
  </si>
  <si>
    <t>0.2737035588139579</t>
  </si>
  <si>
    <t>0.25171938112803866</t>
  </si>
  <si>
    <t>0.43649067339443026</t>
  </si>
  <si>
    <t>0.31427331552619026</t>
  </si>
  <si>
    <t>0.3151007564294906</t>
  </si>
  <si>
    <t>0.46621448795000714</t>
  </si>
  <si>
    <t>0.3723847929920469</t>
  </si>
  <si>
    <t>0.36593950788180035</t>
  </si>
  <si>
    <t>0.5032614654018766</t>
  </si>
  <si>
    <t>0.41942509299232844</t>
  </si>
  <si>
    <t>0.17909682932354154</t>
  </si>
  <si>
    <t>0.4108382137048812</t>
  </si>
  <si>
    <t>0.24737540313175746</t>
  </si>
  <si>
    <t>0.23214576570760637</t>
  </si>
  <si>
    <t>0.43503489664622713</t>
  </si>
  <si>
    <t>0.29589976583208355</t>
  </si>
  <si>
    <t>0.2053251372916358</t>
  </si>
  <si>
    <t>0.4176503930773054</t>
  </si>
  <si>
    <t>0.27339329322179157</t>
  </si>
  <si>
    <t>0.5388619984899249</t>
  </si>
  <si>
    <t>0.5582407670361655</t>
  </si>
  <si>
    <t>0.5470618435314724</t>
  </si>
  <si>
    <t>0.18656417088849203</t>
  </si>
  <si>
    <t>0.4156615563801357</t>
  </si>
  <si>
    <t>0.25550647505692076</t>
  </si>
  <si>
    <t>0.24814780269350326</t>
  </si>
  <si>
    <t>0.3116182443641481</t>
  </si>
  <si>
    <t>0.23784083695638747</t>
  </si>
  <si>
    <t>0.4410193307059152</t>
  </si>
  <si>
    <t>0.30530781192438944</t>
  </si>
  <si>
    <t>0.4652810806319827</t>
  </si>
  <si>
    <t>0.5605116770381019</t>
  </si>
  <si>
    <t>0.5050699171565828</t>
  </si>
  <si>
    <t>0.1874199743781771</t>
  </si>
  <si>
    <t>0.25830920679228647</t>
  </si>
  <si>
    <t>0.35274958255745115</t>
  </si>
  <si>
    <t>0.4985912697655814</t>
  </si>
  <si>
    <t>0.40416814315886723</t>
  </si>
  <si>
    <t>0.3449762087492716</t>
  </si>
  <si>
    <t>0.46924065124420894</t>
  </si>
  <si>
    <t>0.3892875888517925</t>
  </si>
  <si>
    <t>0.40038248399893445</t>
  </si>
  <si>
    <t>0.5083715674423036</t>
  </si>
  <si>
    <t>0.44154450794061023</t>
  </si>
  <si>
    <t>0.1774153241089412</t>
  </si>
  <si>
    <t>0.37755729045186726</t>
  </si>
  <si>
    <t>0.3625690383570535</t>
  </si>
  <si>
    <t>0.49042672770363943</t>
  </si>
  <si>
    <t>0.4096359560887019</t>
  </si>
  <si>
    <t>0.28763264133816674</t>
  </si>
  <si>
    <t>0.4440516119911557</t>
  </si>
  <si>
    <t>0.46802719079312827</t>
  </si>
  <si>
    <t>0.5451600480647314</t>
  </si>
  <si>
    <t>0.19599533861591703</t>
  </si>
  <si>
    <t>0.42242449805850074</t>
  </si>
  <si>
    <t>0.26285953394004274</t>
  </si>
  <si>
    <t>0.3985800367026102</t>
  </si>
  <si>
    <t>0.5316318571567535</t>
  </si>
  <si>
    <t>0.4464157692023686</t>
  </si>
  <si>
    <t>0.37364615003267926</t>
  </si>
  <si>
    <t>0.5188183869634356</t>
  </si>
  <si>
    <t>0.4217213179383959</t>
  </si>
  <si>
    <t>0.6045816881316048</t>
  </si>
  <si>
    <t>0.5757139495440892</t>
  </si>
  <si>
    <t>0.18401141535668147</t>
  </si>
  <si>
    <t>0.2454273140146619</t>
  </si>
  <si>
    <t>0.48668270948387327</t>
  </si>
  <si>
    <t>0.5633034904797872</t>
  </si>
  <si>
    <t>0.3950340591725849</t>
  </si>
  <si>
    <t>0.48720240592956543</t>
  </si>
  <si>
    <t>0.4296834951355344</t>
  </si>
  <si>
    <t>0.5597842988513765</t>
  </si>
  <si>
    <t>0.5725867975325811</t>
  </si>
  <si>
    <t>0.5657943884531657</t>
  </si>
  <si>
    <t>0.2119040091832479</t>
  </si>
  <si>
    <t>0.40703186818531584</t>
  </si>
  <si>
    <t>0.27290618135815575</t>
  </si>
  <si>
    <t>0.29645568203358424</t>
  </si>
  <si>
    <t>0.4461486226036435</t>
  </si>
  <si>
    <t>0.34901807066940127</t>
  </si>
  <si>
    <t>0.3408502503519967</t>
  </si>
  <si>
    <t>0.46693032270386103</t>
  </si>
  <si>
    <t>0.3900067919776553</t>
  </si>
  <si>
    <t>0.4420056612718673</t>
  </si>
  <si>
    <t>0.5503582230636052</t>
  </si>
  <si>
    <t>0.4865864529496148</t>
  </si>
  <si>
    <t>0.19046219899540856</t>
  </si>
  <si>
    <t>0.4276893451100304</t>
  </si>
  <si>
    <t>0.26099727196352823</t>
  </si>
  <si>
    <t>0.4542610460803622</t>
  </si>
  <si>
    <t>0.5442389320759546</t>
  </si>
  <si>
    <t>0.49290902273995535</t>
  </si>
  <si>
    <t>0.2905044016383943</t>
  </si>
  <si>
    <t>0.41003610832350595</t>
  </si>
  <si>
    <t>0.33534737002281917</t>
  </si>
  <si>
    <t>0.48831979362737565</t>
  </si>
  <si>
    <t>0.5657271700245994</t>
  </si>
  <si>
    <t>0.5208821779205686</t>
  </si>
  <si>
    <t>0.20978712609836034</t>
  </si>
  <si>
    <t>0.4179086983203888</t>
  </si>
  <si>
    <t>0.27449730180558707</t>
  </si>
  <si>
    <t>0.49308152000109357</t>
  </si>
  <si>
    <t>0.5695985073135013</t>
  </si>
  <si>
    <t>0.5269684245189031</t>
  </si>
  <si>
    <t>0.5082311836026964</t>
  </si>
  <si>
    <t>0.5848050642581213</t>
  </si>
  <si>
    <t>0.5414550119922275</t>
  </si>
  <si>
    <t>0.5229437152544657</t>
  </si>
  <si>
    <t>0.5962018654459998</t>
  </si>
  <si>
    <t>0.5557478496006557</t>
  </si>
  <si>
    <t>0.18224279298668816</t>
  </si>
  <si>
    <t>0.42597892596608117</t>
  </si>
  <si>
    <t>0.25341198557899114</t>
  </si>
  <si>
    <t>0.47526758909225464</t>
  </si>
  <si>
    <t>0.5592073173750014</t>
  </si>
  <si>
    <t>0.5098112019754591</t>
  </si>
  <si>
    <t>0.4538621703783671</t>
  </si>
  <si>
    <t>0.5396199950150081</t>
  </si>
  <si>
    <t>0.49201276898384094</t>
  </si>
  <si>
    <t>0.5477711586725145</t>
  </si>
  <si>
    <t>0.6021817780676342</t>
  </si>
  <si>
    <t>0.5733140394801185</t>
  </si>
  <si>
    <t>0.18203413557438625</t>
  </si>
  <si>
    <t>0.38837561295146034</t>
  </si>
  <si>
    <t>0.2462817607890992</t>
  </si>
  <si>
    <t>0.42376968051706043</t>
  </si>
  <si>
    <t>0.5332292843432653</t>
  </si>
  <si>
    <t>0.46587157320408595</t>
  </si>
  <si>
    <t>0.30726600402877446</t>
  </si>
  <si>
    <t>0.44669489775385174</t>
  </si>
  <si>
    <t>0.3577907184759776</t>
  </si>
  <si>
    <t>0.3824525071041925</t>
  </si>
  <si>
    <t>0.49586076679683866</t>
  </si>
  <si>
    <t>0.42794803494498845</t>
  </si>
  <si>
    <t>0.18210107513836452</t>
  </si>
  <si>
    <t>0.3907003927798498</t>
  </si>
  <si>
    <t>0.24602048311914718</t>
  </si>
  <si>
    <t>0.2871935410158975</t>
  </si>
  <si>
    <t>0.43892466738110497</t>
  </si>
  <si>
    <t>0.010378805432646047</t>
  </si>
  <si>
    <t>0.32756119327885763</t>
  </si>
  <si>
    <t>0.45049178174563814</t>
  </si>
  <si>
    <t>0.37553931063129786</t>
  </si>
  <si>
    <t>0.4787550526005881</t>
  </si>
  <si>
    <t>0.5664891671566736</t>
  </si>
  <si>
    <t>0.5173640109243847</t>
  </si>
  <si>
    <t>0.4171613994098845</t>
  </si>
  <si>
    <t>0.25521594498838696</t>
  </si>
  <si>
    <t>0.24940493348098935</t>
  </si>
  <si>
    <t>0.3950983300095513</t>
  </si>
  <si>
    <t>0.3052349062193008</t>
  </si>
  <si>
    <t>0.5336522034236363</t>
  </si>
  <si>
    <t>0.4952767732597533</t>
  </si>
  <si>
    <t>0.20684595618929183</t>
  </si>
  <si>
    <t>0.3796399065426418</t>
  </si>
  <si>
    <t>0.2376735033023925</t>
  </si>
  <si>
    <t>0.4706847341287704</t>
  </si>
  <si>
    <t>0.31075596241723924</t>
  </si>
  <si>
    <t>0.2983457630588895</t>
  </si>
  <si>
    <t>0.46437211689494906</t>
  </si>
  <si>
    <t>0.37784601251284283</t>
  </si>
  <si>
    <t>0.43072762801533654</t>
  </si>
  <si>
    <t>0.1807202043987456</t>
  </si>
  <si>
    <t>0.4116501453376952</t>
  </si>
  <si>
    <t>0.24965051029409682</t>
  </si>
  <si>
    <t>0.19967839831397646</t>
  </si>
  <si>
    <t>0.4010795908314841</t>
  </si>
  <si>
    <t>0.26382659659499214</t>
  </si>
  <si>
    <t>0.5548244828269595</t>
  </si>
  <si>
    <t>0.5730332136154175</t>
  </si>
  <si>
    <t>0.5629749525161016</t>
  </si>
  <si>
    <t>0.5831142550423032</t>
  </si>
  <si>
    <t>0.18307612339655557</t>
  </si>
  <si>
    <t>0.38603105431511286</t>
  </si>
  <si>
    <t>0.24644825359185538</t>
  </si>
  <si>
    <t>0.3264704772404262</t>
  </si>
  <si>
    <t>0.4804030600048247</t>
  </si>
  <si>
    <t>0.37173175740809666</t>
  </si>
  <si>
    <t>0.30426203707853955</t>
  </si>
  <si>
    <t>0.49106315204075407</t>
  </si>
  <si>
    <t>0.3731352842989422</t>
  </si>
  <si>
    <t>0.3247222751379013</t>
  </si>
  <si>
    <t>0.5044100965772357</t>
  </si>
  <si>
    <t>0.39181651245980037</t>
  </si>
  <si>
    <t>0.19322687032676877</t>
  </si>
  <si>
    <t>0.42349532104673837</t>
  </si>
  <si>
    <t>0.2449262546641486</t>
  </si>
  <si>
    <t>0.4548061135269347</t>
  </si>
  <si>
    <t>0.3148318919397536</t>
  </si>
  <si>
    <t>0.2029219354901995</t>
  </si>
  <si>
    <t>0.4142150857618877</t>
  </si>
  <si>
    <t>0.2713545560836792</t>
  </si>
  <si>
    <t>0.012965054561694464</t>
  </si>
  <si>
    <t>0.26851782486552284</t>
  </si>
  <si>
    <t>0.4370074555987403</t>
  </si>
  <si>
    <t>0.027910053020431883</t>
  </si>
  <si>
    <t>0.2038745851743789</t>
  </si>
  <si>
    <t>0.39056670878614697</t>
  </si>
  <si>
    <t>0.26416060896146865</t>
  </si>
  <si>
    <t>0.24068199027152287</t>
  </si>
  <si>
    <t>0.4133259128956568</t>
  </si>
  <si>
    <t>0.30050577010427204</t>
  </si>
  <si>
    <t>0.2992099388724282</t>
  </si>
  <si>
    <t>0.4499942660331726</t>
  </si>
  <si>
    <t>0.3543746464309238</t>
  </si>
  <si>
    <t>0.3111205789304915</t>
  </si>
  <si>
    <t>0.36350884324028376</t>
  </si>
  <si>
    <t>0.010116294115072205</t>
  </si>
  <si>
    <t>0.035052910092331115</t>
  </si>
  <si>
    <t>0.011269841431861832</t>
  </si>
  <si>
    <t>0.43383453005836126</t>
  </si>
  <si>
    <t>0.26959478713217233</t>
  </si>
  <si>
    <t>0.2485725943531309</t>
  </si>
  <si>
    <t>0.44155125603789375</t>
  </si>
  <si>
    <t>0.3100560946123941</t>
  </si>
  <si>
    <t>0.3151021088872637</t>
  </si>
  <si>
    <t>0.4618741429987408</t>
  </si>
  <si>
    <t>0.3716017064594087</t>
  </si>
  <si>
    <t>0.4699084460735321</t>
  </si>
  <si>
    <t>0.5626714328924814</t>
  </si>
  <si>
    <t>0.5102792084217072</t>
  </si>
  <si>
    <t>0.18222126080876305</t>
  </si>
  <si>
    <t>0.3976610941546304</t>
  </si>
  <si>
    <t>0.24841763575871786</t>
  </si>
  <si>
    <t>0.47521971520923434</t>
  </si>
  <si>
    <t>0.5678011051246098</t>
  </si>
  <si>
    <t>0.5160474791413262</t>
  </si>
  <si>
    <t>0.26188397052742185</t>
  </si>
  <si>
    <t>0.38713093598683673</t>
  </si>
  <si>
    <t>0.31071852218537105</t>
  </si>
  <si>
    <t>0.4518574760073707</t>
  </si>
  <si>
    <t>0.5406355318569002</t>
  </si>
  <si>
    <t>0.4867601039863768</t>
  </si>
  <si>
    <t>0.24952241565499986</t>
  </si>
  <si>
    <t>0.40599879906291053</t>
  </si>
  <si>
    <t>0.3011690250464848</t>
  </si>
  <si>
    <t>0.22354154927389963</t>
  </si>
  <si>
    <t>0.40208054866109577</t>
  </si>
  <si>
    <t>0.2838928465332304</t>
  </si>
  <si>
    <t>0.29473876030672164</t>
  </si>
  <si>
    <t>0.44353001316388446</t>
  </si>
  <si>
    <t>0.35155333294754937</t>
  </si>
  <si>
    <t>0.4003767186687106</t>
  </si>
  <si>
    <t>0.45293176032247995</t>
  </si>
  <si>
    <t>0.18297702003092992</t>
  </si>
  <si>
    <t>0.3834445859704699</t>
  </si>
  <si>
    <t>0.2461387976294472</t>
  </si>
  <si>
    <t>0.2796656709341776</t>
  </si>
  <si>
    <t>0.4339228385970706</t>
  </si>
  <si>
    <t>0.33850724072683425</t>
  </si>
  <si>
    <t>0.40840470790863037</t>
  </si>
  <si>
    <t>0.5040005445480347</t>
  </si>
  <si>
    <t>0.4511946737766266</t>
  </si>
  <si>
    <t>0.5892761945724487</t>
  </si>
  <si>
    <t>0.17889719917660668</t>
  </si>
  <si>
    <t>0.41841488225119455</t>
  </si>
  <si>
    <t>0.24962268202077775</t>
  </si>
  <si>
    <t>0.28909823227496373</t>
  </si>
  <si>
    <t>0.45140401948065983</t>
  </si>
  <si>
    <t>0.3413369087945847</t>
  </si>
  <si>
    <t>0.14676024339028768</t>
  </si>
  <si>
    <t>0.35009921874318806</t>
  </si>
  <si>
    <t>0.20535267747583844</t>
  </si>
  <si>
    <t>0.17994616499968938</t>
  </si>
  <si>
    <t>0.34223440005665734</t>
  </si>
  <si>
    <t>0.2316029348543712</t>
  </si>
  <si>
    <t>0.17267608287788572</t>
  </si>
  <si>
    <t>0.4056806933312189</t>
  </si>
  <si>
    <t>0.24017617603143057</t>
  </si>
  <si>
    <t>0.3943611156372797</t>
  </si>
  <si>
    <t>0.2508339108455749</t>
  </si>
  <si>
    <t>0.20143649053005946</t>
  </si>
  <si>
    <t>0.3688121210961115</t>
  </si>
  <si>
    <t>0.25763392945130664</t>
  </si>
  <si>
    <t>0.23442329253469193</t>
  </si>
  <si>
    <t>0.4016499448390234</t>
  </si>
  <si>
    <t>0.2946925184556416</t>
  </si>
  <si>
    <t>0.19295798951671236</t>
  </si>
  <si>
    <t>0.41159358620643616</t>
  </si>
  <si>
    <t>0.2614090329124814</t>
  </si>
  <si>
    <t>0.22189988976433164</t>
  </si>
  <si>
    <t>0.4150500169822148</t>
  </si>
  <si>
    <t>0.28392091890176135</t>
  </si>
  <si>
    <t>0.3043276908851805</t>
  </si>
  <si>
    <t>0.4511741953236716</t>
  </si>
  <si>
    <t>0.35877356004147304</t>
  </si>
  <si>
    <t>0.30959064619881765</t>
  </si>
  <si>
    <t>0.4805356519562857</t>
  </si>
  <si>
    <t>0.1793327551512491</t>
  </si>
  <si>
    <t>0.3947449042683556</t>
  </si>
  <si>
    <t>0.24448241861093611</t>
  </si>
  <si>
    <t>0.2644931993314198</t>
  </si>
  <si>
    <t>0.44136754104069303</t>
  </si>
  <si>
    <t>0.32331469442163197</t>
  </si>
  <si>
    <t>0.20546287723949977</t>
  </si>
  <si>
    <t>0.43597692251205444</t>
  </si>
  <si>
    <t>0.27756968211560024</t>
  </si>
  <si>
    <t>0.21547572243781316</t>
  </si>
  <si>
    <t>0.4442653017384665</t>
  </si>
  <si>
    <t>0.28782467189289274</t>
  </si>
  <si>
    <t>0.16751594699564434</t>
  </si>
  <si>
    <t>0.3620228951885587</t>
  </si>
  <si>
    <t>0.2262708076408931</t>
  </si>
  <si>
    <t>0.17860061994620732</t>
  </si>
  <si>
    <t>0.4098619371652603</t>
  </si>
  <si>
    <t>0.2458592333963939</t>
  </si>
  <si>
    <t>0.21496205244745528</t>
  </si>
  <si>
    <t>0.38145797025589717</t>
  </si>
  <si>
    <t>0.2723672872497922</t>
  </si>
  <si>
    <t>0.5732525331633431</t>
  </si>
  <si>
    <t>0.20091932515303293</t>
  </si>
  <si>
    <t>0.4258765890484765</t>
  </si>
  <si>
    <t>0.2704416988860993</t>
  </si>
  <si>
    <t>0.013605442785081408</t>
  </si>
  <si>
    <t>0.20772520843006315</t>
  </si>
  <si>
    <t>0.39694643588293166</t>
  </si>
  <si>
    <t>0.36281617411545347</t>
  </si>
  <si>
    <t>0.49664354892004103</t>
  </si>
  <si>
    <t>0.4094868302345276</t>
  </si>
  <si>
    <t>0.5829889965908868</t>
  </si>
  <si>
    <t>0.5949912340868087</t>
  </si>
  <si>
    <t>0.18198616731734502</t>
  </si>
  <si>
    <t>0.25089369075638907</t>
  </si>
  <si>
    <t>0.2105219896350588</t>
  </si>
  <si>
    <t>0.4311571859178089</t>
  </si>
  <si>
    <t>0.27739812362761723</t>
  </si>
  <si>
    <t>0.22188277471633183</t>
  </si>
  <si>
    <t>0.2907694393680209</t>
  </si>
  <si>
    <t>0.18032157208238328</t>
  </si>
  <si>
    <t>0.43961970862888156</t>
  </si>
  <si>
    <t>0.2542686313390732</t>
  </si>
  <si>
    <t>0.20342317933127993</t>
  </si>
  <si>
    <t>0.4180528152556646</t>
  </si>
  <si>
    <t>0.26988631061145235</t>
  </si>
  <si>
    <t>0.23624525254680998</t>
  </si>
  <si>
    <t>0.42921765787260874</t>
  </si>
  <si>
    <t>0.30189027530806406</t>
  </si>
  <si>
    <t>0.3897557613395509</t>
  </si>
  <si>
    <t>0.5251200511342003</t>
  </si>
  <si>
    <t>0.4387263570513044</t>
  </si>
  <si>
    <t>0.2104621600537073</t>
  </si>
  <si>
    <t>0.45083988990102497</t>
  </si>
  <si>
    <t>0.28276595331373666</t>
  </si>
  <si>
    <t>0.39858565231164295</t>
  </si>
  <si>
    <t>0.5126353842871529</t>
  </si>
  <si>
    <t>0.44302009471825193</t>
  </si>
  <si>
    <t>0.21506884197394052</t>
  </si>
  <si>
    <t>0.4335605658236004</t>
  </si>
  <si>
    <t>0.28589570096560885</t>
  </si>
  <si>
    <t>0.39507255738689784</t>
  </si>
  <si>
    <t>0.5195756157239279</t>
  </si>
  <si>
    <t>0.4394737347250893</t>
  </si>
  <si>
    <t>0.17597541142077672</t>
  </si>
  <si>
    <t>0.24351799204235985</t>
  </si>
  <si>
    <t>0.20190515688487462</t>
  </si>
  <si>
    <t>0.4129542892887479</t>
  </si>
  <si>
    <t>0.2672461001645951</t>
  </si>
  <si>
    <t>0.19719511341480983</t>
  </si>
  <si>
    <t>0.3834507195722489</t>
  </si>
  <si>
    <t>0.2589496210927055</t>
  </si>
  <si>
    <t>0.6105680068333944</t>
  </si>
  <si>
    <t>0.19086662360600062</t>
  </si>
  <si>
    <t>0.2604818847917375</t>
  </si>
  <si>
    <t>0.32085653855687096</t>
  </si>
  <si>
    <t>0.47089207598141264</t>
  </si>
  <si>
    <t>0.3747925566775458</t>
  </si>
  <si>
    <t>0.18395622358435676</t>
  </si>
  <si>
    <t>0.40128267946697416</t>
  </si>
  <si>
    <t>0.25032720395496916</t>
  </si>
  <si>
    <t>0.6190476190476191</t>
  </si>
  <si>
    <t>0.20364367394220262</t>
  </si>
  <si>
    <t>0.41509891478788286</t>
  </si>
  <si>
    <t>0.27046563227971393</t>
  </si>
  <si>
    <t>0.22218907376130423</t>
  </si>
  <si>
    <t>0.45292974086034865</t>
  </si>
  <si>
    <t>0.29647362586997805</t>
  </si>
  <si>
    <t>0.23699608516125453</t>
  </si>
  <si>
    <t>0.45348468848637175</t>
  </si>
  <si>
    <t>0.3081433815615518</t>
  </si>
  <si>
    <t>0.18279812520458585</t>
  </si>
  <si>
    <t>0.3557829970405215</t>
  </si>
  <si>
    <t>0.2392114038978304</t>
  </si>
  <si>
    <t>0.19123335111708867</t>
  </si>
  <si>
    <t>0.4233270613920121</t>
  </si>
  <si>
    <t>0.2605602209057127</t>
  </si>
  <si>
    <t>0.19184515731675283</t>
  </si>
  <si>
    <t>0.36849634987967356</t>
  </si>
  <si>
    <t>0.25018479710533503</t>
  </si>
  <si>
    <t>0.18765692199979508</t>
  </si>
  <si>
    <t>0.41128742907728466</t>
  </si>
  <si>
    <t>0.2552040226402737</t>
  </si>
  <si>
    <t>0.1745811864024117</t>
  </si>
  <si>
    <t>0.37585146938051495</t>
  </si>
  <si>
    <t>0.23553477653435298</t>
  </si>
  <si>
    <t>0.16659166841279893</t>
  </si>
  <si>
    <t>0.4060945085116795</t>
  </si>
  <si>
    <t>0.23520388986383164</t>
  </si>
  <si>
    <t>0.16497594189076198</t>
  </si>
  <si>
    <t>0.40563560241744634</t>
  </si>
  <si>
    <t>0.23300184025650933</t>
  </si>
  <si>
    <t>0.16787698297273546</t>
  </si>
  <si>
    <t>0.3905986419745854</t>
  </si>
  <si>
    <t>0.23269440730412802</t>
  </si>
  <si>
    <t>0.36390999598162516</t>
  </si>
  <si>
    <t>0.4987785915533702</t>
  </si>
  <si>
    <t>0.4145006863843827</t>
  </si>
  <si>
    <t>0.4454781838825771</t>
  </si>
  <si>
    <t>0.5608073217528207</t>
  </si>
  <si>
    <t>0.49395371902556645</t>
  </si>
  <si>
    <t>0.19736885669685544</t>
  </si>
  <si>
    <t>0.41695943616685416</t>
  </si>
  <si>
    <t>0.26449001686913626</t>
  </si>
  <si>
    <t>0.3352818950301125</t>
  </si>
  <si>
    <t>0.5012020142305464</t>
  </si>
  <si>
    <t>0.39334705259118763</t>
  </si>
  <si>
    <t>0.24781858992008937</t>
  </si>
  <si>
    <t>0.42883360669726417</t>
  </si>
  <si>
    <t>0.3115729774747576</t>
  </si>
  <si>
    <t>0.33996792421454475</t>
  </si>
  <si>
    <t>0.5170834972744897</t>
  </si>
  <si>
    <t>0.4026571639946529</t>
  </si>
  <si>
    <t>0.31770201878888266</t>
  </si>
  <si>
    <t>0.47627859456198557</t>
  </si>
  <si>
    <t>0.37201830744743347</t>
  </si>
  <si>
    <t>0.40506481201875777</t>
  </si>
  <si>
    <t>0.45127508895737783</t>
  </si>
  <si>
    <t>0.20782266699132465</t>
  </si>
  <si>
    <t>0.38982026066098896</t>
  </si>
  <si>
    <t>0.2699945043949854</t>
  </si>
  <si>
    <t>0.2642717964592434</t>
  </si>
  <si>
    <t>0.4163719344706762</t>
  </si>
  <si>
    <t>0.31835383886382695</t>
  </si>
  <si>
    <t>0.015572390740826017</t>
  </si>
  <si>
    <t>0.20326170609110877</t>
  </si>
  <si>
    <t>0.4212862380913326</t>
  </si>
  <si>
    <t>0.2700631519158681</t>
  </si>
  <si>
    <t>0.2577389436108725</t>
  </si>
  <si>
    <t>0.43533039518765043</t>
  </si>
  <si>
    <t>0.31615107967740014</t>
  </si>
  <si>
    <t>0.3063219814073472</t>
  </si>
  <si>
    <t>0.48932893787111553</t>
  </si>
  <si>
    <t>0.17670507019474394</t>
  </si>
  <si>
    <t>0.3901429942675999</t>
  </si>
  <si>
    <t>0.24172754159995488</t>
  </si>
  <si>
    <t>0.17678379586764745</t>
  </si>
  <si>
    <t>0.41316281046186176</t>
  </si>
  <si>
    <t>0.24633849731513432</t>
  </si>
  <si>
    <t>0.15096778812862577</t>
  </si>
  <si>
    <t>0.32183293501536053</t>
  </si>
  <si>
    <t>0.2054163139490854</t>
  </si>
  <si>
    <t>0.14615813891092935</t>
  </si>
  <si>
    <t>0.3269855436824617</t>
  </si>
  <si>
    <t>0.20160555697622753</t>
  </si>
  <si>
    <t>0.1710437699442818</t>
  </si>
  <si>
    <t>0.36896447908310664</t>
  </si>
  <si>
    <t>0.23205009670484633</t>
  </si>
  <si>
    <t>0.1857932252543313</t>
  </si>
  <si>
    <t>0.4065734658922468</t>
  </si>
  <si>
    <t>0.25085762710798354</t>
  </si>
  <si>
    <t>0.5163547992706299</t>
  </si>
  <si>
    <t>0.5835679173469543</t>
  </si>
  <si>
    <t>0.5479077696800232</t>
  </si>
  <si>
    <t>0.4936699065424147</t>
  </si>
  <si>
    <t>0.5799507924488613</t>
  </si>
  <si>
    <t>0.5307419896125793</t>
  </si>
  <si>
    <t>0.17638633719512395</t>
  </si>
  <si>
    <t>0.41968787567956106</t>
  </si>
  <si>
    <t>0.24714734582673936</t>
  </si>
  <si>
    <t>0.1719947840486254</t>
  </si>
  <si>
    <t>0.38319257611320134</t>
  </si>
  <si>
    <t>0.23489060288383848</t>
  </si>
  <si>
    <t>0.35006422655923025</t>
  </si>
  <si>
    <t>0.4899663584572928</t>
  </si>
  <si>
    <t>0.40557441115379333</t>
  </si>
  <si>
    <t>0.40470531440916513</t>
  </si>
  <si>
    <t>0.5032719998132615</t>
  </si>
  <si>
    <t>0.44613487521807355</t>
  </si>
  <si>
    <t>0.17570390516803377</t>
  </si>
  <si>
    <t>0.4153294336228144</t>
  </si>
  <si>
    <t>0.2455420345067978</t>
  </si>
  <si>
    <t>0.19593787760961623</t>
  </si>
  <si>
    <t>0.4004185809975579</t>
  </si>
  <si>
    <t>0.2594536876394635</t>
  </si>
  <si>
    <t>0.2851769491320565</t>
  </si>
  <si>
    <t>0.4337849276406424</t>
  </si>
  <si>
    <t>0.3378364152851559</t>
  </si>
  <si>
    <t>0.46409147126334055</t>
  </si>
  <si>
    <t>0.5147756664525895</t>
  </si>
  <si>
    <t>0.4845246175924937</t>
  </si>
  <si>
    <t>0.18007741229874746</t>
  </si>
  <si>
    <t>0.4265915595349811</t>
  </si>
  <si>
    <t>0.2516166809059325</t>
  </si>
  <si>
    <t>0.17462373489425295</t>
  </si>
  <si>
    <t>0.40019149013928007</t>
  </si>
  <si>
    <t>0.24133528769016266</t>
  </si>
  <si>
    <t>0.3641620363507952</t>
  </si>
  <si>
    <t>0.5121135484604609</t>
  </si>
  <si>
    <t>0.4211858482587905</t>
  </si>
  <si>
    <t>0.3639819167909168</t>
  </si>
  <si>
    <t>0.5157531187647865</t>
  </si>
  <si>
    <t>0.42182943508738563</t>
  </si>
  <si>
    <t>0.1773698315733955</t>
  </si>
  <si>
    <t>0.3745219622339521</t>
  </si>
  <si>
    <t>0.23924785994348072</t>
  </si>
  <si>
    <t>0.2656788591827665</t>
  </si>
  <si>
    <t>0.4450216676507677</t>
  </si>
  <si>
    <t>0.32583405787036535</t>
  </si>
  <si>
    <t>0.3353473182235445</t>
  </si>
  <si>
    <t>0.4617434725874946</t>
  </si>
  <si>
    <t>0.3827516237894694</t>
  </si>
  <si>
    <t>0.37064507816519054</t>
  </si>
  <si>
    <t>0.4863641701993488</t>
  </si>
  <si>
    <t>0.4162051322914305</t>
  </si>
  <si>
    <t>0.011243386282807305</t>
  </si>
  <si>
    <t>0.18550589751629604</t>
  </si>
  <si>
    <t>0.4077548895563398</t>
  </si>
  <si>
    <t>0.2516268995546159</t>
  </si>
  <si>
    <t>0.19429431004183634</t>
  </si>
  <si>
    <t>0.4277662521316892</t>
  </si>
  <si>
    <t>0.2647433678309123</t>
  </si>
  <si>
    <t>0.3513305683930715</t>
  </si>
  <si>
    <t>0.4756956242379688</t>
  </si>
  <si>
    <t>0.39815881351629895</t>
  </si>
  <si>
    <t>0.37787950890404837</t>
  </si>
  <si>
    <t>0.48785563309987384</t>
  </si>
  <si>
    <t>0.42158738062495277</t>
  </si>
  <si>
    <t>0.18119343192804427</t>
  </si>
  <si>
    <t>0.40239960522878737</t>
  </si>
  <si>
    <t>0.24822156769888742</t>
  </si>
  <si>
    <t>0.19273040621053605</t>
  </si>
  <si>
    <t>0.39533227114450364</t>
  </si>
  <si>
    <t>0.25610325379031046</t>
  </si>
  <si>
    <t>0.3314699949253173</t>
  </si>
  <si>
    <t>0.4980880263305846</t>
  </si>
  <si>
    <t>0.3944280062402998</t>
  </si>
  <si>
    <t>0.5263111846787589</t>
  </si>
  <si>
    <t>0.43515706346148536</t>
  </si>
  <si>
    <t>0.17647509702614375</t>
  </si>
  <si>
    <t>0.23389501727762677</t>
  </si>
  <si>
    <t>0.4471216712679182</t>
  </si>
  <si>
    <t>0.1971642119543893</t>
  </si>
  <si>
    <t>0.4055535410131727</t>
  </si>
  <si>
    <t>0.2634904001440321</t>
  </si>
  <si>
    <t>0.33399865386031924</t>
  </si>
  <si>
    <t>0.46733714427266804</t>
  </si>
  <si>
    <t>0.3835231668892361</t>
  </si>
  <si>
    <t>0.014381914621307737</t>
  </si>
  <si>
    <t>0.18405112056505113</t>
  </si>
  <si>
    <t>0.3628204684881937</t>
  </si>
  <si>
    <t>0.24198748880908602</t>
  </si>
  <si>
    <t>0.2177669583331971</t>
  </si>
  <si>
    <t>0.38712771024022785</t>
  </si>
  <si>
    <t>0.27600874929201036</t>
  </si>
  <si>
    <t>0.33581216349488213</t>
  </si>
  <si>
    <t>0.45175726073128836</t>
  </si>
  <si>
    <t>0.3807784013804935</t>
  </si>
  <si>
    <t>0.38294349681763423</t>
  </si>
  <si>
    <t>0.4843213629154932</t>
  </si>
  <si>
    <t>0.4248576433885665</t>
  </si>
  <si>
    <t>0.041666666666666664</t>
  </si>
  <si>
    <t>0.010476190596818924</t>
  </si>
  <si>
    <t>0.18119808250949496</t>
  </si>
  <si>
    <t>0.4152307950315021</t>
  </si>
  <si>
    <t>0.24946363837946028</t>
  </si>
  <si>
    <t>0.19212921247595832</t>
  </si>
  <si>
    <t>0.37766785281045095</t>
  </si>
  <si>
    <t>0.25205197859378087</t>
  </si>
  <si>
    <t>0.19957976610887618</t>
  </si>
  <si>
    <t>0.3543411535876138</t>
  </si>
  <si>
    <t>0.25174906636987415</t>
  </si>
  <si>
    <t>0.2272209425767263</t>
  </si>
  <si>
    <t>0.39715151275907246</t>
  </si>
  <si>
    <t>0.2871812205939066</t>
  </si>
  <si>
    <t>0.19898380906808943</t>
  </si>
  <si>
    <t>0.42592768867810565</t>
  </si>
  <si>
    <t>0.2675793163833164</t>
  </si>
  <si>
    <t>0.20376289387543997</t>
  </si>
  <si>
    <t>0.3943818963709332</t>
  </si>
  <si>
    <t>0.2642370221160707</t>
  </si>
  <si>
    <t>0.23154415757883162</t>
  </si>
  <si>
    <t>0.39059791678474065</t>
  </si>
  <si>
    <t>0.28992141499405816</t>
  </si>
  <si>
    <t>0.2950695405403773</t>
  </si>
  <si>
    <t>0.4444780009133475</t>
  </si>
  <si>
    <t>0.3510775360323134</t>
  </si>
  <si>
    <t>0.1801217631215141</t>
  </si>
  <si>
    <t>0.40538141982895987</t>
  </si>
  <si>
    <t>0.24782059944811322</t>
  </si>
  <si>
    <t>0.36540069040798007</t>
  </si>
  <si>
    <t>0.23687134186426798</t>
  </si>
  <si>
    <t>0.20600522274062746</t>
  </si>
  <si>
    <t>0.2773341103678658</t>
  </si>
  <si>
    <t>0.21650364711171105</t>
  </si>
  <si>
    <t>0.28618335723876953</t>
  </si>
  <si>
    <t>0.17767655068919772</t>
  </si>
  <si>
    <t>0.39826783537864685</t>
  </si>
  <si>
    <t>0.24409804883457364</t>
  </si>
  <si>
    <t>0.17854626192933037</t>
  </si>
  <si>
    <t>0.37732542412621634</t>
  </si>
  <si>
    <t>0.24083965661979856</t>
  </si>
  <si>
    <t>0.2201422169094994</t>
  </si>
  <si>
    <t>0.3925270438194275</t>
  </si>
  <si>
    <t>0.2787065754334132</t>
  </si>
  <si>
    <t>0.5862492805435544</t>
  </si>
  <si>
    <t>0.5913205969901312</t>
  </si>
  <si>
    <t>0.5886539419492086</t>
  </si>
  <si>
    <t>0.1803050601766223</t>
  </si>
  <si>
    <t>0.4342301502114251</t>
  </si>
  <si>
    <t>0.2533915028685615</t>
  </si>
  <si>
    <t>0.2610351152363278</t>
  </si>
  <si>
    <t>0.4403550071375711</t>
  </si>
  <si>
    <t>0.3222770549002148</t>
  </si>
  <si>
    <t>0.22605743010838827</t>
  </si>
  <si>
    <t>0.4467227217696962</t>
  </si>
  <si>
    <t>0.30002874987465994</t>
  </si>
  <si>
    <t>0.17542053830055965</t>
  </si>
  <si>
    <t>0.38965479532877606</t>
  </si>
  <si>
    <t>0.2399691939353943</t>
  </si>
  <si>
    <t>0.17580135521434603</t>
  </si>
  <si>
    <t>0.42773467018490746</t>
  </si>
  <si>
    <t>0.24828540498302096</t>
  </si>
  <si>
    <t>0.19460110579218184</t>
  </si>
  <si>
    <t>0.39413644231501077</t>
  </si>
  <si>
    <t>0.25875506372678847</t>
  </si>
  <si>
    <t>0.6219072937965393</t>
  </si>
  <si>
    <t>0.19496927658716837</t>
  </si>
  <si>
    <t>0.3952034669263022</t>
  </si>
  <si>
    <t>0.25947311165786924</t>
  </si>
  <si>
    <t>0.17055804956526982</t>
  </si>
  <si>
    <t>0.3871288299560547</t>
  </si>
  <si>
    <t>0.23423255412351518</t>
  </si>
  <si>
    <t>0.3493843248912266</t>
  </si>
  <si>
    <t>0.40036049272332874</t>
  </si>
  <si>
    <t>0.40415077479112715</t>
  </si>
  <si>
    <t>0.5370097018423534</t>
  </si>
  <si>
    <t>0.4534949319703238</t>
  </si>
  <si>
    <t>0.17197012759390332</t>
  </si>
  <si>
    <t>0.24496754365307943</t>
  </si>
  <si>
    <t>0.3042254646619161</t>
  </si>
  <si>
    <t>0.47120278931799386</t>
  </si>
  <si>
    <t>0.35953907881464275</t>
  </si>
  <si>
    <t>0.2632966751144046</t>
  </si>
  <si>
    <t>0.4520254560879299</t>
  </si>
  <si>
    <t>0.3267293657575335</t>
  </si>
  <si>
    <t>0.41012501148950486</t>
  </si>
  <si>
    <t>0.5324219323339916</t>
  </si>
  <si>
    <t>0.4548826480195636</t>
  </si>
  <si>
    <t>0.16808690627415976</t>
  </si>
  <si>
    <t>0.4081753393014272</t>
  </si>
  <si>
    <t>0.23738515518960498</t>
  </si>
  <si>
    <t>0.1867507320074808</t>
  </si>
  <si>
    <t>0.43369128164790927</t>
  </si>
  <si>
    <t>0.2560117400827862</t>
  </si>
  <si>
    <t>0.1952721057903199</t>
  </si>
  <si>
    <t>0.41511088325863793</t>
  </si>
  <si>
    <t>0.26352877347242265</t>
  </si>
  <si>
    <t>0.6495033786410377</t>
  </si>
  <si>
    <t>0.24762902089527675</t>
  </si>
  <si>
    <t>0.19847387501171657</t>
  </si>
  <si>
    <t>0.4251733904793149</t>
  </si>
  <si>
    <t>0.26662836968898773</t>
  </si>
  <si>
    <t>0.18404864626271383</t>
  </si>
  <si>
    <t>0.37915110162326265</t>
  </si>
  <si>
    <t>0.24669480252833592</t>
  </si>
  <si>
    <t>0.3333333333333333</t>
  </si>
  <si>
    <t>0.23041678255512602</t>
  </si>
  <si>
    <t>0.44838315816152663</t>
  </si>
  <si>
    <t>0.3001940143959863</t>
  </si>
  <si>
    <t>0.2163295838094893</t>
  </si>
  <si>
    <t>0.45980502310253324</t>
  </si>
  <si>
    <t>0.17548675622258866</t>
  </si>
  <si>
    <t>0.41057082301094416</t>
  </si>
  <si>
    <t>0.2446480244398117</t>
  </si>
  <si>
    <t>0.15691017217579342</t>
  </si>
  <si>
    <t>0.35152266990570796</t>
  </si>
  <si>
    <t>0.21633572095916384</t>
  </si>
  <si>
    <t>0.14650112248602368</t>
  </si>
  <si>
    <t>0.32580238864535377</t>
  </si>
  <si>
    <t>0.20164977794601804</t>
  </si>
  <si>
    <t>0.23708753429708027</t>
  </si>
  <si>
    <t>0.39548053769838243</t>
  </si>
  <si>
    <t>0.28998467255206334</t>
  </si>
  <si>
    <t>0.17855695528643473</t>
  </si>
  <si>
    <t>0.3731854359308879</t>
  </si>
  <si>
    <t>0.24066504623208726</t>
  </si>
  <si>
    <t>0.14780648904187338</t>
  </si>
  <si>
    <t>0.32568779020082383</t>
  </si>
  <si>
    <t>0.20307138916992007</t>
  </si>
  <si>
    <t>0.1454237067983264</t>
  </si>
  <si>
    <t>0.3394963727110908</t>
  </si>
  <si>
    <t>0.20327487942718325</t>
  </si>
  <si>
    <t>0.17853909730911255</t>
  </si>
  <si>
    <t>0.36423928822789875</t>
  </si>
  <si>
    <t>0.20821336408456168</t>
  </si>
  <si>
    <t>0.39759524095626103</t>
  </si>
  <si>
    <t>0.2656927037806738</t>
  </si>
  <si>
    <t>0.5620511287734622</t>
  </si>
  <si>
    <t>0.5656936055137998</t>
  </si>
  <si>
    <t>0.5651434063911438</t>
  </si>
  <si>
    <t>0.18042993261700585</t>
  </si>
  <si>
    <t>0.4025061016991025</t>
  </si>
  <si>
    <t>0.24726159373919168</t>
  </si>
  <si>
    <t>0.17886499847684587</t>
  </si>
  <si>
    <t>0.3909301857153575</t>
  </si>
  <si>
    <t>0.24379034482297443</t>
  </si>
  <si>
    <t>0.6096419138567788</t>
  </si>
  <si>
    <t>0.6282047643547967</t>
  </si>
  <si>
    <t>0.6163453786146074</t>
  </si>
  <si>
    <t>0.6421801107270377</t>
  </si>
  <si>
    <t>0.17382959595748357</t>
  </si>
  <si>
    <t>0.41938120694387526</t>
  </si>
  <si>
    <t>0.2446120757432211</t>
  </si>
  <si>
    <t>0.1828715723185312</t>
  </si>
  <si>
    <t>0.42571328083674115</t>
  </si>
  <si>
    <t>0.2547094928366797</t>
  </si>
  <si>
    <t>0.28780947341805413</t>
  </si>
  <si>
    <t>0.4770194107577914</t>
  </si>
  <si>
    <t>0.3579094786019552</t>
  </si>
  <si>
    <t>0.37124271265098024</t>
  </si>
  <si>
    <t>0.49946695140429903</t>
  </si>
  <si>
    <t>0.42237731175763266</t>
  </si>
  <si>
    <t>0.18435135554699672</t>
  </si>
  <si>
    <t>0.41291268524669467</t>
  </si>
  <si>
    <t>0.25335811859085444</t>
  </si>
  <si>
    <t>0.17946648313885644</t>
  </si>
  <si>
    <t>0.40137932839847745</t>
  </si>
  <si>
    <t>0.24656561939489274</t>
  </si>
  <si>
    <t>0.28941248002506437</t>
  </si>
  <si>
    <t>0.45927389178957256</t>
  </si>
  <si>
    <t>0.3550344180493128</t>
  </si>
  <si>
    <t>0.3471114422593798</t>
  </si>
  <si>
    <t>0.3971573483376276</t>
  </si>
  <si>
    <t>0.1828974953719548</t>
  </si>
  <si>
    <t>0.4285358644667126</t>
  </si>
  <si>
    <t>0.2547368641410555</t>
  </si>
  <si>
    <t>0.22171578378904433</t>
  </si>
  <si>
    <t>0.36734409133593243</t>
  </si>
  <si>
    <t>0.27509571824754986</t>
  </si>
  <si>
    <t>0.46115664002441226</t>
  </si>
  <si>
    <t>0.5287050548053923</t>
  </si>
  <si>
    <t>0.4869370318594433</t>
  </si>
  <si>
    <t>0.3714678826786223</t>
  </si>
  <si>
    <t>0.3117422745341346</t>
  </si>
  <si>
    <t>0.19740865840798333</t>
  </si>
  <si>
    <t>0.4259563911528814</t>
  </si>
  <si>
    <t>0.2655734774612245</t>
  </si>
  <si>
    <t>0.2514824555033729</t>
  </si>
  <si>
    <t>0.4116970556122916</t>
  </si>
  <si>
    <t>0.3033146858215332</t>
  </si>
  <si>
    <t>0.21123940675031572</t>
  </si>
  <si>
    <t>0.3870539821329571</t>
  </si>
  <si>
    <t>0.2723194325254077</t>
  </si>
  <si>
    <t>0.2353833672546205</t>
  </si>
  <si>
    <t>0.4106282393137614</t>
  </si>
  <si>
    <t>0.29715536818617866</t>
  </si>
  <si>
    <t>0.18433415393034616</t>
  </si>
  <si>
    <t>0.40331069770313444</t>
  </si>
  <si>
    <t>0.25102182229359943</t>
  </si>
  <si>
    <t>0.20534146683556692</t>
  </si>
  <si>
    <t>0.3650858849287033</t>
  </si>
  <si>
    <t>0.2608429647627331</t>
  </si>
  <si>
    <t>0.4425166646639506</t>
  </si>
  <si>
    <t>0.5265379562264397</t>
  </si>
  <si>
    <t>0.47379733125368756</t>
  </si>
  <si>
    <t>0.6399444284893218</t>
  </si>
  <si>
    <t>0.18240173586777278</t>
  </si>
  <si>
    <t>0.4114651836100079</t>
  </si>
  <si>
    <t>0.25087628407137735</t>
  </si>
  <si>
    <t>0.18222670611881076</t>
  </si>
  <si>
    <t>0.2449943884497597</t>
  </si>
  <si>
    <t>0.24752747728711083</t>
  </si>
  <si>
    <t>0.4216539448215848</t>
  </si>
  <si>
    <t>0.31061351725033354</t>
  </si>
  <si>
    <t>0.2510766088962555</t>
  </si>
  <si>
    <t>0.43616790998549687</t>
  </si>
  <si>
    <t>0.3170916636784871</t>
  </si>
  <si>
    <t>0.18423924488680704</t>
  </si>
  <si>
    <t>0.40405423300606863</t>
  </si>
  <si>
    <t>0.25136553318727584</t>
  </si>
  <si>
    <t>0.4016893860839662</t>
  </si>
  <si>
    <t>0.2515741139650345</t>
  </si>
  <si>
    <t>0.3069815231221063</t>
  </si>
  <si>
    <t>0.4485736758936019</t>
  </si>
  <si>
    <t>0.36298589692229316</t>
  </si>
  <si>
    <t>0.31858202318350476</t>
  </si>
  <si>
    <t>0.4602007071177165</t>
  </si>
  <si>
    <t>0.3749156076283682</t>
  </si>
  <si>
    <t>0.18252396086851755</t>
  </si>
  <si>
    <t>0.41016335998262676</t>
  </si>
  <si>
    <t>0.25102433491320836</t>
  </si>
  <si>
    <t>0.2941794636703673</t>
  </si>
  <si>
    <t>0.45974981784820557</t>
  </si>
  <si>
    <t>0.3564695396593639</t>
  </si>
  <si>
    <t>0.3834812690814336</t>
  </si>
  <si>
    <t>0.5309779984610421</t>
  </si>
  <si>
    <t>0.4400394062201182</t>
  </si>
  <si>
    <t>0.3536136249701182</t>
  </si>
  <si>
    <t>0.5184834145364308</t>
  </si>
  <si>
    <t>0.4149713459469023</t>
  </si>
  <si>
    <t>0.18625159419718243</t>
  </si>
  <si>
    <t>0.24905833318119958</t>
  </si>
  <si>
    <t>0.22583953610488347</t>
  </si>
  <si>
    <t>0.28601198962756563</t>
  </si>
  <si>
    <t>0.47717173042751493</t>
  </si>
  <si>
    <t>0.5627196558884212</t>
  </si>
  <si>
    <t>0.5140279645011538</t>
  </si>
  <si>
    <t>0.4723193659668877</t>
  </si>
  <si>
    <t>0.5622620284557343</t>
  </si>
  <si>
    <t>0.5110367749418531</t>
  </si>
  <si>
    <t>0.3818515553360894</t>
  </si>
  <si>
    <t>0.24654037469909304</t>
  </si>
  <si>
    <t>0.18584656502519334</t>
  </si>
  <si>
    <t>0.40618951547713505</t>
  </si>
  <si>
    <t>0.4906144369216192</t>
  </si>
  <si>
    <t>0.5736496803306398</t>
  </si>
  <si>
    <t>0.5266993358021691</t>
  </si>
  <si>
    <t>0.18568846512408482</t>
  </si>
  <si>
    <t>0.4055063525835673</t>
  </si>
  <si>
    <t>0.25293349226315814</t>
  </si>
  <si>
    <t>0.2011088374115172</t>
  </si>
  <si>
    <t>0.4032486733936128</t>
  </si>
  <si>
    <t>0.2643603476740065</t>
  </si>
  <si>
    <t>0.27273887679690406</t>
  </si>
  <si>
    <t>0.4265372738951728</t>
  </si>
  <si>
    <t>0.3289878779933566</t>
  </si>
  <si>
    <t>0.31644767664727713</t>
  </si>
  <si>
    <t>0.45634672187623526</t>
  </si>
  <si>
    <t>0.3683864687170301</t>
  </si>
  <si>
    <t>0.1834596104565121</t>
  </si>
  <si>
    <t>0.44043282100132536</t>
  </si>
  <si>
    <t>0.2583260323320116</t>
  </si>
  <si>
    <t>0.16981308304128193</t>
  </si>
  <si>
    <t>0.42744968618665424</t>
  </si>
  <si>
    <t>0.24204834089392707</t>
  </si>
  <si>
    <t>0.28790245879264104</t>
  </si>
  <si>
    <t>0.41396719217300415</t>
  </si>
  <si>
    <t>0.33480892862592426</t>
  </si>
  <si>
    <t>0.5676425780568805</t>
  </si>
  <si>
    <t>0.5828565273966108</t>
  </si>
  <si>
    <t>0.1872489878109523</t>
  </si>
  <si>
    <t>0.2632424859773545</t>
  </si>
  <si>
    <t>0.22297587706929162</t>
  </si>
  <si>
    <t>0.4215796235061827</t>
  </si>
  <si>
    <t>0.28875045833133517</t>
  </si>
  <si>
    <t>0.23383332576070512</t>
  </si>
  <si>
    <t>0.4792604772817521</t>
  </si>
  <si>
    <t>0.31289081488336834</t>
  </si>
  <si>
    <t>0.18023785948753357</t>
  </si>
  <si>
    <t>0.4172643536613101</t>
  </si>
  <si>
    <t>0.25009454786777496</t>
  </si>
  <si>
    <t>0.18607502111366817</t>
  </si>
  <si>
    <t>0.37988733109973727</t>
  </si>
  <si>
    <t>0.21971491759731657</t>
  </si>
  <si>
    <t>0.2917501344567254</t>
  </si>
  <si>
    <t>0.1852039879276639</t>
  </si>
  <si>
    <t>0.4224790022486732</t>
  </si>
  <si>
    <t>0.25588904817899066</t>
  </si>
  <si>
    <t>0.18596195323126657</t>
  </si>
  <si>
    <t>0.4162949990658533</t>
  </si>
  <si>
    <t>0.2552206168572108</t>
  </si>
  <si>
    <t>0.40836066220487865</t>
  </si>
  <si>
    <t>0.5165912012259165</t>
  </si>
  <si>
    <t>0.4505884647369385</t>
  </si>
  <si>
    <t>0.4343745559453964</t>
  </si>
  <si>
    <t>0.5269249095803216</t>
  </si>
  <si>
    <t>0.1767204049087706</t>
  </si>
  <si>
    <t>0.4611640459015256</t>
  </si>
  <si>
    <t>0.25470217423779623</t>
  </si>
  <si>
    <t>0.21436981714907147</t>
  </si>
  <si>
    <t>0.4587818043572562</t>
  </si>
  <si>
    <t>0.28560073106061845</t>
  </si>
  <si>
    <t>0.36225253343582153</t>
  </si>
  <si>
    <t>0.48934428748630343</t>
  </si>
  <si>
    <t>0.43182055013520376</t>
  </si>
  <si>
    <t>0.5250581119741712</t>
  </si>
  <si>
    <t>0.4708352940423148</t>
  </si>
  <si>
    <t>0.1795613999877657</t>
  </si>
  <si>
    <t>0.44155857534635634</t>
  </si>
  <si>
    <t>0.25393632480076384</t>
  </si>
  <si>
    <t>0.17187939513297307</t>
  </si>
  <si>
    <t>0.4382825309321994</t>
  </si>
  <si>
    <t>0.24559081948938824</t>
  </si>
  <si>
    <t>0.20549642897787548</t>
  </si>
  <si>
    <t>0.4437242845694224</t>
  </si>
  <si>
    <t>0.2797373008160364</t>
  </si>
  <si>
    <t>0.6819495218140739</t>
  </si>
  <si>
    <t>0.18406980165413447</t>
  </si>
  <si>
    <t>0.4103938951378777</t>
  </si>
  <si>
    <t>0.2523834797598067</t>
  </si>
  <si>
    <t>0.18667186441875638</t>
  </si>
  <si>
    <t>0.41497871563548133</t>
  </si>
  <si>
    <t>0.2558256231603168</t>
  </si>
  <si>
    <t>0.19508312216826848</t>
  </si>
  <si>
    <t>0.39122929601442247</t>
  </si>
  <si>
    <t>0.25928889711697894</t>
  </si>
  <si>
    <t>0.42158421661172596</t>
  </si>
  <si>
    <t>0.5249071887561253</t>
  </si>
  <si>
    <t>0.46275669478234793</t>
  </si>
  <si>
    <t>0.20784673236665271</t>
  </si>
  <si>
    <t>0.44627343047232854</t>
  </si>
  <si>
    <t>0.2814714702821913</t>
  </si>
  <si>
    <t>0.18954161590053922</t>
  </si>
  <si>
    <t>0.44696044779959176</t>
  </si>
  <si>
    <t>0.26544464840775445</t>
  </si>
  <si>
    <t>0.18314714304038457</t>
  </si>
  <si>
    <t>0.3503336168470837</t>
  </si>
  <si>
    <t>0.23842398609433854</t>
  </si>
  <si>
    <t>0.2313434062969117</t>
  </si>
  <si>
    <t>0.4415115458624704</t>
  </si>
  <si>
    <t>0.30011228152683805</t>
  </si>
  <si>
    <t>0.18544664978981018</t>
  </si>
  <si>
    <t>0.36490187474659513</t>
  </si>
  <si>
    <t>0.24403879259313857</t>
  </si>
  <si>
    <t>0.20836794802120753</t>
  </si>
  <si>
    <t>0.39972667183194843</t>
  </si>
  <si>
    <t>0.2716723077353977</t>
  </si>
  <si>
    <t>0.19412757598218464</t>
  </si>
  <si>
    <t>0.34152794451940627</t>
  </si>
  <si>
    <t>0.24621076669011796</t>
  </si>
  <si>
    <t>0.16820003872825987</t>
  </si>
  <si>
    <t>0.39004999541101004</t>
  </si>
  <si>
    <t>0.23310157443795884</t>
  </si>
  <si>
    <t>0.2371233268862679</t>
  </si>
  <si>
    <t>0.4094032049179077</t>
  </si>
  <si>
    <t>0.29559430196171715</t>
  </si>
  <si>
    <t>Bert_F1</t>
  </si>
  <si>
    <t>Survey</t>
  </si>
  <si>
    <t>Survey_Score</t>
  </si>
  <si>
    <t>Normalize_Score</t>
  </si>
  <si>
    <t>Survey_Avg</t>
  </si>
  <si>
    <t>actor_2</t>
  </si>
  <si>
    <t>actor_4</t>
  </si>
  <si>
    <t>actor_5</t>
  </si>
  <si>
    <t>actor_7</t>
  </si>
  <si>
    <t>actor_8</t>
  </si>
  <si>
    <t>actor_9</t>
  </si>
  <si>
    <t>gd</t>
  </si>
  <si>
    <t>dd</t>
  </si>
  <si>
    <t>ar</t>
  </si>
  <si>
    <t>dt</t>
  </si>
  <si>
    <t>dj</t>
  </si>
  <si>
    <t>dm</t>
  </si>
  <si>
    <t>MAX</t>
  </si>
  <si>
    <t>FT_LLAMA</t>
  </si>
  <si>
    <t>1st</t>
  </si>
  <si>
    <t>2nd</t>
  </si>
  <si>
    <t>LLAMA</t>
  </si>
  <si>
    <t>3rd</t>
  </si>
  <si>
    <t>FTPHI</t>
  </si>
  <si>
    <t>4th</t>
  </si>
  <si>
    <t>PHI</t>
  </si>
  <si>
    <t>VB</t>
  </si>
  <si>
    <t>B</t>
  </si>
  <si>
    <t>M</t>
  </si>
  <si>
    <t>G</t>
  </si>
  <si>
    <t>VG</t>
  </si>
  <si>
    <t>llama3.1</t>
  </si>
  <si>
    <t>Model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</si>
</sst>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"/>
    <numFmt numFmtId="165" formatCode="0.00000000000000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2" fontId="0" fillId="0" borderId="0" xfId="0" applyNumberFormat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65" fontId="0" fillId="0" borderId="0" xfId="0" quotePrefix="1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33" borderId="0" xfId="0" applyFill="1"/>
    <xf numFmtId="0" fontId="0" fillId="34" borderId="10" xfId="0" applyFill="1" applyBorder="1"/>
    <xf numFmtId="0" fontId="0" fillId="34" borderId="11" xfId="0" applyFill="1" applyBorder="1"/>
    <xf numFmtId="0" fontId="0" fillId="34" borderId="13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16" xfId="0" applyFill="1" applyBorder="1"/>
    <xf numFmtId="0" fontId="0" fillId="34" borderId="17" xfId="0" applyFill="1" applyBorder="1"/>
    <xf numFmtId="0" fontId="0" fillId="34" borderId="12" xfId="0" applyFill="1" applyBorder="1"/>
    <xf numFmtId="0" fontId="0" fillId="34" borderId="18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0" borderId="2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model_pid_avg!$B$1</c:f>
              <c:strCache>
                <c:ptCount val="1"/>
                <c:pt idx="0">
                  <c:v>LLAMA3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model_pid_avg!$A$2:$A$97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model_pid_avg!$B$2:$B$97</c:f>
              <c:numCache>
                <c:formatCode>General</c:formatCode>
                <c:ptCount val="96"/>
                <c:pt idx="0">
                  <c:v>2.06</c:v>
                </c:pt>
                <c:pt idx="1">
                  <c:v>3.72</c:v>
                </c:pt>
                <c:pt idx="2">
                  <c:v>2.94</c:v>
                </c:pt>
                <c:pt idx="3">
                  <c:v>4.28</c:v>
                </c:pt>
                <c:pt idx="4">
                  <c:v>4.5</c:v>
                </c:pt>
                <c:pt idx="5">
                  <c:v>4.22</c:v>
                </c:pt>
                <c:pt idx="6">
                  <c:v>4.83</c:v>
                </c:pt>
                <c:pt idx="7">
                  <c:v>4.78</c:v>
                </c:pt>
                <c:pt idx="8">
                  <c:v>4.5</c:v>
                </c:pt>
                <c:pt idx="9">
                  <c:v>3.83</c:v>
                </c:pt>
                <c:pt idx="10">
                  <c:v>3.56</c:v>
                </c:pt>
                <c:pt idx="11">
                  <c:v>3.89</c:v>
                </c:pt>
                <c:pt idx="12">
                  <c:v>4.17</c:v>
                </c:pt>
                <c:pt idx="13">
                  <c:v>1.17</c:v>
                </c:pt>
                <c:pt idx="14">
                  <c:v>2.2799999999999998</c:v>
                </c:pt>
                <c:pt idx="15">
                  <c:v>4.5</c:v>
                </c:pt>
                <c:pt idx="16">
                  <c:v>4.0599999999999996</c:v>
                </c:pt>
                <c:pt idx="17">
                  <c:v>2.67</c:v>
                </c:pt>
                <c:pt idx="18">
                  <c:v>4.17</c:v>
                </c:pt>
                <c:pt idx="19">
                  <c:v>4.4400000000000004</c:v>
                </c:pt>
                <c:pt idx="20">
                  <c:v>3.06</c:v>
                </c:pt>
                <c:pt idx="21">
                  <c:v>4.72</c:v>
                </c:pt>
                <c:pt idx="22">
                  <c:v>4.5599999999999996</c:v>
                </c:pt>
                <c:pt idx="23">
                  <c:v>3.94</c:v>
                </c:pt>
                <c:pt idx="24">
                  <c:v>3.5</c:v>
                </c:pt>
                <c:pt idx="25">
                  <c:v>3.17</c:v>
                </c:pt>
                <c:pt idx="26">
                  <c:v>3.78</c:v>
                </c:pt>
                <c:pt idx="27">
                  <c:v>4.78</c:v>
                </c:pt>
                <c:pt idx="28">
                  <c:v>4.8899999999999997</c:v>
                </c:pt>
                <c:pt idx="29">
                  <c:v>4.17</c:v>
                </c:pt>
                <c:pt idx="30">
                  <c:v>4.5</c:v>
                </c:pt>
                <c:pt idx="31">
                  <c:v>2.72</c:v>
                </c:pt>
                <c:pt idx="32">
                  <c:v>4.28</c:v>
                </c:pt>
                <c:pt idx="33">
                  <c:v>4.33</c:v>
                </c:pt>
                <c:pt idx="34">
                  <c:v>4.6100000000000003</c:v>
                </c:pt>
                <c:pt idx="35">
                  <c:v>4.0599999999999996</c:v>
                </c:pt>
                <c:pt idx="36">
                  <c:v>3.56</c:v>
                </c:pt>
                <c:pt idx="37">
                  <c:v>4.17</c:v>
                </c:pt>
                <c:pt idx="38">
                  <c:v>4.72</c:v>
                </c:pt>
                <c:pt idx="39">
                  <c:v>4.3899999999999997</c:v>
                </c:pt>
                <c:pt idx="40">
                  <c:v>4.22</c:v>
                </c:pt>
                <c:pt idx="41">
                  <c:v>4.33</c:v>
                </c:pt>
                <c:pt idx="42">
                  <c:v>2.5</c:v>
                </c:pt>
                <c:pt idx="43">
                  <c:v>2.33</c:v>
                </c:pt>
                <c:pt idx="44">
                  <c:v>2</c:v>
                </c:pt>
                <c:pt idx="45">
                  <c:v>1.94</c:v>
                </c:pt>
                <c:pt idx="46">
                  <c:v>3.33</c:v>
                </c:pt>
                <c:pt idx="47">
                  <c:v>3.06</c:v>
                </c:pt>
                <c:pt idx="48">
                  <c:v>4.5599999999999996</c:v>
                </c:pt>
                <c:pt idx="49">
                  <c:v>2.56</c:v>
                </c:pt>
                <c:pt idx="50">
                  <c:v>3.94</c:v>
                </c:pt>
                <c:pt idx="51">
                  <c:v>5</c:v>
                </c:pt>
                <c:pt idx="52">
                  <c:v>4.72</c:v>
                </c:pt>
                <c:pt idx="53">
                  <c:v>1</c:v>
                </c:pt>
                <c:pt idx="54">
                  <c:v>3.94</c:v>
                </c:pt>
                <c:pt idx="55">
                  <c:v>2.61</c:v>
                </c:pt>
                <c:pt idx="56">
                  <c:v>4.9400000000000004</c:v>
                </c:pt>
                <c:pt idx="57">
                  <c:v>4.1100000000000003</c:v>
                </c:pt>
                <c:pt idx="58">
                  <c:v>4.33</c:v>
                </c:pt>
                <c:pt idx="59">
                  <c:v>4.33</c:v>
                </c:pt>
                <c:pt idx="60">
                  <c:v>3.17</c:v>
                </c:pt>
                <c:pt idx="61">
                  <c:v>3.61</c:v>
                </c:pt>
                <c:pt idx="62">
                  <c:v>4.33</c:v>
                </c:pt>
                <c:pt idx="63">
                  <c:v>3.33</c:v>
                </c:pt>
                <c:pt idx="64">
                  <c:v>4.22</c:v>
                </c:pt>
                <c:pt idx="65">
                  <c:v>4.4400000000000004</c:v>
                </c:pt>
                <c:pt idx="66">
                  <c:v>4.17</c:v>
                </c:pt>
                <c:pt idx="67">
                  <c:v>3</c:v>
                </c:pt>
                <c:pt idx="68">
                  <c:v>4.4400000000000004</c:v>
                </c:pt>
                <c:pt idx="69">
                  <c:v>3</c:v>
                </c:pt>
                <c:pt idx="70">
                  <c:v>2.39</c:v>
                </c:pt>
                <c:pt idx="71">
                  <c:v>1.94</c:v>
                </c:pt>
                <c:pt idx="72">
                  <c:v>3.56</c:v>
                </c:pt>
                <c:pt idx="73">
                  <c:v>4.72</c:v>
                </c:pt>
                <c:pt idx="74">
                  <c:v>4.78</c:v>
                </c:pt>
                <c:pt idx="75">
                  <c:v>4.67</c:v>
                </c:pt>
                <c:pt idx="76">
                  <c:v>1.5</c:v>
                </c:pt>
                <c:pt idx="77">
                  <c:v>2.11</c:v>
                </c:pt>
                <c:pt idx="78">
                  <c:v>3</c:v>
                </c:pt>
                <c:pt idx="79">
                  <c:v>4.22</c:v>
                </c:pt>
                <c:pt idx="80">
                  <c:v>4.67</c:v>
                </c:pt>
                <c:pt idx="81">
                  <c:v>4.78</c:v>
                </c:pt>
                <c:pt idx="82">
                  <c:v>5</c:v>
                </c:pt>
                <c:pt idx="83">
                  <c:v>4.5599999999999996</c:v>
                </c:pt>
                <c:pt idx="84">
                  <c:v>4.5599999999999996</c:v>
                </c:pt>
                <c:pt idx="85">
                  <c:v>5</c:v>
                </c:pt>
                <c:pt idx="86">
                  <c:v>3.22</c:v>
                </c:pt>
                <c:pt idx="87">
                  <c:v>4.1100000000000003</c:v>
                </c:pt>
                <c:pt idx="88">
                  <c:v>3.83</c:v>
                </c:pt>
                <c:pt idx="89">
                  <c:v>3.5</c:v>
                </c:pt>
                <c:pt idx="90">
                  <c:v>3.72</c:v>
                </c:pt>
                <c:pt idx="91">
                  <c:v>2.94</c:v>
                </c:pt>
                <c:pt idx="92">
                  <c:v>2.33</c:v>
                </c:pt>
                <c:pt idx="93">
                  <c:v>1.83</c:v>
                </c:pt>
                <c:pt idx="94">
                  <c:v>3.78</c:v>
                </c:pt>
                <c:pt idx="95">
                  <c:v>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8F-EA41-B58A-A32EFED724F0}"/>
            </c:ext>
          </c:extLst>
        </c:ser>
        <c:ser>
          <c:idx val="1"/>
          <c:order val="1"/>
          <c:tx>
            <c:strRef>
              <c:f>model_pid_avg!$C$1</c:f>
              <c:strCache>
                <c:ptCount val="1"/>
                <c:pt idx="0">
                  <c:v>FT-LLAMA3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model_pid_avg!$A$2:$A$97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model_pid_avg!$C$2:$C$97</c:f>
              <c:numCache>
                <c:formatCode>General</c:formatCode>
                <c:ptCount val="96"/>
                <c:pt idx="0">
                  <c:v>1.94</c:v>
                </c:pt>
                <c:pt idx="1">
                  <c:v>2.2200000000000002</c:v>
                </c:pt>
                <c:pt idx="2">
                  <c:v>3.61</c:v>
                </c:pt>
                <c:pt idx="3">
                  <c:v>4.72</c:v>
                </c:pt>
                <c:pt idx="4">
                  <c:v>5</c:v>
                </c:pt>
                <c:pt idx="5">
                  <c:v>4.8899999999999997</c:v>
                </c:pt>
                <c:pt idx="6">
                  <c:v>4.78</c:v>
                </c:pt>
                <c:pt idx="7">
                  <c:v>5</c:v>
                </c:pt>
                <c:pt idx="8">
                  <c:v>4.5599999999999996</c:v>
                </c:pt>
                <c:pt idx="9">
                  <c:v>4.1100000000000003</c:v>
                </c:pt>
                <c:pt idx="10">
                  <c:v>4.3899999999999997</c:v>
                </c:pt>
                <c:pt idx="11">
                  <c:v>3.89</c:v>
                </c:pt>
                <c:pt idx="12">
                  <c:v>3.94</c:v>
                </c:pt>
                <c:pt idx="13">
                  <c:v>3.78</c:v>
                </c:pt>
                <c:pt idx="14">
                  <c:v>5</c:v>
                </c:pt>
                <c:pt idx="15">
                  <c:v>4.9400000000000004</c:v>
                </c:pt>
                <c:pt idx="16">
                  <c:v>4</c:v>
                </c:pt>
                <c:pt idx="17">
                  <c:v>5</c:v>
                </c:pt>
                <c:pt idx="18">
                  <c:v>4.5</c:v>
                </c:pt>
                <c:pt idx="19">
                  <c:v>4.67</c:v>
                </c:pt>
                <c:pt idx="20">
                  <c:v>4.33</c:v>
                </c:pt>
                <c:pt idx="21">
                  <c:v>4.78</c:v>
                </c:pt>
                <c:pt idx="22">
                  <c:v>5</c:v>
                </c:pt>
                <c:pt idx="23">
                  <c:v>4.1100000000000003</c:v>
                </c:pt>
                <c:pt idx="24">
                  <c:v>4.3899999999999997</c:v>
                </c:pt>
                <c:pt idx="25">
                  <c:v>3.67</c:v>
                </c:pt>
                <c:pt idx="26">
                  <c:v>4.5599999999999996</c:v>
                </c:pt>
                <c:pt idx="27">
                  <c:v>4.5599999999999996</c:v>
                </c:pt>
                <c:pt idx="28">
                  <c:v>4.9400000000000004</c:v>
                </c:pt>
                <c:pt idx="29">
                  <c:v>3.61</c:v>
                </c:pt>
                <c:pt idx="30">
                  <c:v>3.67</c:v>
                </c:pt>
                <c:pt idx="31">
                  <c:v>4.17</c:v>
                </c:pt>
                <c:pt idx="32">
                  <c:v>4.1100000000000003</c:v>
                </c:pt>
                <c:pt idx="33">
                  <c:v>3.83</c:v>
                </c:pt>
                <c:pt idx="34">
                  <c:v>4.6100000000000003</c:v>
                </c:pt>
                <c:pt idx="35">
                  <c:v>3.67</c:v>
                </c:pt>
                <c:pt idx="36">
                  <c:v>4.5</c:v>
                </c:pt>
                <c:pt idx="37">
                  <c:v>3.39</c:v>
                </c:pt>
                <c:pt idx="38">
                  <c:v>4.17</c:v>
                </c:pt>
                <c:pt idx="39">
                  <c:v>2.78</c:v>
                </c:pt>
                <c:pt idx="40">
                  <c:v>4.22</c:v>
                </c:pt>
                <c:pt idx="41">
                  <c:v>3.83</c:v>
                </c:pt>
                <c:pt idx="42">
                  <c:v>3.67</c:v>
                </c:pt>
                <c:pt idx="43">
                  <c:v>4.0599999999999996</c:v>
                </c:pt>
                <c:pt idx="44">
                  <c:v>2</c:v>
                </c:pt>
                <c:pt idx="45">
                  <c:v>1.89</c:v>
                </c:pt>
                <c:pt idx="46">
                  <c:v>3.78</c:v>
                </c:pt>
                <c:pt idx="47">
                  <c:v>3.72</c:v>
                </c:pt>
                <c:pt idx="48">
                  <c:v>5</c:v>
                </c:pt>
                <c:pt idx="49">
                  <c:v>3.67</c:v>
                </c:pt>
                <c:pt idx="50">
                  <c:v>3.83</c:v>
                </c:pt>
                <c:pt idx="51">
                  <c:v>5</c:v>
                </c:pt>
                <c:pt idx="52">
                  <c:v>4.78</c:v>
                </c:pt>
                <c:pt idx="53">
                  <c:v>1</c:v>
                </c:pt>
                <c:pt idx="54">
                  <c:v>2.61</c:v>
                </c:pt>
                <c:pt idx="55">
                  <c:v>4.17</c:v>
                </c:pt>
                <c:pt idx="56">
                  <c:v>5</c:v>
                </c:pt>
                <c:pt idx="57">
                  <c:v>4.1100000000000003</c:v>
                </c:pt>
                <c:pt idx="58">
                  <c:v>4.5599999999999996</c:v>
                </c:pt>
                <c:pt idx="59">
                  <c:v>5</c:v>
                </c:pt>
                <c:pt idx="60">
                  <c:v>4.0599999999999996</c:v>
                </c:pt>
                <c:pt idx="61">
                  <c:v>4</c:v>
                </c:pt>
                <c:pt idx="62">
                  <c:v>4.78</c:v>
                </c:pt>
                <c:pt idx="63">
                  <c:v>3.61</c:v>
                </c:pt>
                <c:pt idx="64">
                  <c:v>4.17</c:v>
                </c:pt>
                <c:pt idx="65">
                  <c:v>3.61</c:v>
                </c:pt>
                <c:pt idx="66">
                  <c:v>3.78</c:v>
                </c:pt>
                <c:pt idx="67">
                  <c:v>4.17</c:v>
                </c:pt>
                <c:pt idx="68">
                  <c:v>4.17</c:v>
                </c:pt>
                <c:pt idx="69">
                  <c:v>4.3899999999999997</c:v>
                </c:pt>
                <c:pt idx="70">
                  <c:v>2.17</c:v>
                </c:pt>
                <c:pt idx="71">
                  <c:v>1.56</c:v>
                </c:pt>
                <c:pt idx="72">
                  <c:v>4.1100000000000003</c:v>
                </c:pt>
                <c:pt idx="73">
                  <c:v>4.78</c:v>
                </c:pt>
                <c:pt idx="74">
                  <c:v>5</c:v>
                </c:pt>
                <c:pt idx="75">
                  <c:v>4.5</c:v>
                </c:pt>
                <c:pt idx="76">
                  <c:v>2.39</c:v>
                </c:pt>
                <c:pt idx="77">
                  <c:v>2.11</c:v>
                </c:pt>
                <c:pt idx="78">
                  <c:v>3</c:v>
                </c:pt>
                <c:pt idx="79">
                  <c:v>4.9400000000000004</c:v>
                </c:pt>
                <c:pt idx="80">
                  <c:v>5</c:v>
                </c:pt>
                <c:pt idx="81">
                  <c:v>4.78</c:v>
                </c:pt>
                <c:pt idx="82">
                  <c:v>5</c:v>
                </c:pt>
                <c:pt idx="83">
                  <c:v>4.22</c:v>
                </c:pt>
                <c:pt idx="84">
                  <c:v>4.5599999999999996</c:v>
                </c:pt>
                <c:pt idx="85">
                  <c:v>4.78</c:v>
                </c:pt>
                <c:pt idx="86">
                  <c:v>3.22</c:v>
                </c:pt>
                <c:pt idx="87">
                  <c:v>3.67</c:v>
                </c:pt>
                <c:pt idx="88">
                  <c:v>3.94</c:v>
                </c:pt>
                <c:pt idx="89">
                  <c:v>3.22</c:v>
                </c:pt>
                <c:pt idx="90">
                  <c:v>3.61</c:v>
                </c:pt>
                <c:pt idx="91">
                  <c:v>3.67</c:v>
                </c:pt>
                <c:pt idx="92">
                  <c:v>2.2799999999999998</c:v>
                </c:pt>
                <c:pt idx="93">
                  <c:v>3.33</c:v>
                </c:pt>
                <c:pt idx="94">
                  <c:v>2.17</c:v>
                </c:pt>
                <c:pt idx="9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8F-EA41-B58A-A32EFED724F0}"/>
            </c:ext>
          </c:extLst>
        </c:ser>
        <c:ser>
          <c:idx val="2"/>
          <c:order val="2"/>
          <c:tx>
            <c:strRef>
              <c:f>model_pid_avg!$D$1</c:f>
              <c:strCache>
                <c:ptCount val="1"/>
                <c:pt idx="0">
                  <c:v>PHI4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model_pid_avg!$A$2:$A$97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model_pid_avg!$D$2:$D$97</c:f>
              <c:numCache>
                <c:formatCode>General</c:formatCode>
                <c:ptCount val="96"/>
                <c:pt idx="0">
                  <c:v>2.11</c:v>
                </c:pt>
                <c:pt idx="1">
                  <c:v>3.06</c:v>
                </c:pt>
                <c:pt idx="2">
                  <c:v>2.56</c:v>
                </c:pt>
                <c:pt idx="3">
                  <c:v>2.94</c:v>
                </c:pt>
                <c:pt idx="4">
                  <c:v>4</c:v>
                </c:pt>
                <c:pt idx="5">
                  <c:v>2.78</c:v>
                </c:pt>
                <c:pt idx="6">
                  <c:v>4.3899999999999997</c:v>
                </c:pt>
                <c:pt idx="7">
                  <c:v>3.89</c:v>
                </c:pt>
                <c:pt idx="8">
                  <c:v>4.17</c:v>
                </c:pt>
                <c:pt idx="9">
                  <c:v>1.22</c:v>
                </c:pt>
                <c:pt idx="10">
                  <c:v>1.17</c:v>
                </c:pt>
                <c:pt idx="11">
                  <c:v>2.78</c:v>
                </c:pt>
                <c:pt idx="12">
                  <c:v>1.44</c:v>
                </c:pt>
                <c:pt idx="13">
                  <c:v>1.61</c:v>
                </c:pt>
                <c:pt idx="14">
                  <c:v>1.39</c:v>
                </c:pt>
                <c:pt idx="15">
                  <c:v>1.89</c:v>
                </c:pt>
                <c:pt idx="16">
                  <c:v>1.39</c:v>
                </c:pt>
                <c:pt idx="17">
                  <c:v>1.1100000000000001</c:v>
                </c:pt>
                <c:pt idx="18">
                  <c:v>1.78</c:v>
                </c:pt>
                <c:pt idx="19">
                  <c:v>1.17</c:v>
                </c:pt>
                <c:pt idx="20">
                  <c:v>1.67</c:v>
                </c:pt>
                <c:pt idx="21">
                  <c:v>1</c:v>
                </c:pt>
                <c:pt idx="22">
                  <c:v>1</c:v>
                </c:pt>
                <c:pt idx="23">
                  <c:v>1.17</c:v>
                </c:pt>
                <c:pt idx="24">
                  <c:v>1.06</c:v>
                </c:pt>
                <c:pt idx="25">
                  <c:v>2.11</c:v>
                </c:pt>
                <c:pt idx="26">
                  <c:v>1.61</c:v>
                </c:pt>
                <c:pt idx="27">
                  <c:v>1.28</c:v>
                </c:pt>
                <c:pt idx="28">
                  <c:v>1.94</c:v>
                </c:pt>
                <c:pt idx="29">
                  <c:v>3</c:v>
                </c:pt>
                <c:pt idx="30">
                  <c:v>1.61</c:v>
                </c:pt>
                <c:pt idx="31">
                  <c:v>1.56</c:v>
                </c:pt>
                <c:pt idx="32">
                  <c:v>3.94</c:v>
                </c:pt>
                <c:pt idx="33">
                  <c:v>1.39</c:v>
                </c:pt>
                <c:pt idx="34">
                  <c:v>1.1100000000000001</c:v>
                </c:pt>
                <c:pt idx="35">
                  <c:v>2.33</c:v>
                </c:pt>
                <c:pt idx="36">
                  <c:v>3.89</c:v>
                </c:pt>
                <c:pt idx="37">
                  <c:v>1.33</c:v>
                </c:pt>
                <c:pt idx="38">
                  <c:v>3.39</c:v>
                </c:pt>
                <c:pt idx="39">
                  <c:v>3.06</c:v>
                </c:pt>
                <c:pt idx="40">
                  <c:v>1.28</c:v>
                </c:pt>
                <c:pt idx="41">
                  <c:v>1.5</c:v>
                </c:pt>
                <c:pt idx="42">
                  <c:v>2.89</c:v>
                </c:pt>
                <c:pt idx="43">
                  <c:v>2.89</c:v>
                </c:pt>
                <c:pt idx="44">
                  <c:v>2.33</c:v>
                </c:pt>
                <c:pt idx="45">
                  <c:v>2.39</c:v>
                </c:pt>
                <c:pt idx="46">
                  <c:v>2.83</c:v>
                </c:pt>
                <c:pt idx="47">
                  <c:v>2.67</c:v>
                </c:pt>
                <c:pt idx="48">
                  <c:v>1.61</c:v>
                </c:pt>
                <c:pt idx="49">
                  <c:v>3.5</c:v>
                </c:pt>
                <c:pt idx="50">
                  <c:v>3.28</c:v>
                </c:pt>
                <c:pt idx="51">
                  <c:v>4.17</c:v>
                </c:pt>
                <c:pt idx="52">
                  <c:v>2.06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1.89</c:v>
                </c:pt>
                <c:pt idx="57">
                  <c:v>1.56</c:v>
                </c:pt>
                <c:pt idx="58">
                  <c:v>1.39</c:v>
                </c:pt>
                <c:pt idx="59">
                  <c:v>1.39</c:v>
                </c:pt>
                <c:pt idx="60">
                  <c:v>2.39</c:v>
                </c:pt>
                <c:pt idx="61">
                  <c:v>1.78</c:v>
                </c:pt>
                <c:pt idx="62">
                  <c:v>3.44</c:v>
                </c:pt>
                <c:pt idx="63">
                  <c:v>1.17</c:v>
                </c:pt>
                <c:pt idx="64">
                  <c:v>2.56</c:v>
                </c:pt>
                <c:pt idx="65">
                  <c:v>2.89</c:v>
                </c:pt>
                <c:pt idx="66">
                  <c:v>1.22</c:v>
                </c:pt>
                <c:pt idx="67">
                  <c:v>3</c:v>
                </c:pt>
                <c:pt idx="68">
                  <c:v>2.61</c:v>
                </c:pt>
                <c:pt idx="69">
                  <c:v>3.06</c:v>
                </c:pt>
                <c:pt idx="70">
                  <c:v>1.06</c:v>
                </c:pt>
                <c:pt idx="71">
                  <c:v>2.83</c:v>
                </c:pt>
                <c:pt idx="72">
                  <c:v>3.44</c:v>
                </c:pt>
                <c:pt idx="73">
                  <c:v>3.94</c:v>
                </c:pt>
                <c:pt idx="74">
                  <c:v>2.78</c:v>
                </c:pt>
                <c:pt idx="75">
                  <c:v>1.83</c:v>
                </c:pt>
                <c:pt idx="76">
                  <c:v>1.22</c:v>
                </c:pt>
                <c:pt idx="77">
                  <c:v>1.5</c:v>
                </c:pt>
                <c:pt idx="78">
                  <c:v>1.78</c:v>
                </c:pt>
                <c:pt idx="79">
                  <c:v>1.89</c:v>
                </c:pt>
                <c:pt idx="80">
                  <c:v>2.56</c:v>
                </c:pt>
                <c:pt idx="81">
                  <c:v>2.39</c:v>
                </c:pt>
                <c:pt idx="82">
                  <c:v>2.2799999999999998</c:v>
                </c:pt>
                <c:pt idx="83">
                  <c:v>2.56</c:v>
                </c:pt>
                <c:pt idx="84">
                  <c:v>1.1100000000000001</c:v>
                </c:pt>
                <c:pt idx="85">
                  <c:v>1.06</c:v>
                </c:pt>
                <c:pt idx="86">
                  <c:v>2.89</c:v>
                </c:pt>
                <c:pt idx="87">
                  <c:v>1.72</c:v>
                </c:pt>
                <c:pt idx="88">
                  <c:v>1</c:v>
                </c:pt>
                <c:pt idx="89">
                  <c:v>1.17</c:v>
                </c:pt>
                <c:pt idx="90">
                  <c:v>2.89</c:v>
                </c:pt>
                <c:pt idx="91">
                  <c:v>2.94</c:v>
                </c:pt>
                <c:pt idx="92">
                  <c:v>1.33</c:v>
                </c:pt>
                <c:pt idx="93">
                  <c:v>2.94</c:v>
                </c:pt>
                <c:pt idx="94">
                  <c:v>3.22</c:v>
                </c:pt>
                <c:pt idx="95">
                  <c:v>2.33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8F-EA41-B58A-A32EFED724F0}"/>
            </c:ext>
          </c:extLst>
        </c:ser>
        <c:ser>
          <c:idx val="3"/>
          <c:order val="3"/>
          <c:tx>
            <c:strRef>
              <c:f>model_pid_avg!$E$1</c:f>
              <c:strCache>
                <c:ptCount val="1"/>
                <c:pt idx="0">
                  <c:v>FT-PHI4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model_pid_avg!$A$2:$A$97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model_pid_avg!$E$2:$E$97</c:f>
              <c:numCache>
                <c:formatCode>General</c:formatCode>
                <c:ptCount val="96"/>
                <c:pt idx="0">
                  <c:v>2.06</c:v>
                </c:pt>
                <c:pt idx="1">
                  <c:v>2.44</c:v>
                </c:pt>
                <c:pt idx="2">
                  <c:v>2.2799999999999998</c:v>
                </c:pt>
                <c:pt idx="3">
                  <c:v>3.39</c:v>
                </c:pt>
                <c:pt idx="4">
                  <c:v>4.4400000000000004</c:v>
                </c:pt>
                <c:pt idx="5">
                  <c:v>3.44</c:v>
                </c:pt>
                <c:pt idx="6">
                  <c:v>4.28</c:v>
                </c:pt>
                <c:pt idx="7">
                  <c:v>4.22</c:v>
                </c:pt>
                <c:pt idx="8">
                  <c:v>4.17</c:v>
                </c:pt>
                <c:pt idx="9">
                  <c:v>3.33</c:v>
                </c:pt>
                <c:pt idx="10">
                  <c:v>4.67</c:v>
                </c:pt>
                <c:pt idx="11">
                  <c:v>3.5</c:v>
                </c:pt>
                <c:pt idx="12">
                  <c:v>3.28</c:v>
                </c:pt>
                <c:pt idx="13">
                  <c:v>1.5</c:v>
                </c:pt>
                <c:pt idx="14">
                  <c:v>4</c:v>
                </c:pt>
                <c:pt idx="15">
                  <c:v>4.4400000000000004</c:v>
                </c:pt>
                <c:pt idx="16">
                  <c:v>4.33</c:v>
                </c:pt>
                <c:pt idx="17">
                  <c:v>4.5</c:v>
                </c:pt>
                <c:pt idx="18">
                  <c:v>4.1100000000000003</c:v>
                </c:pt>
                <c:pt idx="19">
                  <c:v>4.78</c:v>
                </c:pt>
                <c:pt idx="20">
                  <c:v>4.4400000000000004</c:v>
                </c:pt>
                <c:pt idx="21">
                  <c:v>4.72</c:v>
                </c:pt>
                <c:pt idx="22">
                  <c:v>4.72</c:v>
                </c:pt>
                <c:pt idx="23">
                  <c:v>3.56</c:v>
                </c:pt>
                <c:pt idx="24">
                  <c:v>4.72</c:v>
                </c:pt>
                <c:pt idx="25">
                  <c:v>3.39</c:v>
                </c:pt>
                <c:pt idx="26">
                  <c:v>3.5</c:v>
                </c:pt>
                <c:pt idx="27">
                  <c:v>4.28</c:v>
                </c:pt>
                <c:pt idx="28">
                  <c:v>4</c:v>
                </c:pt>
                <c:pt idx="29">
                  <c:v>2.78</c:v>
                </c:pt>
                <c:pt idx="30">
                  <c:v>3.94</c:v>
                </c:pt>
                <c:pt idx="31">
                  <c:v>4.1100000000000003</c:v>
                </c:pt>
                <c:pt idx="32">
                  <c:v>3.89</c:v>
                </c:pt>
                <c:pt idx="33">
                  <c:v>3.83</c:v>
                </c:pt>
                <c:pt idx="34">
                  <c:v>4.17</c:v>
                </c:pt>
                <c:pt idx="35">
                  <c:v>3.89</c:v>
                </c:pt>
                <c:pt idx="36">
                  <c:v>4.5</c:v>
                </c:pt>
                <c:pt idx="37">
                  <c:v>2.72</c:v>
                </c:pt>
                <c:pt idx="38">
                  <c:v>3.72</c:v>
                </c:pt>
                <c:pt idx="39">
                  <c:v>4.67</c:v>
                </c:pt>
                <c:pt idx="40">
                  <c:v>1.67</c:v>
                </c:pt>
                <c:pt idx="41">
                  <c:v>2.39</c:v>
                </c:pt>
                <c:pt idx="42">
                  <c:v>4.6100000000000003</c:v>
                </c:pt>
                <c:pt idx="43">
                  <c:v>3.33</c:v>
                </c:pt>
                <c:pt idx="44">
                  <c:v>3.61</c:v>
                </c:pt>
                <c:pt idx="45">
                  <c:v>2.2200000000000002</c:v>
                </c:pt>
                <c:pt idx="46">
                  <c:v>3.11</c:v>
                </c:pt>
                <c:pt idx="47">
                  <c:v>2.5</c:v>
                </c:pt>
                <c:pt idx="48">
                  <c:v>2.94</c:v>
                </c:pt>
                <c:pt idx="49">
                  <c:v>4.33</c:v>
                </c:pt>
                <c:pt idx="50">
                  <c:v>3.94</c:v>
                </c:pt>
                <c:pt idx="51">
                  <c:v>4.17</c:v>
                </c:pt>
                <c:pt idx="52">
                  <c:v>3.39</c:v>
                </c:pt>
                <c:pt idx="53">
                  <c:v>1</c:v>
                </c:pt>
                <c:pt idx="54">
                  <c:v>1.44</c:v>
                </c:pt>
                <c:pt idx="55">
                  <c:v>1</c:v>
                </c:pt>
                <c:pt idx="56">
                  <c:v>4.1100000000000003</c:v>
                </c:pt>
                <c:pt idx="57">
                  <c:v>3.39</c:v>
                </c:pt>
                <c:pt idx="58">
                  <c:v>3.44</c:v>
                </c:pt>
                <c:pt idx="59">
                  <c:v>3.06</c:v>
                </c:pt>
                <c:pt idx="60">
                  <c:v>2.83</c:v>
                </c:pt>
                <c:pt idx="61">
                  <c:v>2.17</c:v>
                </c:pt>
                <c:pt idx="62">
                  <c:v>3.89</c:v>
                </c:pt>
                <c:pt idx="63">
                  <c:v>2.2799999999999998</c:v>
                </c:pt>
                <c:pt idx="64">
                  <c:v>2.39</c:v>
                </c:pt>
                <c:pt idx="65">
                  <c:v>4.67</c:v>
                </c:pt>
                <c:pt idx="66">
                  <c:v>1.33</c:v>
                </c:pt>
                <c:pt idx="67">
                  <c:v>1.72</c:v>
                </c:pt>
                <c:pt idx="68">
                  <c:v>3.5</c:v>
                </c:pt>
                <c:pt idx="69">
                  <c:v>3.56</c:v>
                </c:pt>
                <c:pt idx="70">
                  <c:v>1.67</c:v>
                </c:pt>
                <c:pt idx="71">
                  <c:v>2.67</c:v>
                </c:pt>
                <c:pt idx="72">
                  <c:v>4.22</c:v>
                </c:pt>
                <c:pt idx="73">
                  <c:v>4.17</c:v>
                </c:pt>
                <c:pt idx="74">
                  <c:v>3.28</c:v>
                </c:pt>
                <c:pt idx="75">
                  <c:v>1.94</c:v>
                </c:pt>
                <c:pt idx="76">
                  <c:v>1.33</c:v>
                </c:pt>
                <c:pt idx="77">
                  <c:v>1.61</c:v>
                </c:pt>
                <c:pt idx="78">
                  <c:v>1.89</c:v>
                </c:pt>
                <c:pt idx="79">
                  <c:v>4.0599999999999996</c:v>
                </c:pt>
                <c:pt idx="80">
                  <c:v>2.2200000000000002</c:v>
                </c:pt>
                <c:pt idx="81">
                  <c:v>4.22</c:v>
                </c:pt>
                <c:pt idx="82">
                  <c:v>4.83</c:v>
                </c:pt>
                <c:pt idx="83">
                  <c:v>3.89</c:v>
                </c:pt>
                <c:pt idx="84">
                  <c:v>3.89</c:v>
                </c:pt>
                <c:pt idx="85">
                  <c:v>3.39</c:v>
                </c:pt>
                <c:pt idx="86">
                  <c:v>2.5</c:v>
                </c:pt>
                <c:pt idx="87">
                  <c:v>3.94</c:v>
                </c:pt>
                <c:pt idx="88">
                  <c:v>1.1100000000000001</c:v>
                </c:pt>
                <c:pt idx="89">
                  <c:v>1.33</c:v>
                </c:pt>
                <c:pt idx="90">
                  <c:v>3.39</c:v>
                </c:pt>
                <c:pt idx="91">
                  <c:v>3.22</c:v>
                </c:pt>
                <c:pt idx="92">
                  <c:v>1.17</c:v>
                </c:pt>
                <c:pt idx="93">
                  <c:v>3</c:v>
                </c:pt>
                <c:pt idx="94">
                  <c:v>2.67</c:v>
                </c:pt>
                <c:pt idx="95">
                  <c:v>2.56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8F-EA41-B58A-A32EFED72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48640"/>
        <c:axId val="955650368"/>
      </c:scatterChart>
      <c:valAx>
        <c:axId val="95564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50368"/>
        <c:crosses val="autoZero"/>
        <c:crossBetween val="midCat"/>
      </c:valAx>
      <c:valAx>
        <c:axId val="9556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4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Bert Score vs Survey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Bert_vs_Survey!$A$2</c:f>
              <c:strCache>
                <c:ptCount val="1"/>
                <c:pt idx="0">
                  <c:v>Bert_F1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Bert_vs_Survey!$B$1:$F$1</c:f>
              <c:strCache>
                <c:ptCount val="5"/>
                <c:pt idx="0">
                  <c:v>llama3.1:8b-instruct-fp16</c:v>
                </c:pt>
                <c:pt idx="1">
                  <c:v>ftllama3.1</c:v>
                </c:pt>
                <c:pt idx="2">
                  <c:v>phi4:14b</c:v>
                </c:pt>
                <c:pt idx="3">
                  <c:v>ftphi4</c:v>
                </c:pt>
                <c:pt idx="4">
                  <c:v>iDX</c:v>
                </c:pt>
              </c:strCache>
            </c:strRef>
          </c:cat>
          <c:val>
            <c:numRef>
              <c:f>Bert_vs_Survey!$B$2:$F$2</c:f>
              <c:numCache>
                <c:formatCode>General</c:formatCode>
                <c:ptCount val="5"/>
                <c:pt idx="0">
                  <c:v>0.34436132508285672</c:v>
                </c:pt>
                <c:pt idx="1">
                  <c:v>0.43900328458449384</c:v>
                </c:pt>
                <c:pt idx="2">
                  <c:v>0.25678165474285625</c:v>
                </c:pt>
                <c:pt idx="3">
                  <c:v>0.30786313887478539</c:v>
                </c:pt>
                <c:pt idx="4">
                  <c:v>0.4463811753805545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C-7742-BEDA-A4CED64D80A0}"/>
            </c:ext>
          </c:extLst>
        </c:ser>
        <c:ser>
          <c:idx val="1"/>
          <c:order val="1"/>
          <c:tx>
            <c:strRef>
              <c:f>Bert_vs_Survey!$A$3</c:f>
              <c:strCache>
                <c:ptCount val="1"/>
                <c:pt idx="0">
                  <c:v>Survey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Bert_vs_Survey!$B$1:$F$1</c:f>
              <c:strCache>
                <c:ptCount val="5"/>
                <c:pt idx="0">
                  <c:v>llama3.1:8b-instruct-fp16</c:v>
                </c:pt>
                <c:pt idx="1">
                  <c:v>ftllama3.1</c:v>
                </c:pt>
                <c:pt idx="2">
                  <c:v>phi4:14b</c:v>
                </c:pt>
                <c:pt idx="3">
                  <c:v>ftphi4</c:v>
                </c:pt>
                <c:pt idx="4">
                  <c:v>iDX</c:v>
                </c:pt>
              </c:strCache>
            </c:strRef>
          </c:cat>
          <c:val>
            <c:numRef>
              <c:f>Bert_vs_Survey!$B$3:$F$3</c:f>
              <c:numCache>
                <c:formatCode>General</c:formatCode>
                <c:ptCount val="5"/>
                <c:pt idx="0">
                  <c:v>0.68169270999999998</c:v>
                </c:pt>
                <c:pt idx="1">
                  <c:v>0.73812500000000003</c:v>
                </c:pt>
                <c:pt idx="2">
                  <c:v>0.29611978999999999</c:v>
                </c:pt>
                <c:pt idx="3">
                  <c:v>0.56997396</c:v>
                </c:pt>
                <c:pt idx="4">
                  <c:v>0.79372396000000001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C-7742-BEDA-A4CED64D8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4943"/>
        <c:axId val="4900863"/>
      </c:barChart>
      <c:catAx>
        <c:axId val="443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863"/>
        <c:crosses val="autoZero"/>
        <c:auto val="1"/>
        <c:lblAlgn val="ctr"/>
        <c:lblOffset val="100"/>
        <c:noMultiLvlLbl val="0"/>
      </c:catAx>
      <c:valAx>
        <c:axId val="490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Survey_Analysis!$A$3</c:f>
              <c:strCache>
                <c:ptCount val="1"/>
                <c:pt idx="0">
                  <c:v>Survey_Avg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Survey_Analysis!$B$2:$E$2</c:f>
              <c:strCache>
                <c:ptCount val="4"/>
                <c:pt idx="0">
                  <c:v>llama3.1:8b-instruct-fp16</c:v>
                </c:pt>
                <c:pt idx="1">
                  <c:v>ftllama3.1</c:v>
                </c:pt>
                <c:pt idx="2">
                  <c:v>phi4:14b</c:v>
                </c:pt>
                <c:pt idx="3">
                  <c:v>ftphi4</c:v>
                </c:pt>
              </c:strCache>
            </c:strRef>
          </c:cat>
          <c:val>
            <c:numRef>
              <c:f>Survey_Analysis!$B$3:$E$3</c:f>
              <c:numCache>
                <c:formatCode>General</c:formatCode>
                <c:ptCount val="4"/>
                <c:pt idx="0">
                  <c:v>3.7267708333333349</c:v>
                </c:pt>
                <c:pt idx="1">
                  <c:v>3.9525000000000006</c:v>
                </c:pt>
                <c:pt idx="2">
                  <c:v>2.1844791666666663</c:v>
                </c:pt>
                <c:pt idx="3">
                  <c:v>3.2798958333333323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9-BB4B-B1C7-BA37DFF30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047695"/>
        <c:axId val="1640049407"/>
      </c:barChart>
      <c:catAx>
        <c:axId val="164004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49407"/>
        <c:crosses val="autoZero"/>
        <c:auto val="1"/>
        <c:lblAlgn val="ctr"/>
        <c:lblOffset val="100"/>
        <c:noMultiLvlLbl val="0"/>
      </c:catAx>
      <c:valAx>
        <c:axId val="16400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4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Model</a:t>
            </a:r>
            <a:r>
              <a:rPr lang="en-US" b="1" baseline="0">
                <a:solidFill>
                  <a:schemeClr val="tx1"/>
                </a:solidFill>
              </a:rPr>
              <a:t> Avg. by </a:t>
            </a:r>
            <a:r>
              <a:rPr lang="en-US" b="1">
                <a:solidFill>
                  <a:schemeClr val="tx1"/>
                </a:solidFill>
              </a:rPr>
              <a:t>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Survey_Analysis!$K$2</c:f>
              <c:strCache>
                <c:ptCount val="1"/>
                <c:pt idx="0">
                  <c:v>llama3.1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Survey_Analysis!$J$3:$J$8</c:f>
              <c:strCache>
                <c:ptCount val="6"/>
                <c:pt idx="0">
                  <c:v>actor_2</c:v>
                </c:pt>
                <c:pt idx="1">
                  <c:v>actor_4</c:v>
                </c:pt>
                <c:pt idx="2">
                  <c:v>actor_5</c:v>
                </c:pt>
                <c:pt idx="3">
                  <c:v>actor_7</c:v>
                </c:pt>
                <c:pt idx="4">
                  <c:v>actor_8</c:v>
                </c:pt>
                <c:pt idx="5">
                  <c:v>actor_9</c:v>
                </c:pt>
              </c:strCache>
            </c:strRef>
          </c:cat>
          <c:val>
            <c:numRef>
              <c:f>Survey_Analysis!$K$3:$K$8</c:f>
              <c:numCache>
                <c:formatCode>General</c:formatCode>
                <c:ptCount val="6"/>
                <c:pt idx="0">
                  <c:v>3.986562499999998</c:v>
                </c:pt>
                <c:pt idx="1">
                  <c:v>3.8303125000000002</c:v>
                </c:pt>
                <c:pt idx="2">
                  <c:v>3.9520833333333338</c:v>
                </c:pt>
                <c:pt idx="3">
                  <c:v>3.1806249999999996</c:v>
                </c:pt>
                <c:pt idx="4">
                  <c:v>3.6040625000000008</c:v>
                </c:pt>
                <c:pt idx="5">
                  <c:v>3.8090625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D-A54F-A635-AFF0E6D69514}"/>
            </c:ext>
          </c:extLst>
        </c:ser>
        <c:ser>
          <c:idx val="1"/>
          <c:order val="1"/>
          <c:tx>
            <c:strRef>
              <c:f>Survey_Analysis!$L$2</c:f>
              <c:strCache>
                <c:ptCount val="1"/>
                <c:pt idx="0">
                  <c:v>ftllama3.1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Survey_Analysis!$J$3:$J$8</c:f>
              <c:strCache>
                <c:ptCount val="6"/>
                <c:pt idx="0">
                  <c:v>actor_2</c:v>
                </c:pt>
                <c:pt idx="1">
                  <c:v>actor_4</c:v>
                </c:pt>
                <c:pt idx="2">
                  <c:v>actor_5</c:v>
                </c:pt>
                <c:pt idx="3">
                  <c:v>actor_7</c:v>
                </c:pt>
                <c:pt idx="4">
                  <c:v>actor_8</c:v>
                </c:pt>
                <c:pt idx="5">
                  <c:v>actor_9</c:v>
                </c:pt>
              </c:strCache>
            </c:strRef>
          </c:cat>
          <c:val>
            <c:numRef>
              <c:f>Survey_Analysis!$L$3:$L$8</c:f>
              <c:numCache>
                <c:formatCode>General</c:formatCode>
                <c:ptCount val="6"/>
                <c:pt idx="0">
                  <c:v>4.4414583333333324</c:v>
                </c:pt>
                <c:pt idx="1">
                  <c:v>3.9933333333333327</c:v>
                </c:pt>
                <c:pt idx="2">
                  <c:v>4.3239583333333353</c:v>
                </c:pt>
                <c:pt idx="3">
                  <c:v>3.3195833333333353</c:v>
                </c:pt>
                <c:pt idx="4">
                  <c:v>3.6879166666666658</c:v>
                </c:pt>
                <c:pt idx="5">
                  <c:v>3.9484375000000012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D-A54F-A635-AFF0E6D69514}"/>
            </c:ext>
          </c:extLst>
        </c:ser>
        <c:ser>
          <c:idx val="2"/>
          <c:order val="2"/>
          <c:tx>
            <c:strRef>
              <c:f>Survey_Analysis!$M$2</c:f>
              <c:strCache>
                <c:ptCount val="1"/>
                <c:pt idx="0">
                  <c:v>phi4:14b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Survey_Analysis!$J$3:$J$8</c:f>
              <c:strCache>
                <c:ptCount val="6"/>
                <c:pt idx="0">
                  <c:v>actor_2</c:v>
                </c:pt>
                <c:pt idx="1">
                  <c:v>actor_4</c:v>
                </c:pt>
                <c:pt idx="2">
                  <c:v>actor_5</c:v>
                </c:pt>
                <c:pt idx="3">
                  <c:v>actor_7</c:v>
                </c:pt>
                <c:pt idx="4">
                  <c:v>actor_8</c:v>
                </c:pt>
                <c:pt idx="5">
                  <c:v>actor_9</c:v>
                </c:pt>
              </c:strCache>
            </c:strRef>
          </c:cat>
          <c:val>
            <c:numRef>
              <c:f>Survey_Analysis!$M$3:$M$8</c:f>
              <c:numCache>
                <c:formatCode>General</c:formatCode>
                <c:ptCount val="6"/>
                <c:pt idx="0">
                  <c:v>2.4616666666666678</c:v>
                </c:pt>
                <c:pt idx="1">
                  <c:v>2.0589583333333339</c:v>
                </c:pt>
                <c:pt idx="2">
                  <c:v>2.4817708333333344</c:v>
                </c:pt>
                <c:pt idx="3">
                  <c:v>1.8748958333333328</c:v>
                </c:pt>
                <c:pt idx="4">
                  <c:v>1.9028125000000002</c:v>
                </c:pt>
                <c:pt idx="5">
                  <c:v>2.3228124999999991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D-A54F-A635-AFF0E6D69514}"/>
            </c:ext>
          </c:extLst>
        </c:ser>
        <c:ser>
          <c:idx val="3"/>
          <c:order val="3"/>
          <c:tx>
            <c:strRef>
              <c:f>Survey_Analysis!$N$2</c:f>
              <c:strCache>
                <c:ptCount val="1"/>
                <c:pt idx="0">
                  <c:v>ftphi4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Survey_Analysis!$J$3:$J$8</c:f>
              <c:strCache>
                <c:ptCount val="6"/>
                <c:pt idx="0">
                  <c:v>actor_2</c:v>
                </c:pt>
                <c:pt idx="1">
                  <c:v>actor_4</c:v>
                </c:pt>
                <c:pt idx="2">
                  <c:v>actor_5</c:v>
                </c:pt>
                <c:pt idx="3">
                  <c:v>actor_7</c:v>
                </c:pt>
                <c:pt idx="4">
                  <c:v>actor_8</c:v>
                </c:pt>
                <c:pt idx="5">
                  <c:v>actor_9</c:v>
                </c:pt>
              </c:strCache>
            </c:strRef>
          </c:cat>
          <c:val>
            <c:numRef>
              <c:f>Survey_Analysis!$N$3:$N$8</c:f>
              <c:numCache>
                <c:formatCode>General</c:formatCode>
                <c:ptCount val="6"/>
                <c:pt idx="0">
                  <c:v>3.7778124999999978</c:v>
                </c:pt>
                <c:pt idx="1">
                  <c:v>3.1355208333333326</c:v>
                </c:pt>
                <c:pt idx="2">
                  <c:v>3.736562499999998</c:v>
                </c:pt>
                <c:pt idx="3">
                  <c:v>2.6283333333333343</c:v>
                </c:pt>
                <c:pt idx="4">
                  <c:v>2.8959374999999992</c:v>
                </c:pt>
                <c:pt idx="5">
                  <c:v>3.5065624999999998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6D-A54F-A635-AFF0E6D69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093887"/>
        <c:axId val="1640101887"/>
      </c:barChart>
      <c:catAx>
        <c:axId val="164009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01887"/>
        <c:crosses val="autoZero"/>
        <c:auto val="1"/>
        <c:lblAlgn val="ctr"/>
        <c:lblOffset val="100"/>
        <c:noMultiLvlLbl val="0"/>
      </c:catAx>
      <c:valAx>
        <c:axId val="16401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Likert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09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Survey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Survey_Analysis!$U$1</c:f>
              <c:strCache>
                <c:ptCount val="1"/>
                <c:pt idx="0">
                  <c:v>LLAMA3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Survey_Analysis!$U$2:$U$97</c:f>
              <c:numCache>
                <c:formatCode>General</c:formatCode>
                <c:ptCount val="96"/>
                <c:pt idx="0">
                  <c:v>2.06</c:v>
                </c:pt>
                <c:pt idx="1">
                  <c:v>3.72</c:v>
                </c:pt>
                <c:pt idx="2">
                  <c:v>2.94</c:v>
                </c:pt>
                <c:pt idx="3">
                  <c:v>4.28</c:v>
                </c:pt>
                <c:pt idx="4">
                  <c:v>4.5</c:v>
                </c:pt>
                <c:pt idx="5">
                  <c:v>4.22</c:v>
                </c:pt>
                <c:pt idx="6">
                  <c:v>4.83</c:v>
                </c:pt>
                <c:pt idx="7">
                  <c:v>4.78</c:v>
                </c:pt>
                <c:pt idx="8">
                  <c:v>4.5</c:v>
                </c:pt>
                <c:pt idx="9">
                  <c:v>3.83</c:v>
                </c:pt>
                <c:pt idx="10">
                  <c:v>3.56</c:v>
                </c:pt>
                <c:pt idx="11">
                  <c:v>3.89</c:v>
                </c:pt>
                <c:pt idx="12">
                  <c:v>4.17</c:v>
                </c:pt>
                <c:pt idx="13">
                  <c:v>1.17</c:v>
                </c:pt>
                <c:pt idx="14">
                  <c:v>2.2799999999999998</c:v>
                </c:pt>
                <c:pt idx="15">
                  <c:v>4.5</c:v>
                </c:pt>
                <c:pt idx="16">
                  <c:v>4.0599999999999996</c:v>
                </c:pt>
                <c:pt idx="17">
                  <c:v>2.67</c:v>
                </c:pt>
                <c:pt idx="18">
                  <c:v>4.17</c:v>
                </c:pt>
                <c:pt idx="19">
                  <c:v>4.4400000000000004</c:v>
                </c:pt>
                <c:pt idx="20">
                  <c:v>3.06</c:v>
                </c:pt>
                <c:pt idx="21">
                  <c:v>4.72</c:v>
                </c:pt>
                <c:pt idx="22">
                  <c:v>4.5599999999999996</c:v>
                </c:pt>
                <c:pt idx="23">
                  <c:v>3.94</c:v>
                </c:pt>
                <c:pt idx="24">
                  <c:v>3.5</c:v>
                </c:pt>
                <c:pt idx="25">
                  <c:v>3.17</c:v>
                </c:pt>
                <c:pt idx="26">
                  <c:v>3.78</c:v>
                </c:pt>
                <c:pt idx="27">
                  <c:v>4.78</c:v>
                </c:pt>
                <c:pt idx="28">
                  <c:v>4.8899999999999997</c:v>
                </c:pt>
                <c:pt idx="29">
                  <c:v>4.17</c:v>
                </c:pt>
                <c:pt idx="30">
                  <c:v>4.5</c:v>
                </c:pt>
                <c:pt idx="31">
                  <c:v>2.72</c:v>
                </c:pt>
                <c:pt idx="32">
                  <c:v>4.28</c:v>
                </c:pt>
                <c:pt idx="33">
                  <c:v>4.33</c:v>
                </c:pt>
                <c:pt idx="34">
                  <c:v>4.6100000000000003</c:v>
                </c:pt>
                <c:pt idx="35">
                  <c:v>4.0599999999999996</c:v>
                </c:pt>
                <c:pt idx="36">
                  <c:v>3.56</c:v>
                </c:pt>
                <c:pt idx="37">
                  <c:v>4.17</c:v>
                </c:pt>
                <c:pt idx="38">
                  <c:v>4.72</c:v>
                </c:pt>
                <c:pt idx="39">
                  <c:v>4.3899999999999997</c:v>
                </c:pt>
                <c:pt idx="40">
                  <c:v>4.22</c:v>
                </c:pt>
                <c:pt idx="41">
                  <c:v>4.33</c:v>
                </c:pt>
                <c:pt idx="42">
                  <c:v>2.5</c:v>
                </c:pt>
                <c:pt idx="43">
                  <c:v>2.33</c:v>
                </c:pt>
                <c:pt idx="44">
                  <c:v>2</c:v>
                </c:pt>
                <c:pt idx="45">
                  <c:v>1.94</c:v>
                </c:pt>
                <c:pt idx="46">
                  <c:v>3.33</c:v>
                </c:pt>
                <c:pt idx="47">
                  <c:v>3.06</c:v>
                </c:pt>
                <c:pt idx="48">
                  <c:v>4.5599999999999996</c:v>
                </c:pt>
                <c:pt idx="49">
                  <c:v>2.56</c:v>
                </c:pt>
                <c:pt idx="50">
                  <c:v>3.94</c:v>
                </c:pt>
                <c:pt idx="51">
                  <c:v>5</c:v>
                </c:pt>
                <c:pt idx="52">
                  <c:v>4.72</c:v>
                </c:pt>
                <c:pt idx="53">
                  <c:v>1</c:v>
                </c:pt>
                <c:pt idx="54">
                  <c:v>3.94</c:v>
                </c:pt>
                <c:pt idx="55">
                  <c:v>2.61</c:v>
                </c:pt>
                <c:pt idx="56">
                  <c:v>4.9400000000000004</c:v>
                </c:pt>
                <c:pt idx="57">
                  <c:v>4.1100000000000003</c:v>
                </c:pt>
                <c:pt idx="58">
                  <c:v>4.33</c:v>
                </c:pt>
                <c:pt idx="59">
                  <c:v>4.33</c:v>
                </c:pt>
                <c:pt idx="60">
                  <c:v>3.17</c:v>
                </c:pt>
                <c:pt idx="61">
                  <c:v>3.61</c:v>
                </c:pt>
                <c:pt idx="62">
                  <c:v>4.33</c:v>
                </c:pt>
                <c:pt idx="63">
                  <c:v>3.33</c:v>
                </c:pt>
                <c:pt idx="64">
                  <c:v>4.22</c:v>
                </c:pt>
                <c:pt idx="65">
                  <c:v>4.4400000000000004</c:v>
                </c:pt>
                <c:pt idx="66">
                  <c:v>4.17</c:v>
                </c:pt>
                <c:pt idx="67">
                  <c:v>3</c:v>
                </c:pt>
                <c:pt idx="68">
                  <c:v>4.4400000000000004</c:v>
                </c:pt>
                <c:pt idx="69">
                  <c:v>3</c:v>
                </c:pt>
                <c:pt idx="70">
                  <c:v>2.39</c:v>
                </c:pt>
                <c:pt idx="71">
                  <c:v>1.94</c:v>
                </c:pt>
                <c:pt idx="72">
                  <c:v>3.56</c:v>
                </c:pt>
                <c:pt idx="73">
                  <c:v>4.72</c:v>
                </c:pt>
                <c:pt idx="74">
                  <c:v>4.78</c:v>
                </c:pt>
                <c:pt idx="75">
                  <c:v>4.67</c:v>
                </c:pt>
                <c:pt idx="76">
                  <c:v>1.5</c:v>
                </c:pt>
                <c:pt idx="77">
                  <c:v>2.11</c:v>
                </c:pt>
                <c:pt idx="78">
                  <c:v>3</c:v>
                </c:pt>
                <c:pt idx="79">
                  <c:v>4.22</c:v>
                </c:pt>
                <c:pt idx="80">
                  <c:v>4.67</c:v>
                </c:pt>
                <c:pt idx="81">
                  <c:v>4.78</c:v>
                </c:pt>
                <c:pt idx="82">
                  <c:v>5</c:v>
                </c:pt>
                <c:pt idx="83">
                  <c:v>4.5599999999999996</c:v>
                </c:pt>
                <c:pt idx="84">
                  <c:v>4.5599999999999996</c:v>
                </c:pt>
                <c:pt idx="85">
                  <c:v>5</c:v>
                </c:pt>
                <c:pt idx="86">
                  <c:v>3.22</c:v>
                </c:pt>
                <c:pt idx="87">
                  <c:v>4.1100000000000003</c:v>
                </c:pt>
                <c:pt idx="88">
                  <c:v>3.83</c:v>
                </c:pt>
                <c:pt idx="89">
                  <c:v>3.5</c:v>
                </c:pt>
                <c:pt idx="90">
                  <c:v>3.72</c:v>
                </c:pt>
                <c:pt idx="91">
                  <c:v>2.94</c:v>
                </c:pt>
                <c:pt idx="92">
                  <c:v>2.33</c:v>
                </c:pt>
                <c:pt idx="93">
                  <c:v>1.83</c:v>
                </c:pt>
                <c:pt idx="94">
                  <c:v>3.78</c:v>
                </c:pt>
                <c:pt idx="95">
                  <c:v>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C6-AA47-B0E4-ADA37AE6537D}"/>
            </c:ext>
          </c:extLst>
        </c:ser>
        <c:ser>
          <c:idx val="1"/>
          <c:order val="1"/>
          <c:tx>
            <c:strRef>
              <c:f>Survey_Analysis!$V$1</c:f>
              <c:strCache>
                <c:ptCount val="1"/>
                <c:pt idx="0">
                  <c:v>FT-LLAMA3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Survey_Analysis!$V$2:$V$97</c:f>
              <c:numCache>
                <c:formatCode>General</c:formatCode>
                <c:ptCount val="96"/>
                <c:pt idx="0">
                  <c:v>1.94</c:v>
                </c:pt>
                <c:pt idx="1">
                  <c:v>2.2200000000000002</c:v>
                </c:pt>
                <c:pt idx="2">
                  <c:v>3.61</c:v>
                </c:pt>
                <c:pt idx="3">
                  <c:v>4.72</c:v>
                </c:pt>
                <c:pt idx="4">
                  <c:v>5</c:v>
                </c:pt>
                <c:pt idx="5">
                  <c:v>4.8899999999999997</c:v>
                </c:pt>
                <c:pt idx="6">
                  <c:v>4.78</c:v>
                </c:pt>
                <c:pt idx="7">
                  <c:v>5</c:v>
                </c:pt>
                <c:pt idx="8">
                  <c:v>4.5599999999999996</c:v>
                </c:pt>
                <c:pt idx="9">
                  <c:v>4.1100000000000003</c:v>
                </c:pt>
                <c:pt idx="10">
                  <c:v>4.3899999999999997</c:v>
                </c:pt>
                <c:pt idx="11">
                  <c:v>3.89</c:v>
                </c:pt>
                <c:pt idx="12">
                  <c:v>3.94</c:v>
                </c:pt>
                <c:pt idx="13">
                  <c:v>3.78</c:v>
                </c:pt>
                <c:pt idx="14">
                  <c:v>5</c:v>
                </c:pt>
                <c:pt idx="15">
                  <c:v>4.9400000000000004</c:v>
                </c:pt>
                <c:pt idx="16">
                  <c:v>4</c:v>
                </c:pt>
                <c:pt idx="17">
                  <c:v>5</c:v>
                </c:pt>
                <c:pt idx="18">
                  <c:v>4.5</c:v>
                </c:pt>
                <c:pt idx="19">
                  <c:v>4.67</c:v>
                </c:pt>
                <c:pt idx="20">
                  <c:v>4.33</c:v>
                </c:pt>
                <c:pt idx="21">
                  <c:v>4.78</c:v>
                </c:pt>
                <c:pt idx="22">
                  <c:v>5</c:v>
                </c:pt>
                <c:pt idx="23">
                  <c:v>4.1100000000000003</c:v>
                </c:pt>
                <c:pt idx="24">
                  <c:v>4.3899999999999997</c:v>
                </c:pt>
                <c:pt idx="25">
                  <c:v>3.67</c:v>
                </c:pt>
                <c:pt idx="26">
                  <c:v>4.5599999999999996</c:v>
                </c:pt>
                <c:pt idx="27">
                  <c:v>4.5599999999999996</c:v>
                </c:pt>
                <c:pt idx="28">
                  <c:v>4.9400000000000004</c:v>
                </c:pt>
                <c:pt idx="29">
                  <c:v>3.61</c:v>
                </c:pt>
                <c:pt idx="30">
                  <c:v>3.67</c:v>
                </c:pt>
                <c:pt idx="31">
                  <c:v>4.17</c:v>
                </c:pt>
                <c:pt idx="32">
                  <c:v>4.1100000000000003</c:v>
                </c:pt>
                <c:pt idx="33">
                  <c:v>3.83</c:v>
                </c:pt>
                <c:pt idx="34">
                  <c:v>4.6100000000000003</c:v>
                </c:pt>
                <c:pt idx="35">
                  <c:v>3.67</c:v>
                </c:pt>
                <c:pt idx="36">
                  <c:v>4.5</c:v>
                </c:pt>
                <c:pt idx="37">
                  <c:v>3.39</c:v>
                </c:pt>
                <c:pt idx="38">
                  <c:v>4.17</c:v>
                </c:pt>
                <c:pt idx="39">
                  <c:v>2.78</c:v>
                </c:pt>
                <c:pt idx="40">
                  <c:v>4.22</c:v>
                </c:pt>
                <c:pt idx="41">
                  <c:v>3.83</c:v>
                </c:pt>
                <c:pt idx="42">
                  <c:v>3.67</c:v>
                </c:pt>
                <c:pt idx="43">
                  <c:v>4.0599999999999996</c:v>
                </c:pt>
                <c:pt idx="44">
                  <c:v>2</c:v>
                </c:pt>
                <c:pt idx="45">
                  <c:v>1.89</c:v>
                </c:pt>
                <c:pt idx="46">
                  <c:v>3.78</c:v>
                </c:pt>
                <c:pt idx="47">
                  <c:v>3.72</c:v>
                </c:pt>
                <c:pt idx="48">
                  <c:v>5</c:v>
                </c:pt>
                <c:pt idx="49">
                  <c:v>3.67</c:v>
                </c:pt>
                <c:pt idx="50">
                  <c:v>3.83</c:v>
                </c:pt>
                <c:pt idx="51">
                  <c:v>5</c:v>
                </c:pt>
                <c:pt idx="52">
                  <c:v>4.78</c:v>
                </c:pt>
                <c:pt idx="53">
                  <c:v>1</c:v>
                </c:pt>
                <c:pt idx="54">
                  <c:v>2.61</c:v>
                </c:pt>
                <c:pt idx="55">
                  <c:v>4.17</c:v>
                </c:pt>
                <c:pt idx="56">
                  <c:v>5</c:v>
                </c:pt>
                <c:pt idx="57">
                  <c:v>4.1100000000000003</c:v>
                </c:pt>
                <c:pt idx="58">
                  <c:v>4.5599999999999996</c:v>
                </c:pt>
                <c:pt idx="59">
                  <c:v>5</c:v>
                </c:pt>
                <c:pt idx="60">
                  <c:v>4.0599999999999996</c:v>
                </c:pt>
                <c:pt idx="61">
                  <c:v>4</c:v>
                </c:pt>
                <c:pt idx="62">
                  <c:v>4.78</c:v>
                </c:pt>
                <c:pt idx="63">
                  <c:v>3.61</c:v>
                </c:pt>
                <c:pt idx="64">
                  <c:v>4.17</c:v>
                </c:pt>
                <c:pt idx="65">
                  <c:v>3.61</c:v>
                </c:pt>
                <c:pt idx="66">
                  <c:v>3.78</c:v>
                </c:pt>
                <c:pt idx="67">
                  <c:v>4.17</c:v>
                </c:pt>
                <c:pt idx="68">
                  <c:v>4.17</c:v>
                </c:pt>
                <c:pt idx="69">
                  <c:v>4.3899999999999997</c:v>
                </c:pt>
                <c:pt idx="70">
                  <c:v>2.17</c:v>
                </c:pt>
                <c:pt idx="71">
                  <c:v>1.56</c:v>
                </c:pt>
                <c:pt idx="72">
                  <c:v>4.1100000000000003</c:v>
                </c:pt>
                <c:pt idx="73">
                  <c:v>4.78</c:v>
                </c:pt>
                <c:pt idx="74">
                  <c:v>5</c:v>
                </c:pt>
                <c:pt idx="75">
                  <c:v>4.5</c:v>
                </c:pt>
                <c:pt idx="76">
                  <c:v>2.39</c:v>
                </c:pt>
                <c:pt idx="77">
                  <c:v>2.11</c:v>
                </c:pt>
                <c:pt idx="78">
                  <c:v>3</c:v>
                </c:pt>
                <c:pt idx="79">
                  <c:v>4.9400000000000004</c:v>
                </c:pt>
                <c:pt idx="80">
                  <c:v>5</c:v>
                </c:pt>
                <c:pt idx="81">
                  <c:v>4.78</c:v>
                </c:pt>
                <c:pt idx="82">
                  <c:v>5</c:v>
                </c:pt>
                <c:pt idx="83">
                  <c:v>4.22</c:v>
                </c:pt>
                <c:pt idx="84">
                  <c:v>4.5599999999999996</c:v>
                </c:pt>
                <c:pt idx="85">
                  <c:v>4.78</c:v>
                </c:pt>
                <c:pt idx="86">
                  <c:v>3.22</c:v>
                </c:pt>
                <c:pt idx="87">
                  <c:v>3.67</c:v>
                </c:pt>
                <c:pt idx="88">
                  <c:v>3.94</c:v>
                </c:pt>
                <c:pt idx="89">
                  <c:v>3.22</c:v>
                </c:pt>
                <c:pt idx="90">
                  <c:v>3.61</c:v>
                </c:pt>
                <c:pt idx="91">
                  <c:v>3.67</c:v>
                </c:pt>
                <c:pt idx="92">
                  <c:v>2.2799999999999998</c:v>
                </c:pt>
                <c:pt idx="93">
                  <c:v>3.33</c:v>
                </c:pt>
                <c:pt idx="94">
                  <c:v>2.17</c:v>
                </c:pt>
                <c:pt idx="9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C6-AA47-B0E4-ADA37AE6537D}"/>
            </c:ext>
          </c:extLst>
        </c:ser>
        <c:ser>
          <c:idx val="2"/>
          <c:order val="2"/>
          <c:tx>
            <c:strRef>
              <c:f>Survey_Analysis!$W$1</c:f>
              <c:strCache>
                <c:ptCount val="1"/>
                <c:pt idx="0">
                  <c:v>PHI4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Survey_Analysis!$W$2:$W$97</c:f>
              <c:numCache>
                <c:formatCode>General</c:formatCode>
                <c:ptCount val="96"/>
                <c:pt idx="0">
                  <c:v>2.11</c:v>
                </c:pt>
                <c:pt idx="1">
                  <c:v>3.06</c:v>
                </c:pt>
                <c:pt idx="2">
                  <c:v>2.56</c:v>
                </c:pt>
                <c:pt idx="3">
                  <c:v>2.94</c:v>
                </c:pt>
                <c:pt idx="4">
                  <c:v>4</c:v>
                </c:pt>
                <c:pt idx="5">
                  <c:v>2.78</c:v>
                </c:pt>
                <c:pt idx="6">
                  <c:v>4.3899999999999997</c:v>
                </c:pt>
                <c:pt idx="7">
                  <c:v>3.89</c:v>
                </c:pt>
                <c:pt idx="8">
                  <c:v>4.17</c:v>
                </c:pt>
                <c:pt idx="9">
                  <c:v>1.22</c:v>
                </c:pt>
                <c:pt idx="10">
                  <c:v>1.17</c:v>
                </c:pt>
                <c:pt idx="11">
                  <c:v>2.78</c:v>
                </c:pt>
                <c:pt idx="12">
                  <c:v>1.44</c:v>
                </c:pt>
                <c:pt idx="13">
                  <c:v>1.61</c:v>
                </c:pt>
                <c:pt idx="14">
                  <c:v>1.39</c:v>
                </c:pt>
                <c:pt idx="15">
                  <c:v>1.89</c:v>
                </c:pt>
                <c:pt idx="16">
                  <c:v>1.39</c:v>
                </c:pt>
                <c:pt idx="17">
                  <c:v>1.1100000000000001</c:v>
                </c:pt>
                <c:pt idx="18">
                  <c:v>1.78</c:v>
                </c:pt>
                <c:pt idx="19">
                  <c:v>1.17</c:v>
                </c:pt>
                <c:pt idx="20">
                  <c:v>1.67</c:v>
                </c:pt>
                <c:pt idx="21">
                  <c:v>1</c:v>
                </c:pt>
                <c:pt idx="22">
                  <c:v>1</c:v>
                </c:pt>
                <c:pt idx="23">
                  <c:v>1.17</c:v>
                </c:pt>
                <c:pt idx="24">
                  <c:v>1.06</c:v>
                </c:pt>
                <c:pt idx="25">
                  <c:v>2.11</c:v>
                </c:pt>
                <c:pt idx="26">
                  <c:v>1.61</c:v>
                </c:pt>
                <c:pt idx="27">
                  <c:v>1.28</c:v>
                </c:pt>
                <c:pt idx="28">
                  <c:v>1.94</c:v>
                </c:pt>
                <c:pt idx="29">
                  <c:v>3</c:v>
                </c:pt>
                <c:pt idx="30">
                  <c:v>1.61</c:v>
                </c:pt>
                <c:pt idx="31">
                  <c:v>1.56</c:v>
                </c:pt>
                <c:pt idx="32">
                  <c:v>3.94</c:v>
                </c:pt>
                <c:pt idx="33">
                  <c:v>1.39</c:v>
                </c:pt>
                <c:pt idx="34">
                  <c:v>1.1100000000000001</c:v>
                </c:pt>
                <c:pt idx="35">
                  <c:v>2.33</c:v>
                </c:pt>
                <c:pt idx="36">
                  <c:v>3.89</c:v>
                </c:pt>
                <c:pt idx="37">
                  <c:v>1.33</c:v>
                </c:pt>
                <c:pt idx="38">
                  <c:v>3.39</c:v>
                </c:pt>
                <c:pt idx="39">
                  <c:v>3.06</c:v>
                </c:pt>
                <c:pt idx="40">
                  <c:v>1.28</c:v>
                </c:pt>
                <c:pt idx="41">
                  <c:v>1.5</c:v>
                </c:pt>
                <c:pt idx="42">
                  <c:v>2.89</c:v>
                </c:pt>
                <c:pt idx="43">
                  <c:v>2.89</c:v>
                </c:pt>
                <c:pt idx="44">
                  <c:v>2.33</c:v>
                </c:pt>
                <c:pt idx="45">
                  <c:v>2.39</c:v>
                </c:pt>
                <c:pt idx="46">
                  <c:v>2.83</c:v>
                </c:pt>
                <c:pt idx="47">
                  <c:v>2.67</c:v>
                </c:pt>
                <c:pt idx="48">
                  <c:v>1.61</c:v>
                </c:pt>
                <c:pt idx="49">
                  <c:v>3.5</c:v>
                </c:pt>
                <c:pt idx="50">
                  <c:v>3.28</c:v>
                </c:pt>
                <c:pt idx="51">
                  <c:v>4.17</c:v>
                </c:pt>
                <c:pt idx="52">
                  <c:v>2.06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1.89</c:v>
                </c:pt>
                <c:pt idx="57">
                  <c:v>1.56</c:v>
                </c:pt>
                <c:pt idx="58">
                  <c:v>1.39</c:v>
                </c:pt>
                <c:pt idx="59">
                  <c:v>1.39</c:v>
                </c:pt>
                <c:pt idx="60">
                  <c:v>2.39</c:v>
                </c:pt>
                <c:pt idx="61">
                  <c:v>1.78</c:v>
                </c:pt>
                <c:pt idx="62">
                  <c:v>3.44</c:v>
                </c:pt>
                <c:pt idx="63">
                  <c:v>1.17</c:v>
                </c:pt>
                <c:pt idx="64">
                  <c:v>2.56</c:v>
                </c:pt>
                <c:pt idx="65">
                  <c:v>2.89</c:v>
                </c:pt>
                <c:pt idx="66">
                  <c:v>1.22</c:v>
                </c:pt>
                <c:pt idx="67">
                  <c:v>3</c:v>
                </c:pt>
                <c:pt idx="68">
                  <c:v>2.61</c:v>
                </c:pt>
                <c:pt idx="69">
                  <c:v>3.06</c:v>
                </c:pt>
                <c:pt idx="70">
                  <c:v>1.06</c:v>
                </c:pt>
                <c:pt idx="71">
                  <c:v>2.83</c:v>
                </c:pt>
                <c:pt idx="72">
                  <c:v>3.44</c:v>
                </c:pt>
                <c:pt idx="73">
                  <c:v>3.94</c:v>
                </c:pt>
                <c:pt idx="74">
                  <c:v>2.78</c:v>
                </c:pt>
                <c:pt idx="75">
                  <c:v>1.83</c:v>
                </c:pt>
                <c:pt idx="76">
                  <c:v>1.22</c:v>
                </c:pt>
                <c:pt idx="77">
                  <c:v>1.5</c:v>
                </c:pt>
                <c:pt idx="78">
                  <c:v>1.78</c:v>
                </c:pt>
                <c:pt idx="79">
                  <c:v>1.89</c:v>
                </c:pt>
                <c:pt idx="80">
                  <c:v>2.56</c:v>
                </c:pt>
                <c:pt idx="81">
                  <c:v>2.39</c:v>
                </c:pt>
                <c:pt idx="82">
                  <c:v>2.2799999999999998</c:v>
                </c:pt>
                <c:pt idx="83">
                  <c:v>2.56</c:v>
                </c:pt>
                <c:pt idx="84">
                  <c:v>1.1100000000000001</c:v>
                </c:pt>
                <c:pt idx="85">
                  <c:v>1.06</c:v>
                </c:pt>
                <c:pt idx="86">
                  <c:v>2.89</c:v>
                </c:pt>
                <c:pt idx="87">
                  <c:v>1.72</c:v>
                </c:pt>
                <c:pt idx="88">
                  <c:v>1</c:v>
                </c:pt>
                <c:pt idx="89">
                  <c:v>1.17</c:v>
                </c:pt>
                <c:pt idx="90">
                  <c:v>2.89</c:v>
                </c:pt>
                <c:pt idx="91">
                  <c:v>2.94</c:v>
                </c:pt>
                <c:pt idx="92">
                  <c:v>1.33</c:v>
                </c:pt>
                <c:pt idx="93">
                  <c:v>2.94</c:v>
                </c:pt>
                <c:pt idx="94">
                  <c:v>3.22</c:v>
                </c:pt>
                <c:pt idx="95">
                  <c:v>2.33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C6-AA47-B0E4-ADA37AE6537D}"/>
            </c:ext>
          </c:extLst>
        </c:ser>
        <c:ser>
          <c:idx val="3"/>
          <c:order val="3"/>
          <c:tx>
            <c:strRef>
              <c:f>Survey_Analysis!$X$1</c:f>
              <c:strCache>
                <c:ptCount val="1"/>
                <c:pt idx="0">
                  <c:v>FT-PHI4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Survey_Analysis!$X$2:$X$97</c:f>
              <c:numCache>
                <c:formatCode>General</c:formatCode>
                <c:ptCount val="96"/>
                <c:pt idx="0">
                  <c:v>2.06</c:v>
                </c:pt>
                <c:pt idx="1">
                  <c:v>2.44</c:v>
                </c:pt>
                <c:pt idx="2">
                  <c:v>2.2799999999999998</c:v>
                </c:pt>
                <c:pt idx="3">
                  <c:v>3.39</c:v>
                </c:pt>
                <c:pt idx="4">
                  <c:v>4.4400000000000004</c:v>
                </c:pt>
                <c:pt idx="5">
                  <c:v>3.44</c:v>
                </c:pt>
                <c:pt idx="6">
                  <c:v>4.28</c:v>
                </c:pt>
                <c:pt idx="7">
                  <c:v>4.22</c:v>
                </c:pt>
                <c:pt idx="8">
                  <c:v>4.17</c:v>
                </c:pt>
                <c:pt idx="9">
                  <c:v>3.33</c:v>
                </c:pt>
                <c:pt idx="10">
                  <c:v>4.67</c:v>
                </c:pt>
                <c:pt idx="11">
                  <c:v>3.5</c:v>
                </c:pt>
                <c:pt idx="12">
                  <c:v>3.28</c:v>
                </c:pt>
                <c:pt idx="13">
                  <c:v>1.5</c:v>
                </c:pt>
                <c:pt idx="14">
                  <c:v>4</c:v>
                </c:pt>
                <c:pt idx="15">
                  <c:v>4.4400000000000004</c:v>
                </c:pt>
                <c:pt idx="16">
                  <c:v>4.33</c:v>
                </c:pt>
                <c:pt idx="17">
                  <c:v>4.5</c:v>
                </c:pt>
                <c:pt idx="18">
                  <c:v>4.1100000000000003</c:v>
                </c:pt>
                <c:pt idx="19">
                  <c:v>4.78</c:v>
                </c:pt>
                <c:pt idx="20">
                  <c:v>4.4400000000000004</c:v>
                </c:pt>
                <c:pt idx="21">
                  <c:v>4.72</c:v>
                </c:pt>
                <c:pt idx="22">
                  <c:v>4.72</c:v>
                </c:pt>
                <c:pt idx="23">
                  <c:v>3.56</c:v>
                </c:pt>
                <c:pt idx="24">
                  <c:v>4.72</c:v>
                </c:pt>
                <c:pt idx="25">
                  <c:v>3.39</c:v>
                </c:pt>
                <c:pt idx="26">
                  <c:v>3.5</c:v>
                </c:pt>
                <c:pt idx="27">
                  <c:v>4.28</c:v>
                </c:pt>
                <c:pt idx="28">
                  <c:v>4</c:v>
                </c:pt>
                <c:pt idx="29">
                  <c:v>2.78</c:v>
                </c:pt>
                <c:pt idx="30">
                  <c:v>3.94</c:v>
                </c:pt>
                <c:pt idx="31">
                  <c:v>4.1100000000000003</c:v>
                </c:pt>
                <c:pt idx="32">
                  <c:v>3.89</c:v>
                </c:pt>
                <c:pt idx="33">
                  <c:v>3.83</c:v>
                </c:pt>
                <c:pt idx="34">
                  <c:v>4.17</c:v>
                </c:pt>
                <c:pt idx="35">
                  <c:v>3.89</c:v>
                </c:pt>
                <c:pt idx="36">
                  <c:v>4.5</c:v>
                </c:pt>
                <c:pt idx="37">
                  <c:v>2.72</c:v>
                </c:pt>
                <c:pt idx="38">
                  <c:v>3.72</c:v>
                </c:pt>
                <c:pt idx="39">
                  <c:v>4.67</c:v>
                </c:pt>
                <c:pt idx="40">
                  <c:v>1.67</c:v>
                </c:pt>
                <c:pt idx="41">
                  <c:v>2.39</c:v>
                </c:pt>
                <c:pt idx="42">
                  <c:v>4.6100000000000003</c:v>
                </c:pt>
                <c:pt idx="43">
                  <c:v>3.33</c:v>
                </c:pt>
                <c:pt idx="44">
                  <c:v>3.61</c:v>
                </c:pt>
                <c:pt idx="45">
                  <c:v>2.2200000000000002</c:v>
                </c:pt>
                <c:pt idx="46">
                  <c:v>3.11</c:v>
                </c:pt>
                <c:pt idx="47">
                  <c:v>2.5</c:v>
                </c:pt>
                <c:pt idx="48">
                  <c:v>2.94</c:v>
                </c:pt>
                <c:pt idx="49">
                  <c:v>4.33</c:v>
                </c:pt>
                <c:pt idx="50">
                  <c:v>3.94</c:v>
                </c:pt>
                <c:pt idx="51">
                  <c:v>4.17</c:v>
                </c:pt>
                <c:pt idx="52">
                  <c:v>3.39</c:v>
                </c:pt>
                <c:pt idx="53">
                  <c:v>1</c:v>
                </c:pt>
                <c:pt idx="54">
                  <c:v>1.44</c:v>
                </c:pt>
                <c:pt idx="55">
                  <c:v>1</c:v>
                </c:pt>
                <c:pt idx="56">
                  <c:v>4.1100000000000003</c:v>
                </c:pt>
                <c:pt idx="57">
                  <c:v>3.39</c:v>
                </c:pt>
                <c:pt idx="58">
                  <c:v>3.44</c:v>
                </c:pt>
                <c:pt idx="59">
                  <c:v>3.06</c:v>
                </c:pt>
                <c:pt idx="60">
                  <c:v>2.83</c:v>
                </c:pt>
                <c:pt idx="61">
                  <c:v>2.17</c:v>
                </c:pt>
                <c:pt idx="62">
                  <c:v>3.89</c:v>
                </c:pt>
                <c:pt idx="63">
                  <c:v>2.2799999999999998</c:v>
                </c:pt>
                <c:pt idx="64">
                  <c:v>2.39</c:v>
                </c:pt>
                <c:pt idx="65">
                  <c:v>4.67</c:v>
                </c:pt>
                <c:pt idx="66">
                  <c:v>1.33</c:v>
                </c:pt>
                <c:pt idx="67">
                  <c:v>1.72</c:v>
                </c:pt>
                <c:pt idx="68">
                  <c:v>3.5</c:v>
                </c:pt>
                <c:pt idx="69">
                  <c:v>3.56</c:v>
                </c:pt>
                <c:pt idx="70">
                  <c:v>1.67</c:v>
                </c:pt>
                <c:pt idx="71">
                  <c:v>2.67</c:v>
                </c:pt>
                <c:pt idx="72">
                  <c:v>4.22</c:v>
                </c:pt>
                <c:pt idx="73">
                  <c:v>4.17</c:v>
                </c:pt>
                <c:pt idx="74">
                  <c:v>3.28</c:v>
                </c:pt>
                <c:pt idx="75">
                  <c:v>1.94</c:v>
                </c:pt>
                <c:pt idx="76">
                  <c:v>1.33</c:v>
                </c:pt>
                <c:pt idx="77">
                  <c:v>1.61</c:v>
                </c:pt>
                <c:pt idx="78">
                  <c:v>1.89</c:v>
                </c:pt>
                <c:pt idx="79">
                  <c:v>4.0599999999999996</c:v>
                </c:pt>
                <c:pt idx="80">
                  <c:v>2.2200000000000002</c:v>
                </c:pt>
                <c:pt idx="81">
                  <c:v>4.22</c:v>
                </c:pt>
                <c:pt idx="82">
                  <c:v>4.83</c:v>
                </c:pt>
                <c:pt idx="83">
                  <c:v>3.89</c:v>
                </c:pt>
                <c:pt idx="84">
                  <c:v>3.89</c:v>
                </c:pt>
                <c:pt idx="85">
                  <c:v>3.39</c:v>
                </c:pt>
                <c:pt idx="86">
                  <c:v>2.5</c:v>
                </c:pt>
                <c:pt idx="87">
                  <c:v>3.94</c:v>
                </c:pt>
                <c:pt idx="88">
                  <c:v>1.1100000000000001</c:v>
                </c:pt>
                <c:pt idx="89">
                  <c:v>1.33</c:v>
                </c:pt>
                <c:pt idx="90">
                  <c:v>3.39</c:v>
                </c:pt>
                <c:pt idx="91">
                  <c:v>3.22</c:v>
                </c:pt>
                <c:pt idx="92">
                  <c:v>1.17</c:v>
                </c:pt>
                <c:pt idx="93">
                  <c:v>3</c:v>
                </c:pt>
                <c:pt idx="94">
                  <c:v>2.67</c:v>
                </c:pt>
                <c:pt idx="95">
                  <c:v>2.56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C6-AA47-B0E4-ADA37AE6537D}"/>
            </c:ext>
          </c:extLst>
        </c:ser>
        <c:ser>
          <c:idx val="4"/>
          <c:order val="4"/>
          <c:tx>
            <c:strRef>
              <c:f>Survey_Analysis!$Y$1</c:f>
              <c:strCache>
                <c:ptCount val="1"/>
                <c:pt idx="0">
                  <c:v>iDX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Survey_Analysis!$Y$2:$Y$97</c:f>
              <c:numCache>
                <c:formatCode>General</c:formatCode>
                <c:ptCount val="96"/>
                <c:pt idx="0">
                  <c:v>2.11</c:v>
                </c:pt>
                <c:pt idx="1">
                  <c:v>3.72</c:v>
                </c:pt>
                <c:pt idx="2">
                  <c:v>3.61</c:v>
                </c:pt>
                <c:pt idx="3">
                  <c:v>4.72</c:v>
                </c:pt>
                <c:pt idx="4">
                  <c:v>5</c:v>
                </c:pt>
                <c:pt idx="5">
                  <c:v>4.8899999999999997</c:v>
                </c:pt>
                <c:pt idx="6">
                  <c:v>4.83</c:v>
                </c:pt>
                <c:pt idx="7">
                  <c:v>5</c:v>
                </c:pt>
                <c:pt idx="8">
                  <c:v>4.5599999999999996</c:v>
                </c:pt>
                <c:pt idx="9">
                  <c:v>4.1100000000000003</c:v>
                </c:pt>
                <c:pt idx="10">
                  <c:v>4.67</c:v>
                </c:pt>
                <c:pt idx="11">
                  <c:v>3.89</c:v>
                </c:pt>
                <c:pt idx="12">
                  <c:v>4.17</c:v>
                </c:pt>
                <c:pt idx="13">
                  <c:v>3.78</c:v>
                </c:pt>
                <c:pt idx="14">
                  <c:v>5</c:v>
                </c:pt>
                <c:pt idx="15">
                  <c:v>4.9400000000000004</c:v>
                </c:pt>
                <c:pt idx="16">
                  <c:v>4.33</c:v>
                </c:pt>
                <c:pt idx="17">
                  <c:v>5</c:v>
                </c:pt>
                <c:pt idx="18">
                  <c:v>4.5</c:v>
                </c:pt>
                <c:pt idx="19">
                  <c:v>4.78</c:v>
                </c:pt>
                <c:pt idx="20">
                  <c:v>4.4400000000000004</c:v>
                </c:pt>
                <c:pt idx="21">
                  <c:v>4.78</c:v>
                </c:pt>
                <c:pt idx="22">
                  <c:v>5</c:v>
                </c:pt>
                <c:pt idx="23">
                  <c:v>4.1100000000000003</c:v>
                </c:pt>
                <c:pt idx="24">
                  <c:v>4.72</c:v>
                </c:pt>
                <c:pt idx="25">
                  <c:v>3.67</c:v>
                </c:pt>
                <c:pt idx="26">
                  <c:v>4.5599999999999996</c:v>
                </c:pt>
                <c:pt idx="27">
                  <c:v>4.78</c:v>
                </c:pt>
                <c:pt idx="28">
                  <c:v>4.9400000000000004</c:v>
                </c:pt>
                <c:pt idx="29">
                  <c:v>4.17</c:v>
                </c:pt>
                <c:pt idx="30">
                  <c:v>4.5</c:v>
                </c:pt>
                <c:pt idx="31">
                  <c:v>4.17</c:v>
                </c:pt>
                <c:pt idx="32">
                  <c:v>4.28</c:v>
                </c:pt>
                <c:pt idx="33">
                  <c:v>4.33</c:v>
                </c:pt>
                <c:pt idx="34">
                  <c:v>4.6100000000000003</c:v>
                </c:pt>
                <c:pt idx="35">
                  <c:v>4.0599999999999996</c:v>
                </c:pt>
                <c:pt idx="36">
                  <c:v>4.5</c:v>
                </c:pt>
                <c:pt idx="37">
                  <c:v>4.17</c:v>
                </c:pt>
                <c:pt idx="38">
                  <c:v>4.72</c:v>
                </c:pt>
                <c:pt idx="39">
                  <c:v>4.67</c:v>
                </c:pt>
                <c:pt idx="40">
                  <c:v>4.22</c:v>
                </c:pt>
                <c:pt idx="41">
                  <c:v>4.33</c:v>
                </c:pt>
                <c:pt idx="42">
                  <c:v>4.6100000000000003</c:v>
                </c:pt>
                <c:pt idx="43">
                  <c:v>4.0599999999999996</c:v>
                </c:pt>
                <c:pt idx="44">
                  <c:v>3.61</c:v>
                </c:pt>
                <c:pt idx="45">
                  <c:v>2.39</c:v>
                </c:pt>
                <c:pt idx="46">
                  <c:v>3.78</c:v>
                </c:pt>
                <c:pt idx="47">
                  <c:v>3.72</c:v>
                </c:pt>
                <c:pt idx="48">
                  <c:v>5</c:v>
                </c:pt>
                <c:pt idx="49">
                  <c:v>4.33</c:v>
                </c:pt>
                <c:pt idx="50">
                  <c:v>3.94</c:v>
                </c:pt>
                <c:pt idx="51">
                  <c:v>5</c:v>
                </c:pt>
                <c:pt idx="52">
                  <c:v>4.78</c:v>
                </c:pt>
                <c:pt idx="53">
                  <c:v>1</c:v>
                </c:pt>
                <c:pt idx="54">
                  <c:v>3.94</c:v>
                </c:pt>
                <c:pt idx="55">
                  <c:v>4.17</c:v>
                </c:pt>
                <c:pt idx="56">
                  <c:v>5</c:v>
                </c:pt>
                <c:pt idx="57">
                  <c:v>4.1100000000000003</c:v>
                </c:pt>
                <c:pt idx="58">
                  <c:v>4.5599999999999996</c:v>
                </c:pt>
                <c:pt idx="59">
                  <c:v>5</c:v>
                </c:pt>
                <c:pt idx="60">
                  <c:v>4.0599999999999996</c:v>
                </c:pt>
                <c:pt idx="61">
                  <c:v>4</c:v>
                </c:pt>
                <c:pt idx="62">
                  <c:v>4.78</c:v>
                </c:pt>
                <c:pt idx="63">
                  <c:v>3.61</c:v>
                </c:pt>
                <c:pt idx="64">
                  <c:v>4.22</c:v>
                </c:pt>
                <c:pt idx="65">
                  <c:v>4.67</c:v>
                </c:pt>
                <c:pt idx="66">
                  <c:v>4.17</c:v>
                </c:pt>
                <c:pt idx="67">
                  <c:v>4.17</c:v>
                </c:pt>
                <c:pt idx="68">
                  <c:v>4.4400000000000004</c:v>
                </c:pt>
                <c:pt idx="69">
                  <c:v>4.3899999999999997</c:v>
                </c:pt>
                <c:pt idx="70">
                  <c:v>2.39</c:v>
                </c:pt>
                <c:pt idx="71">
                  <c:v>2.83</c:v>
                </c:pt>
                <c:pt idx="72">
                  <c:v>4.22</c:v>
                </c:pt>
                <c:pt idx="73">
                  <c:v>4.78</c:v>
                </c:pt>
                <c:pt idx="74">
                  <c:v>5</c:v>
                </c:pt>
                <c:pt idx="75">
                  <c:v>4.67</c:v>
                </c:pt>
                <c:pt idx="76">
                  <c:v>2.39</c:v>
                </c:pt>
                <c:pt idx="77">
                  <c:v>2.11</c:v>
                </c:pt>
                <c:pt idx="78">
                  <c:v>3</c:v>
                </c:pt>
                <c:pt idx="79">
                  <c:v>4.9400000000000004</c:v>
                </c:pt>
                <c:pt idx="80">
                  <c:v>5</c:v>
                </c:pt>
                <c:pt idx="81">
                  <c:v>4.78</c:v>
                </c:pt>
                <c:pt idx="82">
                  <c:v>5</c:v>
                </c:pt>
                <c:pt idx="83">
                  <c:v>4.5599999999999996</c:v>
                </c:pt>
                <c:pt idx="84">
                  <c:v>4.5599999999999996</c:v>
                </c:pt>
                <c:pt idx="85">
                  <c:v>5</c:v>
                </c:pt>
                <c:pt idx="86">
                  <c:v>3.22</c:v>
                </c:pt>
                <c:pt idx="87">
                  <c:v>4.1100000000000003</c:v>
                </c:pt>
                <c:pt idx="88">
                  <c:v>3.94</c:v>
                </c:pt>
                <c:pt idx="89">
                  <c:v>3.5</c:v>
                </c:pt>
                <c:pt idx="90">
                  <c:v>3.72</c:v>
                </c:pt>
                <c:pt idx="91">
                  <c:v>3.67</c:v>
                </c:pt>
                <c:pt idx="92">
                  <c:v>2.33</c:v>
                </c:pt>
                <c:pt idx="93">
                  <c:v>3.33</c:v>
                </c:pt>
                <c:pt idx="94">
                  <c:v>3.78</c:v>
                </c:pt>
                <c:pt idx="95">
                  <c:v>3.11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C6-AA47-B0E4-ADA37AE65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670031"/>
        <c:axId val="495619023"/>
      </c:scatterChart>
      <c:valAx>
        <c:axId val="49567003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Question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19023"/>
        <c:crosses val="autoZero"/>
        <c:crossBetween val="midCat"/>
      </c:valAx>
      <c:valAx>
        <c:axId val="49561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Likert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70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</xdr:row>
      <xdr:rowOff>38100</xdr:rowOff>
    </xdr:from>
    <xdr:to>
      <xdr:col>20</xdr:col>
      <xdr:colOff>292100</xdr:colOff>
      <xdr:row>36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0A7AB4-FE6E-B326-4320-FE052EB1D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20320</xdr:rowOff>
    </xdr:from>
    <xdr:to>
      <xdr:col>8</xdr:col>
      <xdr:colOff>182880</xdr:colOff>
      <xdr:row>29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73C9B5-1786-8DE0-60A1-759B7726F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</xdr:row>
      <xdr:rowOff>38100</xdr:rowOff>
    </xdr:from>
    <xdr:to>
      <xdr:col>7</xdr:col>
      <xdr:colOff>736600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CF5038-B031-B6A8-A687-7F7824EEA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819150</xdr:colOff>
      <xdr:row>9</xdr:row>
      <xdr:rowOff>12700</xdr:rowOff>
    </xdr:from>
    <xdr:to>
      <xdr:col>18</xdr:col>
      <xdr:colOff>50800</xdr:colOff>
      <xdr:row>31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86DE65-F0F6-83F6-1745-595F2224B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285750</xdr:colOff>
      <xdr:row>15</xdr:row>
      <xdr:rowOff>190500</xdr:rowOff>
    </xdr:from>
    <xdr:to>
      <xdr:col>42</xdr:col>
      <xdr:colOff>228600</xdr:colOff>
      <xdr:row>56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E4E89-A8A3-FD04-CC69-0CEE65B1E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DEB5-8E5A-5A44-B5C5-7828BF958C82}">
  <dimension ref="A1:G100"/>
  <sheetViews>
    <sheetView topLeftCell="A46" zoomScale="106" workbookViewId="0">
      <selection activeCell="F97" sqref="F9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2.06</v>
      </c>
      <c r="C2">
        <v>1.94</v>
      </c>
      <c r="D2">
        <v>2.11</v>
      </c>
      <c r="E2">
        <v>2.06</v>
      </c>
      <c r="F2">
        <f>MAX(B2:E2)</f>
        <v>2.11</v>
      </c>
      <c r="G2" t="str">
        <f>IF(B2=F2,$B$1,IF(C2=F2,$C$1,IF(D2=F2,$D$1,IF(E2=F2,$E$1))))</f>
        <v>PHI4</v>
      </c>
    </row>
    <row r="3" spans="1:7" x14ac:dyDescent="0.2">
      <c r="A3">
        <v>2</v>
      </c>
      <c r="B3">
        <v>3.72</v>
      </c>
      <c r="C3">
        <v>2.2200000000000002</v>
      </c>
      <c r="D3">
        <v>3.06</v>
      </c>
      <c r="E3">
        <v>2.44</v>
      </c>
      <c r="F3">
        <f t="shared" ref="F3:F66" si="0">MAX(B3:E3)</f>
        <v>3.72</v>
      </c>
      <c r="G3" t="str">
        <f t="shared" ref="G3:G66" si="1">IF(B3=F3,$B$1,IF(C3=F3,$C$1,IF(D3=F3,$D$1,IF(E3=F3,$E$1))))</f>
        <v>LLAMA3</v>
      </c>
    </row>
    <row r="4" spans="1:7" x14ac:dyDescent="0.2">
      <c r="A4">
        <v>3</v>
      </c>
      <c r="B4">
        <v>2.94</v>
      </c>
      <c r="C4">
        <v>3.61</v>
      </c>
      <c r="D4">
        <v>2.56</v>
      </c>
      <c r="E4">
        <v>2.2799999999999998</v>
      </c>
      <c r="F4">
        <f t="shared" si="0"/>
        <v>3.61</v>
      </c>
      <c r="G4" t="str">
        <f t="shared" si="1"/>
        <v>FT-LLAMA3</v>
      </c>
    </row>
    <row r="5" spans="1:7" x14ac:dyDescent="0.2">
      <c r="A5">
        <v>4</v>
      </c>
      <c r="B5">
        <v>4.28</v>
      </c>
      <c r="C5">
        <v>4.72</v>
      </c>
      <c r="D5">
        <v>2.94</v>
      </c>
      <c r="E5">
        <v>3.39</v>
      </c>
      <c r="F5">
        <f t="shared" si="0"/>
        <v>4.72</v>
      </c>
      <c r="G5" t="str">
        <f t="shared" si="1"/>
        <v>FT-LLAMA3</v>
      </c>
    </row>
    <row r="6" spans="1:7" x14ac:dyDescent="0.2">
      <c r="A6">
        <v>5</v>
      </c>
      <c r="B6">
        <v>4.5</v>
      </c>
      <c r="C6">
        <v>5</v>
      </c>
      <c r="D6">
        <v>4</v>
      </c>
      <c r="E6">
        <v>4.4400000000000004</v>
      </c>
      <c r="F6">
        <f t="shared" si="0"/>
        <v>5</v>
      </c>
      <c r="G6" t="str">
        <f t="shared" si="1"/>
        <v>FT-LLAMA3</v>
      </c>
    </row>
    <row r="7" spans="1:7" x14ac:dyDescent="0.2">
      <c r="A7">
        <v>6</v>
      </c>
      <c r="B7">
        <v>4.22</v>
      </c>
      <c r="C7">
        <v>4.8899999999999997</v>
      </c>
      <c r="D7">
        <v>2.78</v>
      </c>
      <c r="E7">
        <v>3.44</v>
      </c>
      <c r="F7">
        <f t="shared" si="0"/>
        <v>4.8899999999999997</v>
      </c>
      <c r="G7" t="str">
        <f t="shared" si="1"/>
        <v>FT-LLAMA3</v>
      </c>
    </row>
    <row r="8" spans="1:7" x14ac:dyDescent="0.2">
      <c r="A8">
        <v>7</v>
      </c>
      <c r="B8">
        <v>4.83</v>
      </c>
      <c r="C8">
        <v>4.78</v>
      </c>
      <c r="D8">
        <v>4.3899999999999997</v>
      </c>
      <c r="E8">
        <v>4.28</v>
      </c>
      <c r="F8">
        <f t="shared" si="0"/>
        <v>4.83</v>
      </c>
      <c r="G8" t="str">
        <f t="shared" si="1"/>
        <v>LLAMA3</v>
      </c>
    </row>
    <row r="9" spans="1:7" x14ac:dyDescent="0.2">
      <c r="A9">
        <v>8</v>
      </c>
      <c r="B9">
        <v>4.78</v>
      </c>
      <c r="C9">
        <v>5</v>
      </c>
      <c r="D9">
        <v>3.89</v>
      </c>
      <c r="E9">
        <v>4.22</v>
      </c>
      <c r="F9">
        <f t="shared" si="0"/>
        <v>5</v>
      </c>
      <c r="G9" t="str">
        <f t="shared" si="1"/>
        <v>FT-LLAMA3</v>
      </c>
    </row>
    <row r="10" spans="1:7" x14ac:dyDescent="0.2">
      <c r="A10">
        <v>9</v>
      </c>
      <c r="B10">
        <v>4.5</v>
      </c>
      <c r="C10">
        <v>4.5599999999999996</v>
      </c>
      <c r="D10">
        <v>4.17</v>
      </c>
      <c r="E10">
        <v>4.17</v>
      </c>
      <c r="F10">
        <f t="shared" si="0"/>
        <v>4.5599999999999996</v>
      </c>
      <c r="G10" t="str">
        <f t="shared" si="1"/>
        <v>FT-LLAMA3</v>
      </c>
    </row>
    <row r="11" spans="1:7" x14ac:dyDescent="0.2">
      <c r="A11">
        <v>10</v>
      </c>
      <c r="B11">
        <v>3.83</v>
      </c>
      <c r="C11">
        <v>4.1100000000000003</v>
      </c>
      <c r="D11">
        <v>1.22</v>
      </c>
      <c r="E11">
        <v>3.33</v>
      </c>
      <c r="F11">
        <f t="shared" si="0"/>
        <v>4.1100000000000003</v>
      </c>
      <c r="G11" t="str">
        <f t="shared" si="1"/>
        <v>FT-LLAMA3</v>
      </c>
    </row>
    <row r="12" spans="1:7" x14ac:dyDescent="0.2">
      <c r="A12">
        <v>11</v>
      </c>
      <c r="B12">
        <v>3.56</v>
      </c>
      <c r="C12">
        <v>4.3899999999999997</v>
      </c>
      <c r="D12">
        <v>1.17</v>
      </c>
      <c r="E12">
        <v>4.67</v>
      </c>
      <c r="F12">
        <f t="shared" si="0"/>
        <v>4.67</v>
      </c>
      <c r="G12" t="str">
        <f t="shared" si="1"/>
        <v>FT-PHI4</v>
      </c>
    </row>
    <row r="13" spans="1:7" x14ac:dyDescent="0.2">
      <c r="A13">
        <v>12</v>
      </c>
      <c r="B13">
        <v>3.89</v>
      </c>
      <c r="C13">
        <v>3.89</v>
      </c>
      <c r="D13">
        <v>2.78</v>
      </c>
      <c r="E13">
        <v>3.5</v>
      </c>
      <c r="F13">
        <f t="shared" si="0"/>
        <v>3.89</v>
      </c>
      <c r="G13" t="str">
        <f t="shared" si="1"/>
        <v>LLAMA3</v>
      </c>
    </row>
    <row r="14" spans="1:7" x14ac:dyDescent="0.2">
      <c r="A14">
        <v>13</v>
      </c>
      <c r="B14">
        <v>4.17</v>
      </c>
      <c r="C14">
        <v>3.94</v>
      </c>
      <c r="D14">
        <v>1.44</v>
      </c>
      <c r="E14">
        <v>3.28</v>
      </c>
      <c r="F14">
        <f t="shared" si="0"/>
        <v>4.17</v>
      </c>
      <c r="G14" t="str">
        <f t="shared" si="1"/>
        <v>LLAMA3</v>
      </c>
    </row>
    <row r="15" spans="1:7" x14ac:dyDescent="0.2">
      <c r="A15">
        <v>14</v>
      </c>
      <c r="B15">
        <v>1.17</v>
      </c>
      <c r="C15">
        <v>3.78</v>
      </c>
      <c r="D15">
        <v>1.61</v>
      </c>
      <c r="E15">
        <v>1.5</v>
      </c>
      <c r="F15">
        <f t="shared" si="0"/>
        <v>3.78</v>
      </c>
      <c r="G15" t="str">
        <f t="shared" si="1"/>
        <v>FT-LLAMA3</v>
      </c>
    </row>
    <row r="16" spans="1:7" x14ac:dyDescent="0.2">
      <c r="A16">
        <v>15</v>
      </c>
      <c r="B16">
        <v>2.2799999999999998</v>
      </c>
      <c r="C16">
        <v>5</v>
      </c>
      <c r="D16">
        <v>1.39</v>
      </c>
      <c r="E16">
        <v>4</v>
      </c>
      <c r="F16">
        <f t="shared" si="0"/>
        <v>5</v>
      </c>
      <c r="G16" t="str">
        <f t="shared" si="1"/>
        <v>FT-LLAMA3</v>
      </c>
    </row>
    <row r="17" spans="1:7" x14ac:dyDescent="0.2">
      <c r="A17">
        <v>16</v>
      </c>
      <c r="B17">
        <v>4.5</v>
      </c>
      <c r="C17">
        <v>4.9400000000000004</v>
      </c>
      <c r="D17">
        <v>1.89</v>
      </c>
      <c r="E17">
        <v>4.4400000000000004</v>
      </c>
      <c r="F17">
        <f t="shared" si="0"/>
        <v>4.9400000000000004</v>
      </c>
      <c r="G17" t="str">
        <f t="shared" si="1"/>
        <v>FT-LLAMA3</v>
      </c>
    </row>
    <row r="18" spans="1:7" x14ac:dyDescent="0.2">
      <c r="A18">
        <v>17</v>
      </c>
      <c r="B18">
        <v>4.0599999999999996</v>
      </c>
      <c r="C18">
        <v>4</v>
      </c>
      <c r="D18">
        <v>1.39</v>
      </c>
      <c r="E18">
        <v>4.33</v>
      </c>
      <c r="F18">
        <f t="shared" si="0"/>
        <v>4.33</v>
      </c>
      <c r="G18" t="str">
        <f t="shared" si="1"/>
        <v>FT-PHI4</v>
      </c>
    </row>
    <row r="19" spans="1:7" x14ac:dyDescent="0.2">
      <c r="A19">
        <v>18</v>
      </c>
      <c r="B19">
        <v>2.67</v>
      </c>
      <c r="C19">
        <v>5</v>
      </c>
      <c r="D19">
        <v>1.1100000000000001</v>
      </c>
      <c r="E19">
        <v>4.5</v>
      </c>
      <c r="F19">
        <f t="shared" si="0"/>
        <v>5</v>
      </c>
      <c r="G19" t="str">
        <f t="shared" si="1"/>
        <v>FT-LLAMA3</v>
      </c>
    </row>
    <row r="20" spans="1:7" x14ac:dyDescent="0.2">
      <c r="A20">
        <v>19</v>
      </c>
      <c r="B20">
        <v>4.17</v>
      </c>
      <c r="C20">
        <v>4.5</v>
      </c>
      <c r="D20">
        <v>1.78</v>
      </c>
      <c r="E20">
        <v>4.1100000000000003</v>
      </c>
      <c r="F20">
        <f t="shared" si="0"/>
        <v>4.5</v>
      </c>
      <c r="G20" t="str">
        <f t="shared" si="1"/>
        <v>FT-LLAMA3</v>
      </c>
    </row>
    <row r="21" spans="1:7" x14ac:dyDescent="0.2">
      <c r="A21">
        <v>20</v>
      </c>
      <c r="B21">
        <v>4.4400000000000004</v>
      </c>
      <c r="C21">
        <v>4.67</v>
      </c>
      <c r="D21">
        <v>1.17</v>
      </c>
      <c r="E21">
        <v>4.78</v>
      </c>
      <c r="F21">
        <f t="shared" si="0"/>
        <v>4.78</v>
      </c>
      <c r="G21" t="str">
        <f t="shared" si="1"/>
        <v>FT-PHI4</v>
      </c>
    </row>
    <row r="22" spans="1:7" x14ac:dyDescent="0.2">
      <c r="A22">
        <v>21</v>
      </c>
      <c r="B22">
        <v>3.06</v>
      </c>
      <c r="C22">
        <v>4.33</v>
      </c>
      <c r="D22">
        <v>1.67</v>
      </c>
      <c r="E22">
        <v>4.4400000000000004</v>
      </c>
      <c r="F22">
        <f t="shared" si="0"/>
        <v>4.4400000000000004</v>
      </c>
      <c r="G22" t="str">
        <f t="shared" si="1"/>
        <v>FT-PHI4</v>
      </c>
    </row>
    <row r="23" spans="1:7" x14ac:dyDescent="0.2">
      <c r="A23">
        <v>22</v>
      </c>
      <c r="B23">
        <v>4.72</v>
      </c>
      <c r="C23">
        <v>4.78</v>
      </c>
      <c r="D23">
        <v>1</v>
      </c>
      <c r="E23">
        <v>4.72</v>
      </c>
      <c r="F23">
        <f t="shared" si="0"/>
        <v>4.78</v>
      </c>
      <c r="G23" t="str">
        <f t="shared" si="1"/>
        <v>FT-LLAMA3</v>
      </c>
    </row>
    <row r="24" spans="1:7" x14ac:dyDescent="0.2">
      <c r="A24">
        <v>23</v>
      </c>
      <c r="B24">
        <v>4.5599999999999996</v>
      </c>
      <c r="C24">
        <v>5</v>
      </c>
      <c r="D24">
        <v>1</v>
      </c>
      <c r="E24">
        <v>4.72</v>
      </c>
      <c r="F24">
        <f t="shared" si="0"/>
        <v>5</v>
      </c>
      <c r="G24" t="str">
        <f t="shared" si="1"/>
        <v>FT-LLAMA3</v>
      </c>
    </row>
    <row r="25" spans="1:7" x14ac:dyDescent="0.2">
      <c r="A25">
        <v>24</v>
      </c>
      <c r="B25">
        <v>3.94</v>
      </c>
      <c r="C25">
        <v>4.1100000000000003</v>
      </c>
      <c r="D25">
        <v>1.17</v>
      </c>
      <c r="E25">
        <v>3.56</v>
      </c>
      <c r="F25">
        <f t="shared" si="0"/>
        <v>4.1100000000000003</v>
      </c>
      <c r="G25" t="str">
        <f t="shared" si="1"/>
        <v>FT-LLAMA3</v>
      </c>
    </row>
    <row r="26" spans="1:7" x14ac:dyDescent="0.2">
      <c r="A26">
        <v>25</v>
      </c>
      <c r="B26">
        <v>3.5</v>
      </c>
      <c r="C26">
        <v>4.3899999999999997</v>
      </c>
      <c r="D26">
        <v>1.06</v>
      </c>
      <c r="E26">
        <v>4.72</v>
      </c>
      <c r="F26">
        <f t="shared" si="0"/>
        <v>4.72</v>
      </c>
      <c r="G26" t="str">
        <f t="shared" si="1"/>
        <v>FT-PHI4</v>
      </c>
    </row>
    <row r="27" spans="1:7" x14ac:dyDescent="0.2">
      <c r="A27">
        <v>26</v>
      </c>
      <c r="B27">
        <v>3.17</v>
      </c>
      <c r="C27">
        <v>3.67</v>
      </c>
      <c r="D27">
        <v>2.11</v>
      </c>
      <c r="E27">
        <v>3.39</v>
      </c>
      <c r="F27">
        <f t="shared" si="0"/>
        <v>3.67</v>
      </c>
      <c r="G27" t="str">
        <f t="shared" si="1"/>
        <v>FT-LLAMA3</v>
      </c>
    </row>
    <row r="28" spans="1:7" x14ac:dyDescent="0.2">
      <c r="A28">
        <v>27</v>
      </c>
      <c r="B28">
        <v>3.78</v>
      </c>
      <c r="C28">
        <v>4.5599999999999996</v>
      </c>
      <c r="D28">
        <v>1.61</v>
      </c>
      <c r="E28">
        <v>3.5</v>
      </c>
      <c r="F28">
        <f t="shared" si="0"/>
        <v>4.5599999999999996</v>
      </c>
      <c r="G28" t="str">
        <f t="shared" si="1"/>
        <v>FT-LLAMA3</v>
      </c>
    </row>
    <row r="29" spans="1:7" x14ac:dyDescent="0.2">
      <c r="A29">
        <v>28</v>
      </c>
      <c r="B29">
        <v>4.78</v>
      </c>
      <c r="C29">
        <v>4.5599999999999996</v>
      </c>
      <c r="D29">
        <v>1.28</v>
      </c>
      <c r="E29">
        <v>4.28</v>
      </c>
      <c r="F29">
        <f t="shared" si="0"/>
        <v>4.78</v>
      </c>
      <c r="G29" t="str">
        <f t="shared" si="1"/>
        <v>LLAMA3</v>
      </c>
    </row>
    <row r="30" spans="1:7" x14ac:dyDescent="0.2">
      <c r="A30">
        <v>29</v>
      </c>
      <c r="B30">
        <v>4.8899999999999997</v>
      </c>
      <c r="C30">
        <v>4.9400000000000004</v>
      </c>
      <c r="D30">
        <v>1.94</v>
      </c>
      <c r="E30">
        <v>4</v>
      </c>
      <c r="F30">
        <f t="shared" si="0"/>
        <v>4.9400000000000004</v>
      </c>
      <c r="G30" t="str">
        <f t="shared" si="1"/>
        <v>FT-LLAMA3</v>
      </c>
    </row>
    <row r="31" spans="1:7" x14ac:dyDescent="0.2">
      <c r="A31">
        <v>30</v>
      </c>
      <c r="B31">
        <v>4.17</v>
      </c>
      <c r="C31">
        <v>3.61</v>
      </c>
      <c r="D31">
        <v>3</v>
      </c>
      <c r="E31">
        <v>2.78</v>
      </c>
      <c r="F31">
        <f t="shared" si="0"/>
        <v>4.17</v>
      </c>
      <c r="G31" t="str">
        <f t="shared" si="1"/>
        <v>LLAMA3</v>
      </c>
    </row>
    <row r="32" spans="1:7" x14ac:dyDescent="0.2">
      <c r="A32">
        <v>31</v>
      </c>
      <c r="B32">
        <v>4.5</v>
      </c>
      <c r="C32">
        <v>3.67</v>
      </c>
      <c r="D32">
        <v>1.61</v>
      </c>
      <c r="E32">
        <v>3.94</v>
      </c>
      <c r="F32">
        <f t="shared" si="0"/>
        <v>4.5</v>
      </c>
      <c r="G32" t="str">
        <f t="shared" si="1"/>
        <v>LLAMA3</v>
      </c>
    </row>
    <row r="33" spans="1:7" x14ac:dyDescent="0.2">
      <c r="A33">
        <v>32</v>
      </c>
      <c r="B33">
        <v>2.72</v>
      </c>
      <c r="C33">
        <v>4.17</v>
      </c>
      <c r="D33">
        <v>1.56</v>
      </c>
      <c r="E33">
        <v>4.1100000000000003</v>
      </c>
      <c r="F33">
        <f t="shared" si="0"/>
        <v>4.17</v>
      </c>
      <c r="G33" t="str">
        <f t="shared" si="1"/>
        <v>FT-LLAMA3</v>
      </c>
    </row>
    <row r="34" spans="1:7" x14ac:dyDescent="0.2">
      <c r="A34">
        <v>33</v>
      </c>
      <c r="B34">
        <v>4.28</v>
      </c>
      <c r="C34">
        <v>4.1100000000000003</v>
      </c>
      <c r="D34">
        <v>3.94</v>
      </c>
      <c r="E34">
        <v>3.89</v>
      </c>
      <c r="F34">
        <f t="shared" si="0"/>
        <v>4.28</v>
      </c>
      <c r="G34" t="str">
        <f t="shared" si="1"/>
        <v>LLAMA3</v>
      </c>
    </row>
    <row r="35" spans="1:7" x14ac:dyDescent="0.2">
      <c r="A35">
        <v>34</v>
      </c>
      <c r="B35">
        <v>4.33</v>
      </c>
      <c r="C35">
        <v>3.83</v>
      </c>
      <c r="D35">
        <v>1.39</v>
      </c>
      <c r="E35">
        <v>3.83</v>
      </c>
      <c r="F35">
        <f t="shared" si="0"/>
        <v>4.33</v>
      </c>
      <c r="G35" t="str">
        <f t="shared" si="1"/>
        <v>LLAMA3</v>
      </c>
    </row>
    <row r="36" spans="1:7" x14ac:dyDescent="0.2">
      <c r="A36">
        <v>35</v>
      </c>
      <c r="B36">
        <v>4.6100000000000003</v>
      </c>
      <c r="C36">
        <v>4.6100000000000003</v>
      </c>
      <c r="D36">
        <v>1.1100000000000001</v>
      </c>
      <c r="E36">
        <v>4.17</v>
      </c>
      <c r="F36">
        <f t="shared" si="0"/>
        <v>4.6100000000000003</v>
      </c>
      <c r="G36" t="str">
        <f t="shared" si="1"/>
        <v>LLAMA3</v>
      </c>
    </row>
    <row r="37" spans="1:7" x14ac:dyDescent="0.2">
      <c r="A37">
        <v>36</v>
      </c>
      <c r="B37">
        <v>4.0599999999999996</v>
      </c>
      <c r="C37">
        <v>3.67</v>
      </c>
      <c r="D37">
        <v>2.33</v>
      </c>
      <c r="E37">
        <v>3.89</v>
      </c>
      <c r="F37">
        <f t="shared" si="0"/>
        <v>4.0599999999999996</v>
      </c>
      <c r="G37" t="str">
        <f t="shared" si="1"/>
        <v>LLAMA3</v>
      </c>
    </row>
    <row r="38" spans="1:7" x14ac:dyDescent="0.2">
      <c r="A38">
        <v>37</v>
      </c>
      <c r="B38">
        <v>3.56</v>
      </c>
      <c r="C38">
        <v>4.5</v>
      </c>
      <c r="D38">
        <v>3.89</v>
      </c>
      <c r="E38">
        <v>4.5</v>
      </c>
      <c r="F38">
        <f t="shared" si="0"/>
        <v>4.5</v>
      </c>
      <c r="G38" t="str">
        <f t="shared" si="1"/>
        <v>FT-LLAMA3</v>
      </c>
    </row>
    <row r="39" spans="1:7" x14ac:dyDescent="0.2">
      <c r="A39">
        <v>38</v>
      </c>
      <c r="B39">
        <v>4.17</v>
      </c>
      <c r="C39">
        <v>3.39</v>
      </c>
      <c r="D39">
        <v>1.33</v>
      </c>
      <c r="E39">
        <v>2.72</v>
      </c>
      <c r="F39">
        <f t="shared" si="0"/>
        <v>4.17</v>
      </c>
      <c r="G39" t="str">
        <f t="shared" si="1"/>
        <v>LLAMA3</v>
      </c>
    </row>
    <row r="40" spans="1:7" x14ac:dyDescent="0.2">
      <c r="A40">
        <v>39</v>
      </c>
      <c r="B40">
        <v>4.72</v>
      </c>
      <c r="C40">
        <v>4.17</v>
      </c>
      <c r="D40">
        <v>3.39</v>
      </c>
      <c r="E40">
        <v>3.72</v>
      </c>
      <c r="F40">
        <f t="shared" si="0"/>
        <v>4.72</v>
      </c>
      <c r="G40" t="str">
        <f t="shared" si="1"/>
        <v>LLAMA3</v>
      </c>
    </row>
    <row r="41" spans="1:7" x14ac:dyDescent="0.2">
      <c r="A41">
        <v>40</v>
      </c>
      <c r="B41">
        <v>4.3899999999999997</v>
      </c>
      <c r="C41">
        <v>2.78</v>
      </c>
      <c r="D41">
        <v>3.06</v>
      </c>
      <c r="E41">
        <v>4.67</v>
      </c>
      <c r="F41">
        <f t="shared" si="0"/>
        <v>4.67</v>
      </c>
      <c r="G41" t="str">
        <f t="shared" si="1"/>
        <v>FT-PHI4</v>
      </c>
    </row>
    <row r="42" spans="1:7" x14ac:dyDescent="0.2">
      <c r="A42">
        <v>41</v>
      </c>
      <c r="B42">
        <v>4.22</v>
      </c>
      <c r="C42">
        <v>4.22</v>
      </c>
      <c r="D42">
        <v>1.28</v>
      </c>
      <c r="E42">
        <v>1.67</v>
      </c>
      <c r="F42">
        <f t="shared" si="0"/>
        <v>4.22</v>
      </c>
      <c r="G42" t="str">
        <f t="shared" si="1"/>
        <v>LLAMA3</v>
      </c>
    </row>
    <row r="43" spans="1:7" x14ac:dyDescent="0.2">
      <c r="A43">
        <v>42</v>
      </c>
      <c r="B43">
        <v>4.33</v>
      </c>
      <c r="C43">
        <v>3.83</v>
      </c>
      <c r="D43">
        <v>1.5</v>
      </c>
      <c r="E43">
        <v>2.39</v>
      </c>
      <c r="F43">
        <f t="shared" si="0"/>
        <v>4.33</v>
      </c>
      <c r="G43" t="str">
        <f t="shared" si="1"/>
        <v>LLAMA3</v>
      </c>
    </row>
    <row r="44" spans="1:7" x14ac:dyDescent="0.2">
      <c r="A44">
        <v>43</v>
      </c>
      <c r="B44">
        <v>2.5</v>
      </c>
      <c r="C44">
        <v>3.67</v>
      </c>
      <c r="D44">
        <v>2.89</v>
      </c>
      <c r="E44">
        <v>4.6100000000000003</v>
      </c>
      <c r="F44">
        <f t="shared" si="0"/>
        <v>4.6100000000000003</v>
      </c>
      <c r="G44" t="str">
        <f t="shared" si="1"/>
        <v>FT-PHI4</v>
      </c>
    </row>
    <row r="45" spans="1:7" x14ac:dyDescent="0.2">
      <c r="A45">
        <v>44</v>
      </c>
      <c r="B45">
        <v>2.33</v>
      </c>
      <c r="C45">
        <v>4.0599999999999996</v>
      </c>
      <c r="D45">
        <v>2.89</v>
      </c>
      <c r="E45">
        <v>3.33</v>
      </c>
      <c r="F45">
        <f t="shared" si="0"/>
        <v>4.0599999999999996</v>
      </c>
      <c r="G45" t="str">
        <f t="shared" si="1"/>
        <v>FT-LLAMA3</v>
      </c>
    </row>
    <row r="46" spans="1:7" x14ac:dyDescent="0.2">
      <c r="A46">
        <v>45</v>
      </c>
      <c r="B46">
        <v>2</v>
      </c>
      <c r="C46">
        <v>2</v>
      </c>
      <c r="D46">
        <v>2.33</v>
      </c>
      <c r="E46">
        <v>3.61</v>
      </c>
      <c r="F46">
        <f t="shared" si="0"/>
        <v>3.61</v>
      </c>
      <c r="G46" t="str">
        <f t="shared" si="1"/>
        <v>FT-PHI4</v>
      </c>
    </row>
    <row r="47" spans="1:7" x14ac:dyDescent="0.2">
      <c r="A47">
        <v>46</v>
      </c>
      <c r="B47">
        <v>1.94</v>
      </c>
      <c r="C47">
        <v>1.89</v>
      </c>
      <c r="D47">
        <v>2.39</v>
      </c>
      <c r="E47">
        <v>2.2200000000000002</v>
      </c>
      <c r="F47">
        <f t="shared" si="0"/>
        <v>2.39</v>
      </c>
      <c r="G47" t="str">
        <f t="shared" si="1"/>
        <v>PHI4</v>
      </c>
    </row>
    <row r="48" spans="1:7" x14ac:dyDescent="0.2">
      <c r="A48">
        <v>47</v>
      </c>
      <c r="B48">
        <v>3.33</v>
      </c>
      <c r="C48">
        <v>3.78</v>
      </c>
      <c r="D48">
        <v>2.83</v>
      </c>
      <c r="E48">
        <v>3.11</v>
      </c>
      <c r="F48">
        <f t="shared" si="0"/>
        <v>3.78</v>
      </c>
      <c r="G48" t="str">
        <f t="shared" si="1"/>
        <v>FT-LLAMA3</v>
      </c>
    </row>
    <row r="49" spans="1:7" x14ac:dyDescent="0.2">
      <c r="A49">
        <v>48</v>
      </c>
      <c r="B49">
        <v>3.06</v>
      </c>
      <c r="C49">
        <v>3.72</v>
      </c>
      <c r="D49">
        <v>2.67</v>
      </c>
      <c r="E49">
        <v>2.5</v>
      </c>
      <c r="F49">
        <f t="shared" si="0"/>
        <v>3.72</v>
      </c>
      <c r="G49" t="str">
        <f t="shared" si="1"/>
        <v>FT-LLAMA3</v>
      </c>
    </row>
    <row r="50" spans="1:7" x14ac:dyDescent="0.2">
      <c r="A50">
        <v>49</v>
      </c>
      <c r="B50">
        <v>4.5599999999999996</v>
      </c>
      <c r="C50">
        <v>5</v>
      </c>
      <c r="D50">
        <v>1.61</v>
      </c>
      <c r="E50">
        <v>2.94</v>
      </c>
      <c r="F50">
        <f t="shared" si="0"/>
        <v>5</v>
      </c>
      <c r="G50" t="str">
        <f t="shared" si="1"/>
        <v>FT-LLAMA3</v>
      </c>
    </row>
    <row r="51" spans="1:7" x14ac:dyDescent="0.2">
      <c r="A51">
        <v>50</v>
      </c>
      <c r="B51">
        <v>2.56</v>
      </c>
      <c r="C51">
        <v>3.67</v>
      </c>
      <c r="D51">
        <v>3.5</v>
      </c>
      <c r="E51">
        <v>4.33</v>
      </c>
      <c r="F51">
        <f t="shared" si="0"/>
        <v>4.33</v>
      </c>
      <c r="G51" t="str">
        <f t="shared" si="1"/>
        <v>FT-PHI4</v>
      </c>
    </row>
    <row r="52" spans="1:7" x14ac:dyDescent="0.2">
      <c r="A52">
        <v>51</v>
      </c>
      <c r="B52">
        <v>3.94</v>
      </c>
      <c r="C52">
        <v>3.83</v>
      </c>
      <c r="D52">
        <v>3.28</v>
      </c>
      <c r="E52">
        <v>3.94</v>
      </c>
      <c r="F52">
        <f t="shared" si="0"/>
        <v>3.94</v>
      </c>
      <c r="G52" t="str">
        <f t="shared" si="1"/>
        <v>LLAMA3</v>
      </c>
    </row>
    <row r="53" spans="1:7" x14ac:dyDescent="0.2">
      <c r="A53">
        <v>52</v>
      </c>
      <c r="B53">
        <v>5</v>
      </c>
      <c r="C53">
        <v>5</v>
      </c>
      <c r="D53">
        <v>4.17</v>
      </c>
      <c r="E53">
        <v>4.17</v>
      </c>
      <c r="F53">
        <f t="shared" si="0"/>
        <v>5</v>
      </c>
      <c r="G53" t="str">
        <f t="shared" si="1"/>
        <v>LLAMA3</v>
      </c>
    </row>
    <row r="54" spans="1:7" x14ac:dyDescent="0.2">
      <c r="A54">
        <v>53</v>
      </c>
      <c r="B54">
        <v>4.72</v>
      </c>
      <c r="C54">
        <v>4.78</v>
      </c>
      <c r="D54">
        <v>2.06</v>
      </c>
      <c r="E54">
        <v>3.39</v>
      </c>
      <c r="F54">
        <f t="shared" si="0"/>
        <v>4.78</v>
      </c>
      <c r="G54" t="str">
        <f t="shared" si="1"/>
        <v>FT-LLAMA3</v>
      </c>
    </row>
    <row r="55" spans="1:7" x14ac:dyDescent="0.2">
      <c r="A55">
        <v>54</v>
      </c>
      <c r="B55">
        <v>1</v>
      </c>
      <c r="C55">
        <v>1</v>
      </c>
      <c r="D55">
        <v>1</v>
      </c>
      <c r="E55">
        <v>1</v>
      </c>
      <c r="F55">
        <f t="shared" si="0"/>
        <v>1</v>
      </c>
      <c r="G55" t="str">
        <f t="shared" si="1"/>
        <v>LLAMA3</v>
      </c>
    </row>
    <row r="56" spans="1:7" x14ac:dyDescent="0.2">
      <c r="A56">
        <v>55</v>
      </c>
      <c r="B56">
        <v>3.94</v>
      </c>
      <c r="C56">
        <v>2.61</v>
      </c>
      <c r="D56">
        <v>1</v>
      </c>
      <c r="E56">
        <v>1.44</v>
      </c>
      <c r="F56">
        <f t="shared" si="0"/>
        <v>3.94</v>
      </c>
      <c r="G56" t="str">
        <f t="shared" si="1"/>
        <v>LLAMA3</v>
      </c>
    </row>
    <row r="57" spans="1:7" x14ac:dyDescent="0.2">
      <c r="A57">
        <v>56</v>
      </c>
      <c r="B57">
        <v>2.61</v>
      </c>
      <c r="C57">
        <v>4.17</v>
      </c>
      <c r="D57">
        <v>1</v>
      </c>
      <c r="E57">
        <v>1</v>
      </c>
      <c r="F57">
        <f t="shared" si="0"/>
        <v>4.17</v>
      </c>
      <c r="G57" t="str">
        <f t="shared" si="1"/>
        <v>FT-LLAMA3</v>
      </c>
    </row>
    <row r="58" spans="1:7" x14ac:dyDescent="0.2">
      <c r="A58">
        <v>57</v>
      </c>
      <c r="B58">
        <v>4.9400000000000004</v>
      </c>
      <c r="C58">
        <v>5</v>
      </c>
      <c r="D58">
        <v>1.89</v>
      </c>
      <c r="E58">
        <v>4.1100000000000003</v>
      </c>
      <c r="F58">
        <f t="shared" si="0"/>
        <v>5</v>
      </c>
      <c r="G58" t="str">
        <f t="shared" si="1"/>
        <v>FT-LLAMA3</v>
      </c>
    </row>
    <row r="59" spans="1:7" x14ac:dyDescent="0.2">
      <c r="A59">
        <v>58</v>
      </c>
      <c r="B59">
        <v>4.1100000000000003</v>
      </c>
      <c r="C59">
        <v>4.1100000000000003</v>
      </c>
      <c r="D59">
        <v>1.56</v>
      </c>
      <c r="E59">
        <v>3.39</v>
      </c>
      <c r="F59">
        <f t="shared" si="0"/>
        <v>4.1100000000000003</v>
      </c>
      <c r="G59" t="str">
        <f t="shared" si="1"/>
        <v>LLAMA3</v>
      </c>
    </row>
    <row r="60" spans="1:7" x14ac:dyDescent="0.2">
      <c r="A60">
        <v>59</v>
      </c>
      <c r="B60">
        <v>4.33</v>
      </c>
      <c r="C60">
        <v>4.5599999999999996</v>
      </c>
      <c r="D60">
        <v>1.39</v>
      </c>
      <c r="E60">
        <v>3.44</v>
      </c>
      <c r="F60">
        <f t="shared" si="0"/>
        <v>4.5599999999999996</v>
      </c>
      <c r="G60" t="str">
        <f t="shared" si="1"/>
        <v>FT-LLAMA3</v>
      </c>
    </row>
    <row r="61" spans="1:7" x14ac:dyDescent="0.2">
      <c r="A61">
        <v>60</v>
      </c>
      <c r="B61">
        <v>4.33</v>
      </c>
      <c r="C61">
        <v>5</v>
      </c>
      <c r="D61">
        <v>1.39</v>
      </c>
      <c r="E61">
        <v>3.06</v>
      </c>
      <c r="F61">
        <f t="shared" si="0"/>
        <v>5</v>
      </c>
      <c r="G61" t="str">
        <f t="shared" si="1"/>
        <v>FT-LLAMA3</v>
      </c>
    </row>
    <row r="62" spans="1:7" x14ac:dyDescent="0.2">
      <c r="A62">
        <v>61</v>
      </c>
      <c r="B62">
        <v>3.17</v>
      </c>
      <c r="C62">
        <v>4.0599999999999996</v>
      </c>
      <c r="D62">
        <v>2.39</v>
      </c>
      <c r="E62">
        <v>2.83</v>
      </c>
      <c r="F62">
        <f t="shared" si="0"/>
        <v>4.0599999999999996</v>
      </c>
      <c r="G62" t="str">
        <f t="shared" si="1"/>
        <v>FT-LLAMA3</v>
      </c>
    </row>
    <row r="63" spans="1:7" x14ac:dyDescent="0.2">
      <c r="A63">
        <v>62</v>
      </c>
      <c r="B63">
        <v>3.61</v>
      </c>
      <c r="C63">
        <v>4</v>
      </c>
      <c r="D63">
        <v>1.78</v>
      </c>
      <c r="E63">
        <v>2.17</v>
      </c>
      <c r="F63">
        <f t="shared" si="0"/>
        <v>4</v>
      </c>
      <c r="G63" t="str">
        <f t="shared" si="1"/>
        <v>FT-LLAMA3</v>
      </c>
    </row>
    <row r="64" spans="1:7" x14ac:dyDescent="0.2">
      <c r="A64">
        <v>63</v>
      </c>
      <c r="B64">
        <v>4.33</v>
      </c>
      <c r="C64">
        <v>4.78</v>
      </c>
      <c r="D64">
        <v>3.44</v>
      </c>
      <c r="E64">
        <v>3.89</v>
      </c>
      <c r="F64">
        <f t="shared" si="0"/>
        <v>4.78</v>
      </c>
      <c r="G64" t="str">
        <f t="shared" si="1"/>
        <v>FT-LLAMA3</v>
      </c>
    </row>
    <row r="65" spans="1:7" x14ac:dyDescent="0.2">
      <c r="A65">
        <v>64</v>
      </c>
      <c r="B65">
        <v>3.33</v>
      </c>
      <c r="C65">
        <v>3.61</v>
      </c>
      <c r="D65">
        <v>1.17</v>
      </c>
      <c r="E65">
        <v>2.2799999999999998</v>
      </c>
      <c r="F65">
        <f t="shared" si="0"/>
        <v>3.61</v>
      </c>
      <c r="G65" t="str">
        <f t="shared" si="1"/>
        <v>FT-LLAMA3</v>
      </c>
    </row>
    <row r="66" spans="1:7" x14ac:dyDescent="0.2">
      <c r="A66">
        <v>65</v>
      </c>
      <c r="B66">
        <v>4.22</v>
      </c>
      <c r="C66">
        <v>4.17</v>
      </c>
      <c r="D66">
        <v>2.56</v>
      </c>
      <c r="E66">
        <v>2.39</v>
      </c>
      <c r="F66">
        <f t="shared" si="0"/>
        <v>4.22</v>
      </c>
      <c r="G66" t="str">
        <f t="shared" si="1"/>
        <v>LLAMA3</v>
      </c>
    </row>
    <row r="67" spans="1:7" x14ac:dyDescent="0.2">
      <c r="A67">
        <v>66</v>
      </c>
      <c r="B67">
        <v>4.4400000000000004</v>
      </c>
      <c r="C67">
        <v>3.61</v>
      </c>
      <c r="D67">
        <v>2.89</v>
      </c>
      <c r="E67">
        <v>4.67</v>
      </c>
      <c r="F67">
        <f t="shared" ref="F67:F97" si="2">MAX(B67:E67)</f>
        <v>4.67</v>
      </c>
      <c r="G67" t="str">
        <f t="shared" ref="G67:G97" si="3">IF(B67=F67,$B$1,IF(C67=F67,$C$1,IF(D67=F67,$D$1,IF(E67=F67,$E$1))))</f>
        <v>FT-PHI4</v>
      </c>
    </row>
    <row r="68" spans="1:7" x14ac:dyDescent="0.2">
      <c r="A68">
        <v>67</v>
      </c>
      <c r="B68">
        <v>4.17</v>
      </c>
      <c r="C68">
        <v>3.78</v>
      </c>
      <c r="D68">
        <v>1.22</v>
      </c>
      <c r="E68">
        <v>1.33</v>
      </c>
      <c r="F68">
        <f t="shared" si="2"/>
        <v>4.17</v>
      </c>
      <c r="G68" t="str">
        <f t="shared" si="3"/>
        <v>LLAMA3</v>
      </c>
    </row>
    <row r="69" spans="1:7" x14ac:dyDescent="0.2">
      <c r="A69">
        <v>68</v>
      </c>
      <c r="B69">
        <v>3</v>
      </c>
      <c r="C69">
        <v>4.17</v>
      </c>
      <c r="D69">
        <v>3</v>
      </c>
      <c r="E69">
        <v>1.72</v>
      </c>
      <c r="F69">
        <f t="shared" si="2"/>
        <v>4.17</v>
      </c>
      <c r="G69" t="str">
        <f t="shared" si="3"/>
        <v>FT-LLAMA3</v>
      </c>
    </row>
    <row r="70" spans="1:7" x14ac:dyDescent="0.2">
      <c r="A70">
        <v>69</v>
      </c>
      <c r="B70">
        <v>4.4400000000000004</v>
      </c>
      <c r="C70">
        <v>4.17</v>
      </c>
      <c r="D70">
        <v>2.61</v>
      </c>
      <c r="E70">
        <v>3.5</v>
      </c>
      <c r="F70">
        <f t="shared" si="2"/>
        <v>4.4400000000000004</v>
      </c>
      <c r="G70" t="str">
        <f t="shared" si="3"/>
        <v>LLAMA3</v>
      </c>
    </row>
    <row r="71" spans="1:7" x14ac:dyDescent="0.2">
      <c r="A71">
        <v>70</v>
      </c>
      <c r="B71">
        <v>3</v>
      </c>
      <c r="C71">
        <v>4.3899999999999997</v>
      </c>
      <c r="D71">
        <v>3.06</v>
      </c>
      <c r="E71">
        <v>3.56</v>
      </c>
      <c r="F71">
        <f t="shared" si="2"/>
        <v>4.3899999999999997</v>
      </c>
      <c r="G71" t="str">
        <f t="shared" si="3"/>
        <v>FT-LLAMA3</v>
      </c>
    </row>
    <row r="72" spans="1:7" x14ac:dyDescent="0.2">
      <c r="A72">
        <v>71</v>
      </c>
      <c r="B72">
        <v>2.39</v>
      </c>
      <c r="C72">
        <v>2.17</v>
      </c>
      <c r="D72">
        <v>1.06</v>
      </c>
      <c r="E72">
        <v>1.67</v>
      </c>
      <c r="F72">
        <f t="shared" si="2"/>
        <v>2.39</v>
      </c>
      <c r="G72" t="str">
        <f t="shared" si="3"/>
        <v>LLAMA3</v>
      </c>
    </row>
    <row r="73" spans="1:7" x14ac:dyDescent="0.2">
      <c r="A73">
        <v>72</v>
      </c>
      <c r="B73">
        <v>1.94</v>
      </c>
      <c r="C73">
        <v>1.56</v>
      </c>
      <c r="D73">
        <v>2.83</v>
      </c>
      <c r="E73">
        <v>2.67</v>
      </c>
      <c r="F73">
        <f t="shared" si="2"/>
        <v>2.83</v>
      </c>
      <c r="G73" t="str">
        <f t="shared" si="3"/>
        <v>PHI4</v>
      </c>
    </row>
    <row r="74" spans="1:7" x14ac:dyDescent="0.2">
      <c r="A74">
        <v>73</v>
      </c>
      <c r="B74">
        <v>3.56</v>
      </c>
      <c r="C74">
        <v>4.1100000000000003</v>
      </c>
      <c r="D74">
        <v>3.44</v>
      </c>
      <c r="E74">
        <v>4.22</v>
      </c>
      <c r="F74">
        <f t="shared" si="2"/>
        <v>4.22</v>
      </c>
      <c r="G74" t="str">
        <f t="shared" si="3"/>
        <v>FT-PHI4</v>
      </c>
    </row>
    <row r="75" spans="1:7" x14ac:dyDescent="0.2">
      <c r="A75">
        <v>74</v>
      </c>
      <c r="B75">
        <v>4.72</v>
      </c>
      <c r="C75">
        <v>4.78</v>
      </c>
      <c r="D75">
        <v>3.94</v>
      </c>
      <c r="E75">
        <v>4.17</v>
      </c>
      <c r="F75">
        <f t="shared" si="2"/>
        <v>4.78</v>
      </c>
      <c r="G75" t="str">
        <f t="shared" si="3"/>
        <v>FT-LLAMA3</v>
      </c>
    </row>
    <row r="76" spans="1:7" x14ac:dyDescent="0.2">
      <c r="A76">
        <v>75</v>
      </c>
      <c r="B76">
        <v>4.78</v>
      </c>
      <c r="C76">
        <v>5</v>
      </c>
      <c r="D76">
        <v>2.78</v>
      </c>
      <c r="E76">
        <v>3.28</v>
      </c>
      <c r="F76">
        <f t="shared" si="2"/>
        <v>5</v>
      </c>
      <c r="G76" t="str">
        <f t="shared" si="3"/>
        <v>FT-LLAMA3</v>
      </c>
    </row>
    <row r="77" spans="1:7" x14ac:dyDescent="0.2">
      <c r="A77">
        <v>76</v>
      </c>
      <c r="B77">
        <v>4.67</v>
      </c>
      <c r="C77">
        <v>4.5</v>
      </c>
      <c r="D77">
        <v>1.83</v>
      </c>
      <c r="E77">
        <v>1.94</v>
      </c>
      <c r="F77">
        <f t="shared" si="2"/>
        <v>4.67</v>
      </c>
      <c r="G77" t="str">
        <f t="shared" si="3"/>
        <v>LLAMA3</v>
      </c>
    </row>
    <row r="78" spans="1:7" x14ac:dyDescent="0.2">
      <c r="A78">
        <v>77</v>
      </c>
      <c r="B78">
        <v>1.5</v>
      </c>
      <c r="C78">
        <v>2.39</v>
      </c>
      <c r="D78">
        <v>1.22</v>
      </c>
      <c r="E78">
        <v>1.33</v>
      </c>
      <c r="F78">
        <f t="shared" si="2"/>
        <v>2.39</v>
      </c>
      <c r="G78" t="str">
        <f t="shared" si="3"/>
        <v>FT-LLAMA3</v>
      </c>
    </row>
    <row r="79" spans="1:7" x14ac:dyDescent="0.2">
      <c r="A79">
        <v>78</v>
      </c>
      <c r="B79">
        <v>2.11</v>
      </c>
      <c r="C79">
        <v>2.11</v>
      </c>
      <c r="D79">
        <v>1.5</v>
      </c>
      <c r="E79">
        <v>1.61</v>
      </c>
      <c r="F79">
        <f t="shared" si="2"/>
        <v>2.11</v>
      </c>
      <c r="G79" t="str">
        <f t="shared" si="3"/>
        <v>LLAMA3</v>
      </c>
    </row>
    <row r="80" spans="1:7" x14ac:dyDescent="0.2">
      <c r="A80">
        <v>79</v>
      </c>
      <c r="B80">
        <v>3</v>
      </c>
      <c r="C80">
        <v>3</v>
      </c>
      <c r="D80">
        <v>1.78</v>
      </c>
      <c r="E80">
        <v>1.89</v>
      </c>
      <c r="F80">
        <f t="shared" si="2"/>
        <v>3</v>
      </c>
      <c r="G80" t="str">
        <f t="shared" si="3"/>
        <v>LLAMA3</v>
      </c>
    </row>
    <row r="81" spans="1:7" x14ac:dyDescent="0.2">
      <c r="A81">
        <v>80</v>
      </c>
      <c r="B81">
        <v>4.22</v>
      </c>
      <c r="C81">
        <v>4.9400000000000004</v>
      </c>
      <c r="D81">
        <v>1.89</v>
      </c>
      <c r="E81">
        <v>4.0599999999999996</v>
      </c>
      <c r="F81">
        <f t="shared" si="2"/>
        <v>4.9400000000000004</v>
      </c>
      <c r="G81" t="str">
        <f t="shared" si="3"/>
        <v>FT-LLAMA3</v>
      </c>
    </row>
    <row r="82" spans="1:7" x14ac:dyDescent="0.2">
      <c r="A82">
        <v>81</v>
      </c>
      <c r="B82">
        <v>4.67</v>
      </c>
      <c r="C82">
        <v>5</v>
      </c>
      <c r="D82">
        <v>2.56</v>
      </c>
      <c r="E82">
        <v>2.2200000000000002</v>
      </c>
      <c r="F82">
        <f t="shared" si="2"/>
        <v>5</v>
      </c>
      <c r="G82" t="str">
        <f t="shared" si="3"/>
        <v>FT-LLAMA3</v>
      </c>
    </row>
    <row r="83" spans="1:7" x14ac:dyDescent="0.2">
      <c r="A83">
        <v>82</v>
      </c>
      <c r="B83">
        <v>4.78</v>
      </c>
      <c r="C83">
        <v>4.78</v>
      </c>
      <c r="D83">
        <v>2.39</v>
      </c>
      <c r="E83">
        <v>4.22</v>
      </c>
      <c r="F83">
        <f t="shared" si="2"/>
        <v>4.78</v>
      </c>
      <c r="G83" t="str">
        <f t="shared" si="3"/>
        <v>LLAMA3</v>
      </c>
    </row>
    <row r="84" spans="1:7" x14ac:dyDescent="0.2">
      <c r="A84">
        <v>83</v>
      </c>
      <c r="B84">
        <v>5</v>
      </c>
      <c r="C84">
        <v>5</v>
      </c>
      <c r="D84">
        <v>2.2799999999999998</v>
      </c>
      <c r="E84">
        <v>4.83</v>
      </c>
      <c r="F84">
        <f t="shared" si="2"/>
        <v>5</v>
      </c>
      <c r="G84" t="str">
        <f t="shared" si="3"/>
        <v>LLAMA3</v>
      </c>
    </row>
    <row r="85" spans="1:7" x14ac:dyDescent="0.2">
      <c r="A85">
        <v>84</v>
      </c>
      <c r="B85">
        <v>4.5599999999999996</v>
      </c>
      <c r="C85">
        <v>4.22</v>
      </c>
      <c r="D85">
        <v>2.56</v>
      </c>
      <c r="E85">
        <v>3.89</v>
      </c>
      <c r="F85">
        <f t="shared" si="2"/>
        <v>4.5599999999999996</v>
      </c>
      <c r="G85" t="str">
        <f t="shared" si="3"/>
        <v>LLAMA3</v>
      </c>
    </row>
    <row r="86" spans="1:7" x14ac:dyDescent="0.2">
      <c r="A86">
        <v>85</v>
      </c>
      <c r="B86">
        <v>4.5599999999999996</v>
      </c>
      <c r="C86">
        <v>4.5599999999999996</v>
      </c>
      <c r="D86">
        <v>1.1100000000000001</v>
      </c>
      <c r="E86">
        <v>3.89</v>
      </c>
      <c r="F86">
        <f t="shared" si="2"/>
        <v>4.5599999999999996</v>
      </c>
      <c r="G86" t="str">
        <f t="shared" si="3"/>
        <v>LLAMA3</v>
      </c>
    </row>
    <row r="87" spans="1:7" x14ac:dyDescent="0.2">
      <c r="A87">
        <v>86</v>
      </c>
      <c r="B87">
        <v>5</v>
      </c>
      <c r="C87">
        <v>4.78</v>
      </c>
      <c r="D87">
        <v>1.06</v>
      </c>
      <c r="E87">
        <v>3.39</v>
      </c>
      <c r="F87">
        <f t="shared" si="2"/>
        <v>5</v>
      </c>
      <c r="G87" t="str">
        <f t="shared" si="3"/>
        <v>LLAMA3</v>
      </c>
    </row>
    <row r="88" spans="1:7" x14ac:dyDescent="0.2">
      <c r="A88">
        <v>87</v>
      </c>
      <c r="B88">
        <v>3.22</v>
      </c>
      <c r="C88">
        <v>3.22</v>
      </c>
      <c r="D88">
        <v>2.89</v>
      </c>
      <c r="E88">
        <v>2.5</v>
      </c>
      <c r="F88">
        <f t="shared" si="2"/>
        <v>3.22</v>
      </c>
      <c r="G88" t="str">
        <f t="shared" si="3"/>
        <v>LLAMA3</v>
      </c>
    </row>
    <row r="89" spans="1:7" x14ac:dyDescent="0.2">
      <c r="A89">
        <v>88</v>
      </c>
      <c r="B89">
        <v>4.1100000000000003</v>
      </c>
      <c r="C89">
        <v>3.67</v>
      </c>
      <c r="D89">
        <v>1.72</v>
      </c>
      <c r="E89">
        <v>3.94</v>
      </c>
      <c r="F89">
        <f t="shared" si="2"/>
        <v>4.1100000000000003</v>
      </c>
      <c r="G89" t="str">
        <f t="shared" si="3"/>
        <v>LLAMA3</v>
      </c>
    </row>
    <row r="90" spans="1:7" x14ac:dyDescent="0.2">
      <c r="A90">
        <v>89</v>
      </c>
      <c r="B90">
        <v>3.83</v>
      </c>
      <c r="C90">
        <v>3.94</v>
      </c>
      <c r="D90">
        <v>1</v>
      </c>
      <c r="E90">
        <v>1.1100000000000001</v>
      </c>
      <c r="F90">
        <f t="shared" si="2"/>
        <v>3.94</v>
      </c>
      <c r="G90" t="str">
        <f t="shared" si="3"/>
        <v>FT-LLAMA3</v>
      </c>
    </row>
    <row r="91" spans="1:7" x14ac:dyDescent="0.2">
      <c r="A91">
        <v>90</v>
      </c>
      <c r="B91">
        <v>3.5</v>
      </c>
      <c r="C91">
        <v>3.22</v>
      </c>
      <c r="D91">
        <v>1.17</v>
      </c>
      <c r="E91">
        <v>1.33</v>
      </c>
      <c r="F91">
        <f t="shared" si="2"/>
        <v>3.5</v>
      </c>
      <c r="G91" t="str">
        <f t="shared" si="3"/>
        <v>LLAMA3</v>
      </c>
    </row>
    <row r="92" spans="1:7" x14ac:dyDescent="0.2">
      <c r="A92">
        <v>91</v>
      </c>
      <c r="B92">
        <v>3.72</v>
      </c>
      <c r="C92">
        <v>3.61</v>
      </c>
      <c r="D92">
        <v>2.89</v>
      </c>
      <c r="E92">
        <v>3.39</v>
      </c>
      <c r="F92">
        <f t="shared" si="2"/>
        <v>3.72</v>
      </c>
      <c r="G92" t="str">
        <f t="shared" si="3"/>
        <v>LLAMA3</v>
      </c>
    </row>
    <row r="93" spans="1:7" x14ac:dyDescent="0.2">
      <c r="A93">
        <v>92</v>
      </c>
      <c r="B93">
        <v>2.94</v>
      </c>
      <c r="C93">
        <v>3.67</v>
      </c>
      <c r="D93">
        <v>2.94</v>
      </c>
      <c r="E93">
        <v>3.22</v>
      </c>
      <c r="F93">
        <f t="shared" si="2"/>
        <v>3.67</v>
      </c>
      <c r="G93" t="str">
        <f t="shared" si="3"/>
        <v>FT-LLAMA3</v>
      </c>
    </row>
    <row r="94" spans="1:7" x14ac:dyDescent="0.2">
      <c r="A94">
        <v>93</v>
      </c>
      <c r="B94">
        <v>2.33</v>
      </c>
      <c r="C94">
        <v>2.2799999999999998</v>
      </c>
      <c r="D94">
        <v>1.33</v>
      </c>
      <c r="E94">
        <v>1.17</v>
      </c>
      <c r="F94">
        <f t="shared" si="2"/>
        <v>2.33</v>
      </c>
      <c r="G94" t="str">
        <f t="shared" si="3"/>
        <v>LLAMA3</v>
      </c>
    </row>
    <row r="95" spans="1:7" x14ac:dyDescent="0.2">
      <c r="A95">
        <v>94</v>
      </c>
      <c r="B95">
        <v>1.83</v>
      </c>
      <c r="C95">
        <v>3.33</v>
      </c>
      <c r="D95">
        <v>2.94</v>
      </c>
      <c r="E95">
        <v>3</v>
      </c>
      <c r="F95">
        <f t="shared" si="2"/>
        <v>3.33</v>
      </c>
      <c r="G95" t="str">
        <f t="shared" si="3"/>
        <v>FT-LLAMA3</v>
      </c>
    </row>
    <row r="96" spans="1:7" x14ac:dyDescent="0.2">
      <c r="A96">
        <v>95</v>
      </c>
      <c r="B96">
        <v>3.78</v>
      </c>
      <c r="C96">
        <v>2.17</v>
      </c>
      <c r="D96">
        <v>3.22</v>
      </c>
      <c r="E96">
        <v>2.67</v>
      </c>
      <c r="F96">
        <f t="shared" si="2"/>
        <v>3.78</v>
      </c>
      <c r="G96" t="str">
        <f t="shared" si="3"/>
        <v>LLAMA3</v>
      </c>
    </row>
    <row r="97" spans="1:7" x14ac:dyDescent="0.2">
      <c r="A97">
        <v>96</v>
      </c>
      <c r="B97">
        <v>3.11</v>
      </c>
      <c r="C97">
        <v>3</v>
      </c>
      <c r="D97">
        <v>2.33</v>
      </c>
      <c r="E97">
        <v>2.56</v>
      </c>
      <c r="F97">
        <f t="shared" si="2"/>
        <v>3.11</v>
      </c>
      <c r="G97" t="str">
        <f t="shared" si="3"/>
        <v>LLAMA3</v>
      </c>
    </row>
    <row r="99" spans="1:7" x14ac:dyDescent="0.2">
      <c r="B99" s="1">
        <f>AVERAGE(B2:B97)</f>
        <v>3.7267708333333349</v>
      </c>
      <c r="C99" s="1">
        <f t="shared" ref="C99:F99" si="4">AVERAGE(C2:C97)</f>
        <v>3.9525000000000006</v>
      </c>
      <c r="D99" s="1">
        <f t="shared" si="4"/>
        <v>2.1844791666666663</v>
      </c>
      <c r="E99" s="1">
        <f t="shared" si="4"/>
        <v>3.2798958333333323</v>
      </c>
      <c r="F99" s="1">
        <f t="shared" si="4"/>
        <v>4.1748958333333341</v>
      </c>
    </row>
    <row r="100" spans="1:7" x14ac:dyDescent="0.2">
      <c r="B100" t="s">
        <v>7</v>
      </c>
      <c r="C100" t="s">
        <v>7</v>
      </c>
      <c r="D100" t="s">
        <v>8</v>
      </c>
      <c r="E100" t="s">
        <v>7</v>
      </c>
      <c r="F100" t="s">
        <v>9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61CDE-6EF9-5340-87AE-824D32DBED48}">
  <dimension ref="A1:O3"/>
  <sheetViews>
    <sheetView zoomScale="138" workbookViewId="0">
      <selection activeCell="O2" sqref="O2"/>
    </sheetView>
  </sheetViews>
  <sheetFormatPr baseColWidth="10" defaultRowHeight="16" x14ac:dyDescent="0.2"/>
  <cols>
    <col min="10" max="10" width="15" bestFit="1" customWidth="1"/>
  </cols>
  <sheetData>
    <row r="1" spans="1:15" x14ac:dyDescent="0.2">
      <c r="B1" t="s">
        <v>12</v>
      </c>
      <c r="C1" t="s">
        <v>13</v>
      </c>
      <c r="D1" t="s">
        <v>14</v>
      </c>
      <c r="E1" t="s">
        <v>15</v>
      </c>
      <c r="F1" t="s">
        <v>5</v>
      </c>
    </row>
    <row r="2" spans="1:15" x14ac:dyDescent="0.2">
      <c r="A2" t="s">
        <v>1098</v>
      </c>
      <c r="B2">
        <v>0.34436132508285672</v>
      </c>
      <c r="C2">
        <v>0.43900328458449384</v>
      </c>
      <c r="D2">
        <v>0.25678165474285625</v>
      </c>
      <c r="E2">
        <v>0.30786313887478539</v>
      </c>
      <c r="F2">
        <v>0.4463811753805545</v>
      </c>
      <c r="J2" t="s">
        <v>1100</v>
      </c>
      <c r="K2">
        <v>3.7267708333333349</v>
      </c>
      <c r="L2">
        <v>3.9525000000000006</v>
      </c>
      <c r="M2">
        <v>2.1844791666666663</v>
      </c>
      <c r="N2">
        <v>3.2798958333333323</v>
      </c>
      <c r="O2">
        <v>4.1748958333333341</v>
      </c>
    </row>
    <row r="3" spans="1:15" x14ac:dyDescent="0.2">
      <c r="A3" t="s">
        <v>1099</v>
      </c>
      <c r="B3">
        <v>0.68169270999999998</v>
      </c>
      <c r="C3">
        <v>0.73812500000000003</v>
      </c>
      <c r="D3">
        <v>0.29611978999999999</v>
      </c>
      <c r="E3">
        <v>0.56997396</v>
      </c>
      <c r="F3">
        <v>0.79372396000000001</v>
      </c>
      <c r="J3" t="s">
        <v>1101</v>
      </c>
      <c r="K3">
        <f>ROUND(((K2-1)/4),8)</f>
        <v>0.68169270999999998</v>
      </c>
      <c r="L3">
        <f t="shared" ref="L3:O3" si="0">ROUND(((L2-1)/4),8)</f>
        <v>0.73812500000000003</v>
      </c>
      <c r="M3">
        <f t="shared" si="0"/>
        <v>0.29611978999999999</v>
      </c>
      <c r="N3">
        <f t="shared" si="0"/>
        <v>0.56997396</v>
      </c>
      <c r="O3">
        <f t="shared" si="0"/>
        <v>0.79372396000000001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A8486-7D4A-D846-ADD6-01DB06018891}">
  <dimension ref="A1:AF99"/>
  <sheetViews>
    <sheetView tabSelected="1" topLeftCell="H1" zoomScale="129" workbookViewId="0">
      <selection activeCell="T11" sqref="T11"/>
    </sheetView>
  </sheetViews>
  <sheetFormatPr baseColWidth="10" defaultRowHeight="16" x14ac:dyDescent="0.2"/>
  <sheetData>
    <row r="1" spans="1:25" ht="17" thickBot="1" x14ac:dyDescent="0.25">
      <c r="P1" s="21" t="s">
        <v>1130</v>
      </c>
      <c r="Q1" s="21"/>
      <c r="R1" s="21"/>
      <c r="S1" s="21"/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</row>
    <row r="2" spans="1:25" x14ac:dyDescent="0.2">
      <c r="B2" t="s">
        <v>12</v>
      </c>
      <c r="C2" t="s">
        <v>13</v>
      </c>
      <c r="D2" t="s">
        <v>14</v>
      </c>
      <c r="E2" t="s">
        <v>15</v>
      </c>
      <c r="I2" s="8"/>
      <c r="J2" s="9"/>
      <c r="K2" s="10" t="s">
        <v>1129</v>
      </c>
      <c r="L2" s="11" t="s">
        <v>13</v>
      </c>
      <c r="M2" s="11" t="s">
        <v>14</v>
      </c>
      <c r="N2" s="12" t="s">
        <v>15</v>
      </c>
      <c r="O2" s="13" t="s">
        <v>1115</v>
      </c>
      <c r="P2" s="14" t="s">
        <v>1117</v>
      </c>
      <c r="Q2" s="14" t="s">
        <v>1118</v>
      </c>
      <c r="R2" s="14" t="s">
        <v>1120</v>
      </c>
      <c r="S2" s="14" t="s">
        <v>1122</v>
      </c>
      <c r="T2">
        <v>1</v>
      </c>
      <c r="U2">
        <v>2.06</v>
      </c>
      <c r="V2">
        <v>1.94</v>
      </c>
      <c r="W2">
        <v>2.11</v>
      </c>
      <c r="X2">
        <v>2.06</v>
      </c>
      <c r="Y2">
        <v>2.11</v>
      </c>
    </row>
    <row r="3" spans="1:25" x14ac:dyDescent="0.2">
      <c r="A3" t="s">
        <v>1102</v>
      </c>
      <c r="B3">
        <v>3.7267708333333349</v>
      </c>
      <c r="C3">
        <v>3.9525000000000006</v>
      </c>
      <c r="D3">
        <v>2.1844791666666663</v>
      </c>
      <c r="E3">
        <v>3.2798958333333323</v>
      </c>
      <c r="I3" s="8" t="s">
        <v>1109</v>
      </c>
      <c r="J3" s="9" t="s">
        <v>1103</v>
      </c>
      <c r="K3" s="15">
        <v>3.986562499999998</v>
      </c>
      <c r="L3" s="8">
        <v>4.4414583333333324</v>
      </c>
      <c r="M3" s="8">
        <v>2.4616666666666678</v>
      </c>
      <c r="N3" s="16">
        <v>3.7778124999999978</v>
      </c>
      <c r="O3" s="17">
        <f>MAX(K3:N3)</f>
        <v>4.4414583333333324</v>
      </c>
      <c r="P3" s="8" t="s">
        <v>1116</v>
      </c>
      <c r="Q3" s="8" t="s">
        <v>1119</v>
      </c>
      <c r="R3" s="8" t="s">
        <v>1121</v>
      </c>
      <c r="S3" s="8" t="s">
        <v>1123</v>
      </c>
      <c r="T3">
        <v>2</v>
      </c>
      <c r="U3">
        <v>3.72</v>
      </c>
      <c r="V3">
        <v>2.2200000000000002</v>
      </c>
      <c r="W3">
        <v>3.06</v>
      </c>
      <c r="X3">
        <v>2.44</v>
      </c>
      <c r="Y3">
        <v>3.72</v>
      </c>
    </row>
    <row r="4" spans="1:25" x14ac:dyDescent="0.2">
      <c r="I4" s="8" t="s">
        <v>1110</v>
      </c>
      <c r="J4" s="9" t="s">
        <v>1104</v>
      </c>
      <c r="K4" s="15">
        <v>3.8303125000000002</v>
      </c>
      <c r="L4" s="8">
        <v>3.9933333333333327</v>
      </c>
      <c r="M4" s="8">
        <v>2.0589583333333339</v>
      </c>
      <c r="N4" s="16">
        <v>3.1355208333333326</v>
      </c>
      <c r="O4" s="17">
        <f t="shared" ref="O4:O8" si="0">MAX(K4:N4)</f>
        <v>3.9933333333333327</v>
      </c>
      <c r="P4" s="8" t="s">
        <v>1116</v>
      </c>
      <c r="Q4" s="8" t="s">
        <v>1119</v>
      </c>
      <c r="R4" s="8" t="s">
        <v>1121</v>
      </c>
      <c r="S4" s="8" t="s">
        <v>1123</v>
      </c>
      <c r="T4">
        <v>3</v>
      </c>
      <c r="U4">
        <v>2.94</v>
      </c>
      <c r="V4">
        <v>3.61</v>
      </c>
      <c r="W4">
        <v>2.56</v>
      </c>
      <c r="X4">
        <v>2.2799999999999998</v>
      </c>
      <c r="Y4">
        <v>3.61</v>
      </c>
    </row>
    <row r="5" spans="1:25" x14ac:dyDescent="0.2">
      <c r="I5" s="8" t="s">
        <v>1111</v>
      </c>
      <c r="J5" s="9" t="s">
        <v>1105</v>
      </c>
      <c r="K5" s="15">
        <v>3.9520833333333338</v>
      </c>
      <c r="L5" s="8">
        <v>4.3239583333333353</v>
      </c>
      <c r="M5" s="8">
        <v>2.4817708333333344</v>
      </c>
      <c r="N5" s="16">
        <v>3.736562499999998</v>
      </c>
      <c r="O5" s="17">
        <f t="shared" si="0"/>
        <v>4.3239583333333353</v>
      </c>
      <c r="P5" s="8" t="s">
        <v>1116</v>
      </c>
      <c r="Q5" s="8" t="s">
        <v>1119</v>
      </c>
      <c r="R5" s="8" t="s">
        <v>1121</v>
      </c>
      <c r="S5" s="8" t="s">
        <v>1123</v>
      </c>
      <c r="T5">
        <v>4</v>
      </c>
      <c r="U5">
        <v>4.28</v>
      </c>
      <c r="V5">
        <v>4.72</v>
      </c>
      <c r="W5">
        <v>2.94</v>
      </c>
      <c r="X5">
        <v>3.39</v>
      </c>
      <c r="Y5">
        <v>4.72</v>
      </c>
    </row>
    <row r="6" spans="1:25" x14ac:dyDescent="0.2">
      <c r="I6" s="8" t="s">
        <v>1112</v>
      </c>
      <c r="J6" s="9" t="s">
        <v>1106</v>
      </c>
      <c r="K6" s="15">
        <v>3.1806249999999996</v>
      </c>
      <c r="L6" s="8">
        <v>3.3195833333333353</v>
      </c>
      <c r="M6" s="8">
        <v>1.8748958333333328</v>
      </c>
      <c r="N6" s="16">
        <v>2.6283333333333343</v>
      </c>
      <c r="O6" s="17">
        <f t="shared" si="0"/>
        <v>3.3195833333333353</v>
      </c>
      <c r="P6" s="8" t="s">
        <v>1116</v>
      </c>
      <c r="Q6" s="8" t="s">
        <v>1119</v>
      </c>
      <c r="R6" s="8" t="s">
        <v>1121</v>
      </c>
      <c r="S6" s="8" t="s">
        <v>1123</v>
      </c>
      <c r="T6">
        <v>5</v>
      </c>
      <c r="U6">
        <v>4.5</v>
      </c>
      <c r="V6">
        <v>5</v>
      </c>
      <c r="W6">
        <v>4</v>
      </c>
      <c r="X6">
        <v>4.4400000000000004</v>
      </c>
      <c r="Y6">
        <v>5</v>
      </c>
    </row>
    <row r="7" spans="1:25" x14ac:dyDescent="0.2">
      <c r="I7" s="8" t="s">
        <v>1113</v>
      </c>
      <c r="J7" s="9" t="s">
        <v>1107</v>
      </c>
      <c r="K7" s="15">
        <v>3.6040625000000008</v>
      </c>
      <c r="L7" s="8">
        <v>3.6879166666666658</v>
      </c>
      <c r="M7" s="8">
        <v>1.9028125000000002</v>
      </c>
      <c r="N7" s="16">
        <v>2.8959374999999992</v>
      </c>
      <c r="O7" s="17">
        <f t="shared" si="0"/>
        <v>3.6879166666666658</v>
      </c>
      <c r="P7" s="8" t="s">
        <v>1116</v>
      </c>
      <c r="Q7" s="8" t="s">
        <v>1119</v>
      </c>
      <c r="R7" s="8" t="s">
        <v>1121</v>
      </c>
      <c r="S7" s="8" t="s">
        <v>1123</v>
      </c>
      <c r="T7">
        <v>6</v>
      </c>
      <c r="U7">
        <v>4.22</v>
      </c>
      <c r="V7">
        <v>4.8899999999999997</v>
      </c>
      <c r="W7">
        <v>2.78</v>
      </c>
      <c r="X7">
        <v>3.44</v>
      </c>
      <c r="Y7">
        <v>4.8899999999999997</v>
      </c>
    </row>
    <row r="8" spans="1:25" ht="17" thickBot="1" x14ac:dyDescent="0.25">
      <c r="I8" s="8" t="s">
        <v>1114</v>
      </c>
      <c r="J8" s="9" t="s">
        <v>1108</v>
      </c>
      <c r="K8" s="18">
        <v>3.8090625</v>
      </c>
      <c r="L8" s="19">
        <v>3.9484375000000012</v>
      </c>
      <c r="M8" s="19">
        <v>2.3228124999999991</v>
      </c>
      <c r="N8" s="20">
        <v>3.5065624999999998</v>
      </c>
      <c r="O8" s="17">
        <f t="shared" si="0"/>
        <v>3.9484375000000012</v>
      </c>
      <c r="P8" s="8" t="s">
        <v>1116</v>
      </c>
      <c r="Q8" s="8" t="s">
        <v>1119</v>
      </c>
      <c r="R8" s="8" t="s">
        <v>1121</v>
      </c>
      <c r="S8" s="8" t="s">
        <v>1123</v>
      </c>
      <c r="T8">
        <v>7</v>
      </c>
      <c r="U8">
        <v>4.83</v>
      </c>
      <c r="V8">
        <v>4.78</v>
      </c>
      <c r="W8">
        <v>4.3899999999999997</v>
      </c>
      <c r="X8">
        <v>4.28</v>
      </c>
      <c r="Y8">
        <v>4.83</v>
      </c>
    </row>
    <row r="9" spans="1:25" x14ac:dyDescent="0.2">
      <c r="T9">
        <v>8</v>
      </c>
      <c r="U9">
        <v>4.78</v>
      </c>
      <c r="V9">
        <v>5</v>
      </c>
      <c r="W9">
        <v>3.89</v>
      </c>
      <c r="X9">
        <v>4.22</v>
      </c>
      <c r="Y9">
        <v>5</v>
      </c>
    </row>
    <row r="10" spans="1:25" x14ac:dyDescent="0.2">
      <c r="T10">
        <v>9</v>
      </c>
      <c r="U10">
        <v>4.5</v>
      </c>
      <c r="V10">
        <v>4.5599999999999996</v>
      </c>
      <c r="W10">
        <v>4.17</v>
      </c>
      <c r="X10">
        <v>4.17</v>
      </c>
      <c r="Y10">
        <v>4.5599999999999996</v>
      </c>
    </row>
    <row r="11" spans="1:25" x14ac:dyDescent="0.2">
      <c r="T11">
        <v>10</v>
      </c>
      <c r="U11">
        <v>3.83</v>
      </c>
      <c r="V11">
        <v>4.1100000000000003</v>
      </c>
      <c r="W11">
        <v>1.22</v>
      </c>
      <c r="X11">
        <v>3.33</v>
      </c>
      <c r="Y11">
        <v>4.1100000000000003</v>
      </c>
    </row>
    <row r="12" spans="1:25" x14ac:dyDescent="0.2">
      <c r="T12">
        <v>11</v>
      </c>
      <c r="U12">
        <v>3.56</v>
      </c>
      <c r="V12">
        <v>4.3899999999999997</v>
      </c>
      <c r="W12">
        <v>1.17</v>
      </c>
      <c r="X12">
        <v>4.67</v>
      </c>
      <c r="Y12">
        <v>4.67</v>
      </c>
    </row>
    <row r="13" spans="1:25" x14ac:dyDescent="0.2">
      <c r="T13">
        <v>12</v>
      </c>
      <c r="U13">
        <v>3.89</v>
      </c>
      <c r="V13">
        <v>3.89</v>
      </c>
      <c r="W13">
        <v>2.78</v>
      </c>
      <c r="X13">
        <v>3.5</v>
      </c>
      <c r="Y13">
        <v>3.89</v>
      </c>
    </row>
    <row r="14" spans="1:25" x14ac:dyDescent="0.2">
      <c r="T14">
        <v>13</v>
      </c>
      <c r="U14">
        <v>4.17</v>
      </c>
      <c r="V14">
        <v>3.94</v>
      </c>
      <c r="W14">
        <v>1.44</v>
      </c>
      <c r="X14">
        <v>3.28</v>
      </c>
      <c r="Y14">
        <v>4.17</v>
      </c>
    </row>
    <row r="15" spans="1:25" x14ac:dyDescent="0.2">
      <c r="T15">
        <v>14</v>
      </c>
      <c r="U15">
        <v>1.17</v>
      </c>
      <c r="V15">
        <v>3.78</v>
      </c>
      <c r="W15">
        <v>1.61</v>
      </c>
      <c r="X15">
        <v>1.5</v>
      </c>
      <c r="Y15">
        <v>3.78</v>
      </c>
    </row>
    <row r="16" spans="1:25" x14ac:dyDescent="0.2">
      <c r="T16">
        <v>15</v>
      </c>
      <c r="U16">
        <v>2.2799999999999998</v>
      </c>
      <c r="V16">
        <v>5</v>
      </c>
      <c r="W16">
        <v>1.39</v>
      </c>
      <c r="X16">
        <v>4</v>
      </c>
      <c r="Y16">
        <v>5</v>
      </c>
    </row>
    <row r="17" spans="20:25" x14ac:dyDescent="0.2">
      <c r="T17">
        <v>16</v>
      </c>
      <c r="U17">
        <v>4.5</v>
      </c>
      <c r="V17">
        <v>4.9400000000000004</v>
      </c>
      <c r="W17">
        <v>1.89</v>
      </c>
      <c r="X17">
        <v>4.4400000000000004</v>
      </c>
      <c r="Y17">
        <v>4.9400000000000004</v>
      </c>
    </row>
    <row r="18" spans="20:25" x14ac:dyDescent="0.2">
      <c r="T18">
        <v>17</v>
      </c>
      <c r="U18">
        <v>4.0599999999999996</v>
      </c>
      <c r="V18">
        <v>4</v>
      </c>
      <c r="W18">
        <v>1.39</v>
      </c>
      <c r="X18">
        <v>4.33</v>
      </c>
      <c r="Y18">
        <v>4.33</v>
      </c>
    </row>
    <row r="19" spans="20:25" x14ac:dyDescent="0.2">
      <c r="T19">
        <v>18</v>
      </c>
      <c r="U19">
        <v>2.67</v>
      </c>
      <c r="V19">
        <v>5</v>
      </c>
      <c r="W19">
        <v>1.1100000000000001</v>
      </c>
      <c r="X19">
        <v>4.5</v>
      </c>
      <c r="Y19">
        <v>5</v>
      </c>
    </row>
    <row r="20" spans="20:25" x14ac:dyDescent="0.2">
      <c r="T20">
        <v>19</v>
      </c>
      <c r="U20">
        <v>4.17</v>
      </c>
      <c r="V20">
        <v>4.5</v>
      </c>
      <c r="W20">
        <v>1.78</v>
      </c>
      <c r="X20">
        <v>4.1100000000000003</v>
      </c>
      <c r="Y20">
        <v>4.5</v>
      </c>
    </row>
    <row r="21" spans="20:25" x14ac:dyDescent="0.2">
      <c r="T21">
        <v>20</v>
      </c>
      <c r="U21">
        <v>4.4400000000000004</v>
      </c>
      <c r="V21">
        <v>4.67</v>
      </c>
      <c r="W21">
        <v>1.17</v>
      </c>
      <c r="X21">
        <v>4.78</v>
      </c>
      <c r="Y21">
        <v>4.78</v>
      </c>
    </row>
    <row r="22" spans="20:25" x14ac:dyDescent="0.2">
      <c r="T22">
        <v>21</v>
      </c>
      <c r="U22">
        <v>3.06</v>
      </c>
      <c r="V22">
        <v>4.33</v>
      </c>
      <c r="W22">
        <v>1.67</v>
      </c>
      <c r="X22">
        <v>4.4400000000000004</v>
      </c>
      <c r="Y22">
        <v>4.4400000000000004</v>
      </c>
    </row>
    <row r="23" spans="20:25" x14ac:dyDescent="0.2">
      <c r="T23">
        <v>22</v>
      </c>
      <c r="U23">
        <v>4.72</v>
      </c>
      <c r="V23">
        <v>4.78</v>
      </c>
      <c r="W23">
        <v>1</v>
      </c>
      <c r="X23">
        <v>4.72</v>
      </c>
      <c r="Y23">
        <v>4.78</v>
      </c>
    </row>
    <row r="24" spans="20:25" x14ac:dyDescent="0.2">
      <c r="T24">
        <v>23</v>
      </c>
      <c r="U24">
        <v>4.5599999999999996</v>
      </c>
      <c r="V24">
        <v>5</v>
      </c>
      <c r="W24">
        <v>1</v>
      </c>
      <c r="X24">
        <v>4.72</v>
      </c>
      <c r="Y24">
        <v>5</v>
      </c>
    </row>
    <row r="25" spans="20:25" x14ac:dyDescent="0.2">
      <c r="T25">
        <v>24</v>
      </c>
      <c r="U25">
        <v>3.94</v>
      </c>
      <c r="V25">
        <v>4.1100000000000003</v>
      </c>
      <c r="W25">
        <v>1.17</v>
      </c>
      <c r="X25">
        <v>3.56</v>
      </c>
      <c r="Y25">
        <v>4.1100000000000003</v>
      </c>
    </row>
    <row r="26" spans="20:25" x14ac:dyDescent="0.2">
      <c r="T26">
        <v>25</v>
      </c>
      <c r="U26">
        <v>3.5</v>
      </c>
      <c r="V26">
        <v>4.3899999999999997</v>
      </c>
      <c r="W26">
        <v>1.06</v>
      </c>
      <c r="X26">
        <v>4.72</v>
      </c>
      <c r="Y26">
        <v>4.72</v>
      </c>
    </row>
    <row r="27" spans="20:25" x14ac:dyDescent="0.2">
      <c r="T27">
        <v>26</v>
      </c>
      <c r="U27">
        <v>3.17</v>
      </c>
      <c r="V27">
        <v>3.67</v>
      </c>
      <c r="W27">
        <v>2.11</v>
      </c>
      <c r="X27">
        <v>3.39</v>
      </c>
      <c r="Y27">
        <v>3.67</v>
      </c>
    </row>
    <row r="28" spans="20:25" x14ac:dyDescent="0.2">
      <c r="T28">
        <v>27</v>
      </c>
      <c r="U28">
        <v>3.78</v>
      </c>
      <c r="V28">
        <v>4.5599999999999996</v>
      </c>
      <c r="W28">
        <v>1.61</v>
      </c>
      <c r="X28">
        <v>3.5</v>
      </c>
      <c r="Y28">
        <v>4.5599999999999996</v>
      </c>
    </row>
    <row r="29" spans="20:25" x14ac:dyDescent="0.2">
      <c r="T29">
        <v>28</v>
      </c>
      <c r="U29">
        <v>4.78</v>
      </c>
      <c r="V29">
        <v>4.5599999999999996</v>
      </c>
      <c r="W29">
        <v>1.28</v>
      </c>
      <c r="X29">
        <v>4.28</v>
      </c>
      <c r="Y29">
        <v>4.78</v>
      </c>
    </row>
    <row r="30" spans="20:25" x14ac:dyDescent="0.2">
      <c r="T30">
        <v>29</v>
      </c>
      <c r="U30">
        <v>4.8899999999999997</v>
      </c>
      <c r="V30">
        <v>4.9400000000000004</v>
      </c>
      <c r="W30">
        <v>1.94</v>
      </c>
      <c r="X30">
        <v>4</v>
      </c>
      <c r="Y30">
        <v>4.9400000000000004</v>
      </c>
    </row>
    <row r="31" spans="20:25" x14ac:dyDescent="0.2">
      <c r="T31">
        <v>30</v>
      </c>
      <c r="U31">
        <v>4.17</v>
      </c>
      <c r="V31">
        <v>3.61</v>
      </c>
      <c r="W31">
        <v>3</v>
      </c>
      <c r="X31">
        <v>2.78</v>
      </c>
      <c r="Y31">
        <v>4.17</v>
      </c>
    </row>
    <row r="32" spans="20:25" x14ac:dyDescent="0.2">
      <c r="T32">
        <v>31</v>
      </c>
      <c r="U32">
        <v>4.5</v>
      </c>
      <c r="V32">
        <v>3.67</v>
      </c>
      <c r="W32">
        <v>1.61</v>
      </c>
      <c r="X32">
        <v>3.94</v>
      </c>
      <c r="Y32">
        <v>4.5</v>
      </c>
    </row>
    <row r="33" spans="20:25" x14ac:dyDescent="0.2">
      <c r="T33">
        <v>32</v>
      </c>
      <c r="U33">
        <v>2.72</v>
      </c>
      <c r="V33">
        <v>4.17</v>
      </c>
      <c r="W33">
        <v>1.56</v>
      </c>
      <c r="X33">
        <v>4.1100000000000003</v>
      </c>
      <c r="Y33">
        <v>4.17</v>
      </c>
    </row>
    <row r="34" spans="20:25" x14ac:dyDescent="0.2">
      <c r="T34">
        <v>33</v>
      </c>
      <c r="U34">
        <v>4.28</v>
      </c>
      <c r="V34">
        <v>4.1100000000000003</v>
      </c>
      <c r="W34">
        <v>3.94</v>
      </c>
      <c r="X34">
        <v>3.89</v>
      </c>
      <c r="Y34">
        <v>4.28</v>
      </c>
    </row>
    <row r="35" spans="20:25" x14ac:dyDescent="0.2">
      <c r="T35">
        <v>34</v>
      </c>
      <c r="U35">
        <v>4.33</v>
      </c>
      <c r="V35">
        <v>3.83</v>
      </c>
      <c r="W35">
        <v>1.39</v>
      </c>
      <c r="X35">
        <v>3.83</v>
      </c>
      <c r="Y35">
        <v>4.33</v>
      </c>
    </row>
    <row r="36" spans="20:25" x14ac:dyDescent="0.2">
      <c r="T36">
        <v>35</v>
      </c>
      <c r="U36">
        <v>4.6100000000000003</v>
      </c>
      <c r="V36">
        <v>4.6100000000000003</v>
      </c>
      <c r="W36">
        <v>1.1100000000000001</v>
      </c>
      <c r="X36">
        <v>4.17</v>
      </c>
      <c r="Y36">
        <v>4.6100000000000003</v>
      </c>
    </row>
    <row r="37" spans="20:25" x14ac:dyDescent="0.2">
      <c r="T37">
        <v>36</v>
      </c>
      <c r="U37">
        <v>4.0599999999999996</v>
      </c>
      <c r="V37">
        <v>3.67</v>
      </c>
      <c r="W37">
        <v>2.33</v>
      </c>
      <c r="X37">
        <v>3.89</v>
      </c>
      <c r="Y37">
        <v>4.0599999999999996</v>
      </c>
    </row>
    <row r="38" spans="20:25" x14ac:dyDescent="0.2">
      <c r="T38">
        <v>37</v>
      </c>
      <c r="U38">
        <v>3.56</v>
      </c>
      <c r="V38">
        <v>4.5</v>
      </c>
      <c r="W38">
        <v>3.89</v>
      </c>
      <c r="X38">
        <v>4.5</v>
      </c>
      <c r="Y38">
        <v>4.5</v>
      </c>
    </row>
    <row r="39" spans="20:25" x14ac:dyDescent="0.2">
      <c r="T39">
        <v>38</v>
      </c>
      <c r="U39">
        <v>4.17</v>
      </c>
      <c r="V39">
        <v>3.39</v>
      </c>
      <c r="W39">
        <v>1.33</v>
      </c>
      <c r="X39">
        <v>2.72</v>
      </c>
      <c r="Y39">
        <v>4.17</v>
      </c>
    </row>
    <row r="40" spans="20:25" x14ac:dyDescent="0.2">
      <c r="T40">
        <v>39</v>
      </c>
      <c r="U40">
        <v>4.72</v>
      </c>
      <c r="V40">
        <v>4.17</v>
      </c>
      <c r="W40">
        <v>3.39</v>
      </c>
      <c r="X40">
        <v>3.72</v>
      </c>
      <c r="Y40">
        <v>4.72</v>
      </c>
    </row>
    <row r="41" spans="20:25" x14ac:dyDescent="0.2">
      <c r="T41">
        <v>40</v>
      </c>
      <c r="U41">
        <v>4.3899999999999997</v>
      </c>
      <c r="V41">
        <v>2.78</v>
      </c>
      <c r="W41">
        <v>3.06</v>
      </c>
      <c r="X41">
        <v>4.67</v>
      </c>
      <c r="Y41">
        <v>4.67</v>
      </c>
    </row>
    <row r="42" spans="20:25" x14ac:dyDescent="0.2">
      <c r="T42">
        <v>41</v>
      </c>
      <c r="U42">
        <v>4.22</v>
      </c>
      <c r="V42">
        <v>4.22</v>
      </c>
      <c r="W42">
        <v>1.28</v>
      </c>
      <c r="X42">
        <v>1.67</v>
      </c>
      <c r="Y42">
        <v>4.22</v>
      </c>
    </row>
    <row r="43" spans="20:25" x14ac:dyDescent="0.2">
      <c r="T43">
        <v>42</v>
      </c>
      <c r="U43">
        <v>4.33</v>
      </c>
      <c r="V43">
        <v>3.83</v>
      </c>
      <c r="W43">
        <v>1.5</v>
      </c>
      <c r="X43">
        <v>2.39</v>
      </c>
      <c r="Y43">
        <v>4.33</v>
      </c>
    </row>
    <row r="44" spans="20:25" x14ac:dyDescent="0.2">
      <c r="T44">
        <v>43</v>
      </c>
      <c r="U44">
        <v>2.5</v>
      </c>
      <c r="V44">
        <v>3.67</v>
      </c>
      <c r="W44">
        <v>2.89</v>
      </c>
      <c r="X44">
        <v>4.6100000000000003</v>
      </c>
      <c r="Y44">
        <v>4.6100000000000003</v>
      </c>
    </row>
    <row r="45" spans="20:25" x14ac:dyDescent="0.2">
      <c r="T45">
        <v>44</v>
      </c>
      <c r="U45">
        <v>2.33</v>
      </c>
      <c r="V45">
        <v>4.0599999999999996</v>
      </c>
      <c r="W45">
        <v>2.89</v>
      </c>
      <c r="X45">
        <v>3.33</v>
      </c>
      <c r="Y45">
        <v>4.0599999999999996</v>
      </c>
    </row>
    <row r="46" spans="20:25" x14ac:dyDescent="0.2">
      <c r="T46">
        <v>45</v>
      </c>
      <c r="U46">
        <v>2</v>
      </c>
      <c r="V46">
        <v>2</v>
      </c>
      <c r="W46">
        <v>2.33</v>
      </c>
      <c r="X46">
        <v>3.61</v>
      </c>
      <c r="Y46">
        <v>3.61</v>
      </c>
    </row>
    <row r="47" spans="20:25" x14ac:dyDescent="0.2">
      <c r="T47">
        <v>46</v>
      </c>
      <c r="U47">
        <v>1.94</v>
      </c>
      <c r="V47">
        <v>1.89</v>
      </c>
      <c r="W47">
        <v>2.39</v>
      </c>
      <c r="X47">
        <v>2.2200000000000002</v>
      </c>
      <c r="Y47">
        <v>2.39</v>
      </c>
    </row>
    <row r="48" spans="20:25" x14ac:dyDescent="0.2">
      <c r="T48">
        <v>47</v>
      </c>
      <c r="U48">
        <v>3.33</v>
      </c>
      <c r="V48">
        <v>3.78</v>
      </c>
      <c r="W48">
        <v>2.83</v>
      </c>
      <c r="X48">
        <v>3.11</v>
      </c>
      <c r="Y48">
        <v>3.78</v>
      </c>
    </row>
    <row r="49" spans="20:25" x14ac:dyDescent="0.2">
      <c r="T49">
        <v>48</v>
      </c>
      <c r="U49">
        <v>3.06</v>
      </c>
      <c r="V49">
        <v>3.72</v>
      </c>
      <c r="W49">
        <v>2.67</v>
      </c>
      <c r="X49">
        <v>2.5</v>
      </c>
      <c r="Y49">
        <v>3.72</v>
      </c>
    </row>
    <row r="50" spans="20:25" x14ac:dyDescent="0.2">
      <c r="T50">
        <v>49</v>
      </c>
      <c r="U50">
        <v>4.5599999999999996</v>
      </c>
      <c r="V50">
        <v>5</v>
      </c>
      <c r="W50">
        <v>1.61</v>
      </c>
      <c r="X50">
        <v>2.94</v>
      </c>
      <c r="Y50">
        <v>5</v>
      </c>
    </row>
    <row r="51" spans="20:25" x14ac:dyDescent="0.2">
      <c r="T51">
        <v>50</v>
      </c>
      <c r="U51">
        <v>2.56</v>
      </c>
      <c r="V51">
        <v>3.67</v>
      </c>
      <c r="W51">
        <v>3.5</v>
      </c>
      <c r="X51">
        <v>4.33</v>
      </c>
      <c r="Y51">
        <v>4.33</v>
      </c>
    </row>
    <row r="52" spans="20:25" x14ac:dyDescent="0.2">
      <c r="T52">
        <v>51</v>
      </c>
      <c r="U52">
        <v>3.94</v>
      </c>
      <c r="V52">
        <v>3.83</v>
      </c>
      <c r="W52">
        <v>3.28</v>
      </c>
      <c r="X52">
        <v>3.94</v>
      </c>
      <c r="Y52">
        <v>3.94</v>
      </c>
    </row>
    <row r="53" spans="20:25" x14ac:dyDescent="0.2">
      <c r="T53">
        <v>52</v>
      </c>
      <c r="U53">
        <v>5</v>
      </c>
      <c r="V53">
        <v>5</v>
      </c>
      <c r="W53">
        <v>4.17</v>
      </c>
      <c r="X53">
        <v>4.17</v>
      </c>
      <c r="Y53">
        <v>5</v>
      </c>
    </row>
    <row r="54" spans="20:25" x14ac:dyDescent="0.2">
      <c r="T54">
        <v>53</v>
      </c>
      <c r="U54">
        <v>4.72</v>
      </c>
      <c r="V54">
        <v>4.78</v>
      </c>
      <c r="W54">
        <v>2.06</v>
      </c>
      <c r="X54">
        <v>3.39</v>
      </c>
      <c r="Y54">
        <v>4.78</v>
      </c>
    </row>
    <row r="55" spans="20:25" x14ac:dyDescent="0.2">
      <c r="T55">
        <v>54</v>
      </c>
      <c r="U55">
        <v>1</v>
      </c>
      <c r="V55">
        <v>1</v>
      </c>
      <c r="W55">
        <v>1</v>
      </c>
      <c r="X55">
        <v>1</v>
      </c>
      <c r="Y55">
        <v>1</v>
      </c>
    </row>
    <row r="56" spans="20:25" x14ac:dyDescent="0.2">
      <c r="T56">
        <v>55</v>
      </c>
      <c r="U56">
        <v>3.94</v>
      </c>
      <c r="V56">
        <v>2.61</v>
      </c>
      <c r="W56">
        <v>1</v>
      </c>
      <c r="X56">
        <v>1.44</v>
      </c>
      <c r="Y56">
        <v>3.94</v>
      </c>
    </row>
    <row r="57" spans="20:25" x14ac:dyDescent="0.2">
      <c r="T57">
        <v>56</v>
      </c>
      <c r="U57">
        <v>2.61</v>
      </c>
      <c r="V57">
        <v>4.17</v>
      </c>
      <c r="W57">
        <v>1</v>
      </c>
      <c r="X57">
        <v>1</v>
      </c>
      <c r="Y57">
        <v>4.17</v>
      </c>
    </row>
    <row r="58" spans="20:25" x14ac:dyDescent="0.2">
      <c r="T58">
        <v>57</v>
      </c>
      <c r="U58">
        <v>4.9400000000000004</v>
      </c>
      <c r="V58">
        <v>5</v>
      </c>
      <c r="W58">
        <v>1.89</v>
      </c>
      <c r="X58">
        <v>4.1100000000000003</v>
      </c>
      <c r="Y58">
        <v>5</v>
      </c>
    </row>
    <row r="59" spans="20:25" x14ac:dyDescent="0.2">
      <c r="T59">
        <v>58</v>
      </c>
      <c r="U59">
        <v>4.1100000000000003</v>
      </c>
      <c r="V59">
        <v>4.1100000000000003</v>
      </c>
      <c r="W59">
        <v>1.56</v>
      </c>
      <c r="X59">
        <v>3.39</v>
      </c>
      <c r="Y59">
        <v>4.1100000000000003</v>
      </c>
    </row>
    <row r="60" spans="20:25" x14ac:dyDescent="0.2">
      <c r="T60">
        <v>59</v>
      </c>
      <c r="U60">
        <v>4.33</v>
      </c>
      <c r="V60">
        <v>4.5599999999999996</v>
      </c>
      <c r="W60">
        <v>1.39</v>
      </c>
      <c r="X60">
        <v>3.44</v>
      </c>
      <c r="Y60">
        <v>4.5599999999999996</v>
      </c>
    </row>
    <row r="61" spans="20:25" x14ac:dyDescent="0.2">
      <c r="T61">
        <v>60</v>
      </c>
      <c r="U61">
        <v>4.33</v>
      </c>
      <c r="V61">
        <v>5</v>
      </c>
      <c r="W61">
        <v>1.39</v>
      </c>
      <c r="X61">
        <v>3.06</v>
      </c>
      <c r="Y61">
        <v>5</v>
      </c>
    </row>
    <row r="62" spans="20:25" x14ac:dyDescent="0.2">
      <c r="T62">
        <v>61</v>
      </c>
      <c r="U62">
        <v>3.17</v>
      </c>
      <c r="V62">
        <v>4.0599999999999996</v>
      </c>
      <c r="W62">
        <v>2.39</v>
      </c>
      <c r="X62">
        <v>2.83</v>
      </c>
      <c r="Y62">
        <v>4.0599999999999996</v>
      </c>
    </row>
    <row r="63" spans="20:25" x14ac:dyDescent="0.2">
      <c r="T63">
        <v>62</v>
      </c>
      <c r="U63">
        <v>3.61</v>
      </c>
      <c r="V63">
        <v>4</v>
      </c>
      <c r="W63">
        <v>1.78</v>
      </c>
      <c r="X63">
        <v>2.17</v>
      </c>
      <c r="Y63">
        <v>4</v>
      </c>
    </row>
    <row r="64" spans="20:25" x14ac:dyDescent="0.2">
      <c r="T64">
        <v>63</v>
      </c>
      <c r="U64">
        <v>4.33</v>
      </c>
      <c r="V64">
        <v>4.78</v>
      </c>
      <c r="W64">
        <v>3.44</v>
      </c>
      <c r="X64">
        <v>3.89</v>
      </c>
      <c r="Y64">
        <v>4.78</v>
      </c>
    </row>
    <row r="65" spans="20:25" x14ac:dyDescent="0.2">
      <c r="T65">
        <v>64</v>
      </c>
      <c r="U65">
        <v>3.33</v>
      </c>
      <c r="V65">
        <v>3.61</v>
      </c>
      <c r="W65">
        <v>1.17</v>
      </c>
      <c r="X65">
        <v>2.2799999999999998</v>
      </c>
      <c r="Y65">
        <v>3.61</v>
      </c>
    </row>
    <row r="66" spans="20:25" x14ac:dyDescent="0.2">
      <c r="T66">
        <v>65</v>
      </c>
      <c r="U66">
        <v>4.22</v>
      </c>
      <c r="V66">
        <v>4.17</v>
      </c>
      <c r="W66">
        <v>2.56</v>
      </c>
      <c r="X66">
        <v>2.39</v>
      </c>
      <c r="Y66">
        <v>4.22</v>
      </c>
    </row>
    <row r="67" spans="20:25" x14ac:dyDescent="0.2">
      <c r="T67">
        <v>66</v>
      </c>
      <c r="U67">
        <v>4.4400000000000004</v>
      </c>
      <c r="V67">
        <v>3.61</v>
      </c>
      <c r="W67">
        <v>2.89</v>
      </c>
      <c r="X67">
        <v>4.67</v>
      </c>
      <c r="Y67">
        <v>4.67</v>
      </c>
    </row>
    <row r="68" spans="20:25" x14ac:dyDescent="0.2">
      <c r="T68">
        <v>67</v>
      </c>
      <c r="U68">
        <v>4.17</v>
      </c>
      <c r="V68">
        <v>3.78</v>
      </c>
      <c r="W68">
        <v>1.22</v>
      </c>
      <c r="X68">
        <v>1.33</v>
      </c>
      <c r="Y68">
        <v>4.17</v>
      </c>
    </row>
    <row r="69" spans="20:25" x14ac:dyDescent="0.2">
      <c r="T69">
        <v>68</v>
      </c>
      <c r="U69">
        <v>3</v>
      </c>
      <c r="V69">
        <v>4.17</v>
      </c>
      <c r="W69">
        <v>3</v>
      </c>
      <c r="X69">
        <v>1.72</v>
      </c>
      <c r="Y69">
        <v>4.17</v>
      </c>
    </row>
    <row r="70" spans="20:25" x14ac:dyDescent="0.2">
      <c r="T70">
        <v>69</v>
      </c>
      <c r="U70">
        <v>4.4400000000000004</v>
      </c>
      <c r="V70">
        <v>4.17</v>
      </c>
      <c r="W70">
        <v>2.61</v>
      </c>
      <c r="X70">
        <v>3.5</v>
      </c>
      <c r="Y70">
        <v>4.4400000000000004</v>
      </c>
    </row>
    <row r="71" spans="20:25" x14ac:dyDescent="0.2">
      <c r="T71">
        <v>70</v>
      </c>
      <c r="U71">
        <v>3</v>
      </c>
      <c r="V71">
        <v>4.3899999999999997</v>
      </c>
      <c r="W71">
        <v>3.06</v>
      </c>
      <c r="X71">
        <v>3.56</v>
      </c>
      <c r="Y71">
        <v>4.3899999999999997</v>
      </c>
    </row>
    <row r="72" spans="20:25" x14ac:dyDescent="0.2">
      <c r="T72">
        <v>71</v>
      </c>
      <c r="U72">
        <v>2.39</v>
      </c>
      <c r="V72">
        <v>2.17</v>
      </c>
      <c r="W72">
        <v>1.06</v>
      </c>
      <c r="X72">
        <v>1.67</v>
      </c>
      <c r="Y72">
        <v>2.39</v>
      </c>
    </row>
    <row r="73" spans="20:25" x14ac:dyDescent="0.2">
      <c r="T73">
        <v>72</v>
      </c>
      <c r="U73">
        <v>1.94</v>
      </c>
      <c r="V73">
        <v>1.56</v>
      </c>
      <c r="W73">
        <v>2.83</v>
      </c>
      <c r="X73">
        <v>2.67</v>
      </c>
      <c r="Y73">
        <v>2.83</v>
      </c>
    </row>
    <row r="74" spans="20:25" x14ac:dyDescent="0.2">
      <c r="T74">
        <v>73</v>
      </c>
      <c r="U74">
        <v>3.56</v>
      </c>
      <c r="V74">
        <v>4.1100000000000003</v>
      </c>
      <c r="W74">
        <v>3.44</v>
      </c>
      <c r="X74">
        <v>4.22</v>
      </c>
      <c r="Y74">
        <v>4.22</v>
      </c>
    </row>
    <row r="75" spans="20:25" x14ac:dyDescent="0.2">
      <c r="T75">
        <v>74</v>
      </c>
      <c r="U75">
        <v>4.72</v>
      </c>
      <c r="V75">
        <v>4.78</v>
      </c>
      <c r="W75">
        <v>3.94</v>
      </c>
      <c r="X75">
        <v>4.17</v>
      </c>
      <c r="Y75">
        <v>4.78</v>
      </c>
    </row>
    <row r="76" spans="20:25" x14ac:dyDescent="0.2">
      <c r="T76">
        <v>75</v>
      </c>
      <c r="U76">
        <v>4.78</v>
      </c>
      <c r="V76">
        <v>5</v>
      </c>
      <c r="W76">
        <v>2.78</v>
      </c>
      <c r="X76">
        <v>3.28</v>
      </c>
      <c r="Y76">
        <v>5</v>
      </c>
    </row>
    <row r="77" spans="20:25" x14ac:dyDescent="0.2">
      <c r="T77">
        <v>76</v>
      </c>
      <c r="U77">
        <v>4.67</v>
      </c>
      <c r="V77">
        <v>4.5</v>
      </c>
      <c r="W77">
        <v>1.83</v>
      </c>
      <c r="X77">
        <v>1.94</v>
      </c>
      <c r="Y77">
        <v>4.67</v>
      </c>
    </row>
    <row r="78" spans="20:25" x14ac:dyDescent="0.2">
      <c r="T78">
        <v>77</v>
      </c>
      <c r="U78">
        <v>1.5</v>
      </c>
      <c r="V78">
        <v>2.39</v>
      </c>
      <c r="W78">
        <v>1.22</v>
      </c>
      <c r="X78">
        <v>1.33</v>
      </c>
      <c r="Y78">
        <v>2.39</v>
      </c>
    </row>
    <row r="79" spans="20:25" x14ac:dyDescent="0.2">
      <c r="T79">
        <v>78</v>
      </c>
      <c r="U79">
        <v>2.11</v>
      </c>
      <c r="V79">
        <v>2.11</v>
      </c>
      <c r="W79">
        <v>1.5</v>
      </c>
      <c r="X79">
        <v>1.61</v>
      </c>
      <c r="Y79">
        <v>2.11</v>
      </c>
    </row>
    <row r="80" spans="20:25" x14ac:dyDescent="0.2">
      <c r="T80">
        <v>79</v>
      </c>
      <c r="U80">
        <v>3</v>
      </c>
      <c r="V80">
        <v>3</v>
      </c>
      <c r="W80">
        <v>1.78</v>
      </c>
      <c r="X80">
        <v>1.89</v>
      </c>
      <c r="Y80">
        <v>3</v>
      </c>
    </row>
    <row r="81" spans="20:32" x14ac:dyDescent="0.2">
      <c r="T81">
        <v>80</v>
      </c>
      <c r="U81">
        <v>4.22</v>
      </c>
      <c r="V81">
        <v>4.9400000000000004</v>
      </c>
      <c r="W81">
        <v>1.89</v>
      </c>
      <c r="X81">
        <v>4.0599999999999996</v>
      </c>
      <c r="Y81">
        <v>4.9400000000000004</v>
      </c>
    </row>
    <row r="82" spans="20:32" x14ac:dyDescent="0.2">
      <c r="T82">
        <v>81</v>
      </c>
      <c r="U82">
        <v>4.67</v>
      </c>
      <c r="V82">
        <v>5</v>
      </c>
      <c r="W82">
        <v>2.56</v>
      </c>
      <c r="X82">
        <v>2.2200000000000002</v>
      </c>
      <c r="Y82">
        <v>5</v>
      </c>
      <c r="AB82" t="s">
        <v>1124</v>
      </c>
      <c r="AC82" t="s">
        <v>1125</v>
      </c>
      <c r="AD82" t="s">
        <v>1126</v>
      </c>
      <c r="AE82" t="s">
        <v>1127</v>
      </c>
      <c r="AF82" t="s">
        <v>1128</v>
      </c>
    </row>
    <row r="83" spans="20:32" x14ac:dyDescent="0.2">
      <c r="T83">
        <v>82</v>
      </c>
      <c r="U83">
        <v>4.78</v>
      </c>
      <c r="V83">
        <v>4.78</v>
      </c>
      <c r="W83">
        <v>2.39</v>
      </c>
      <c r="X83">
        <v>4.22</v>
      </c>
      <c r="Y83">
        <v>4.78</v>
      </c>
      <c r="AB83">
        <v>1</v>
      </c>
      <c r="AC83">
        <v>2</v>
      </c>
      <c r="AD83">
        <v>3</v>
      </c>
      <c r="AE83">
        <v>4</v>
      </c>
      <c r="AF83">
        <v>5</v>
      </c>
    </row>
    <row r="84" spans="20:32" x14ac:dyDescent="0.2">
      <c r="T84">
        <v>83</v>
      </c>
      <c r="U84">
        <v>5</v>
      </c>
      <c r="V84">
        <v>5</v>
      </c>
      <c r="W84">
        <v>2.2799999999999998</v>
      </c>
      <c r="X84">
        <v>4.83</v>
      </c>
      <c r="Y84">
        <v>5</v>
      </c>
    </row>
    <row r="85" spans="20:32" x14ac:dyDescent="0.2">
      <c r="T85">
        <v>84</v>
      </c>
      <c r="U85">
        <v>4.5599999999999996</v>
      </c>
      <c r="V85">
        <v>4.22</v>
      </c>
      <c r="W85">
        <v>2.56</v>
      </c>
      <c r="X85">
        <v>3.89</v>
      </c>
      <c r="Y85">
        <v>4.5599999999999996</v>
      </c>
    </row>
    <row r="86" spans="20:32" x14ac:dyDescent="0.2">
      <c r="T86">
        <v>85</v>
      </c>
      <c r="U86">
        <v>4.5599999999999996</v>
      </c>
      <c r="V86">
        <v>4.5599999999999996</v>
      </c>
      <c r="W86">
        <v>1.1100000000000001</v>
      </c>
      <c r="X86">
        <v>3.89</v>
      </c>
      <c r="Y86">
        <v>4.5599999999999996</v>
      </c>
    </row>
    <row r="87" spans="20:32" x14ac:dyDescent="0.2">
      <c r="T87">
        <v>86</v>
      </c>
      <c r="U87">
        <v>5</v>
      </c>
      <c r="V87">
        <v>4.78</v>
      </c>
      <c r="W87">
        <v>1.06</v>
      </c>
      <c r="X87">
        <v>3.39</v>
      </c>
      <c r="Y87">
        <v>5</v>
      </c>
    </row>
    <row r="88" spans="20:32" x14ac:dyDescent="0.2">
      <c r="T88">
        <v>87</v>
      </c>
      <c r="U88">
        <v>3.22</v>
      </c>
      <c r="V88">
        <v>3.22</v>
      </c>
      <c r="W88">
        <v>2.89</v>
      </c>
      <c r="X88">
        <v>2.5</v>
      </c>
      <c r="Y88">
        <v>3.22</v>
      </c>
    </row>
    <row r="89" spans="20:32" x14ac:dyDescent="0.2">
      <c r="T89">
        <v>88</v>
      </c>
      <c r="U89">
        <v>4.1100000000000003</v>
      </c>
      <c r="V89">
        <v>3.67</v>
      </c>
      <c r="W89">
        <v>1.72</v>
      </c>
      <c r="X89">
        <v>3.94</v>
      </c>
      <c r="Y89">
        <v>4.1100000000000003</v>
      </c>
    </row>
    <row r="90" spans="20:32" x14ac:dyDescent="0.2">
      <c r="T90">
        <v>89</v>
      </c>
      <c r="U90">
        <v>3.83</v>
      </c>
      <c r="V90">
        <v>3.94</v>
      </c>
      <c r="W90">
        <v>1</v>
      </c>
      <c r="X90">
        <v>1.1100000000000001</v>
      </c>
      <c r="Y90">
        <v>3.94</v>
      </c>
    </row>
    <row r="91" spans="20:32" x14ac:dyDescent="0.2">
      <c r="T91">
        <v>90</v>
      </c>
      <c r="U91">
        <v>3.5</v>
      </c>
      <c r="V91">
        <v>3.22</v>
      </c>
      <c r="W91">
        <v>1.17</v>
      </c>
      <c r="X91">
        <v>1.33</v>
      </c>
      <c r="Y91">
        <v>3.5</v>
      </c>
    </row>
    <row r="92" spans="20:32" x14ac:dyDescent="0.2">
      <c r="T92">
        <v>91</v>
      </c>
      <c r="U92">
        <v>3.72</v>
      </c>
      <c r="V92">
        <v>3.61</v>
      </c>
      <c r="W92">
        <v>2.89</v>
      </c>
      <c r="X92">
        <v>3.39</v>
      </c>
      <c r="Y92">
        <v>3.72</v>
      </c>
    </row>
    <row r="93" spans="20:32" x14ac:dyDescent="0.2">
      <c r="T93">
        <v>92</v>
      </c>
      <c r="U93">
        <v>2.94</v>
      </c>
      <c r="V93">
        <v>3.67</v>
      </c>
      <c r="W93">
        <v>2.94</v>
      </c>
      <c r="X93">
        <v>3.22</v>
      </c>
      <c r="Y93">
        <v>3.67</v>
      </c>
    </row>
    <row r="94" spans="20:32" x14ac:dyDescent="0.2">
      <c r="T94">
        <v>93</v>
      </c>
      <c r="U94">
        <v>2.33</v>
      </c>
      <c r="V94">
        <v>2.2799999999999998</v>
      </c>
      <c r="W94">
        <v>1.33</v>
      </c>
      <c r="X94">
        <v>1.17</v>
      </c>
      <c r="Y94">
        <v>2.33</v>
      </c>
    </row>
    <row r="95" spans="20:32" x14ac:dyDescent="0.2">
      <c r="T95">
        <v>94</v>
      </c>
      <c r="U95">
        <v>1.83</v>
      </c>
      <c r="V95">
        <v>3.33</v>
      </c>
      <c r="W95">
        <v>2.94</v>
      </c>
      <c r="X95">
        <v>3</v>
      </c>
      <c r="Y95">
        <v>3.33</v>
      </c>
    </row>
    <row r="96" spans="20:32" x14ac:dyDescent="0.2">
      <c r="T96">
        <v>95</v>
      </c>
      <c r="U96">
        <v>3.78</v>
      </c>
      <c r="V96">
        <v>2.17</v>
      </c>
      <c r="W96">
        <v>3.22</v>
      </c>
      <c r="X96">
        <v>2.67</v>
      </c>
      <c r="Y96">
        <v>3.78</v>
      </c>
    </row>
    <row r="97" spans="20:25" x14ac:dyDescent="0.2">
      <c r="T97">
        <v>96</v>
      </c>
      <c r="U97">
        <v>3.11</v>
      </c>
      <c r="V97">
        <v>3</v>
      </c>
      <c r="W97">
        <v>2.33</v>
      </c>
      <c r="X97">
        <v>2.56</v>
      </c>
      <c r="Y97">
        <v>3.11</v>
      </c>
    </row>
    <row r="99" spans="20:25" x14ac:dyDescent="0.2">
      <c r="U99">
        <f>AVERAGE(U2:U97)</f>
        <v>3.7267708333333349</v>
      </c>
      <c r="V99">
        <f t="shared" ref="V99:Y99" si="1">AVERAGE(V2:V97)</f>
        <v>3.9525000000000006</v>
      </c>
      <c r="W99">
        <f t="shared" si="1"/>
        <v>2.1844791666666663</v>
      </c>
      <c r="X99">
        <f t="shared" si="1"/>
        <v>3.2798958333333323</v>
      </c>
      <c r="Y99" s="7">
        <f t="shared" si="1"/>
        <v>4.1748958333333341</v>
      </c>
    </row>
  </sheetData>
  <mergeCells count="1">
    <mergeCell ref="P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4BC2-3AB0-7340-A671-CACEC5226877}">
  <dimension ref="A1:F100"/>
  <sheetViews>
    <sheetView workbookViewId="0">
      <selection activeCell="C99" sqref="C99:F99"/>
    </sheetView>
  </sheetViews>
  <sheetFormatPr baseColWidth="10" defaultRowHeight="16" x14ac:dyDescent="0.2"/>
  <sheetData>
    <row r="1" spans="1:6" x14ac:dyDescent="0.2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2</v>
      </c>
      <c r="C2">
        <v>3</v>
      </c>
      <c r="D2">
        <v>3</v>
      </c>
      <c r="E2">
        <v>2.67</v>
      </c>
      <c r="F2">
        <v>3</v>
      </c>
    </row>
    <row r="3" spans="1:6" x14ac:dyDescent="0.2">
      <c r="A3">
        <v>2</v>
      </c>
      <c r="B3">
        <v>2</v>
      </c>
      <c r="C3">
        <v>2.67</v>
      </c>
      <c r="D3">
        <v>3.33</v>
      </c>
      <c r="E3">
        <v>4</v>
      </c>
      <c r="F3">
        <v>3.33</v>
      </c>
    </row>
    <row r="4" spans="1:6" x14ac:dyDescent="0.2">
      <c r="A4">
        <v>3</v>
      </c>
      <c r="B4">
        <v>2</v>
      </c>
      <c r="C4">
        <v>3.67</v>
      </c>
      <c r="D4">
        <v>5</v>
      </c>
      <c r="E4">
        <v>3.33</v>
      </c>
      <c r="F4">
        <v>3.33</v>
      </c>
    </row>
    <row r="5" spans="1:6" x14ac:dyDescent="0.2">
      <c r="A5">
        <v>4</v>
      </c>
      <c r="B5">
        <v>2</v>
      </c>
      <c r="C5">
        <v>5</v>
      </c>
      <c r="D5">
        <v>5</v>
      </c>
      <c r="E5">
        <v>3.67</v>
      </c>
      <c r="F5">
        <v>5</v>
      </c>
    </row>
    <row r="6" spans="1:6" x14ac:dyDescent="0.2">
      <c r="A6">
        <v>5</v>
      </c>
      <c r="B6">
        <v>2</v>
      </c>
      <c r="C6">
        <v>5</v>
      </c>
      <c r="D6">
        <v>5</v>
      </c>
      <c r="E6">
        <v>4</v>
      </c>
      <c r="F6">
        <v>5</v>
      </c>
    </row>
    <row r="7" spans="1:6" x14ac:dyDescent="0.2">
      <c r="A7">
        <v>6</v>
      </c>
      <c r="B7">
        <v>2</v>
      </c>
      <c r="C7">
        <v>4.67</v>
      </c>
      <c r="D7">
        <v>4.67</v>
      </c>
      <c r="E7">
        <v>2.33</v>
      </c>
      <c r="F7">
        <v>2.33</v>
      </c>
    </row>
    <row r="8" spans="1:6" x14ac:dyDescent="0.2">
      <c r="A8">
        <v>7</v>
      </c>
      <c r="B8">
        <v>2</v>
      </c>
      <c r="C8">
        <v>5</v>
      </c>
      <c r="D8">
        <v>5</v>
      </c>
      <c r="E8">
        <v>5</v>
      </c>
      <c r="F8">
        <v>5</v>
      </c>
    </row>
    <row r="9" spans="1:6" x14ac:dyDescent="0.2">
      <c r="A9">
        <v>8</v>
      </c>
      <c r="B9">
        <v>2</v>
      </c>
      <c r="C9">
        <v>5</v>
      </c>
      <c r="D9">
        <v>5</v>
      </c>
      <c r="E9">
        <v>5</v>
      </c>
      <c r="F9">
        <v>5</v>
      </c>
    </row>
    <row r="10" spans="1:6" x14ac:dyDescent="0.2">
      <c r="A10">
        <v>9</v>
      </c>
      <c r="B10">
        <v>2</v>
      </c>
      <c r="C10">
        <v>4.33</v>
      </c>
      <c r="D10">
        <v>5</v>
      </c>
      <c r="E10">
        <v>4.33</v>
      </c>
      <c r="F10">
        <v>5</v>
      </c>
    </row>
    <row r="11" spans="1:6" x14ac:dyDescent="0.2">
      <c r="A11">
        <v>10</v>
      </c>
      <c r="B11">
        <v>2</v>
      </c>
      <c r="C11">
        <v>5</v>
      </c>
      <c r="D11">
        <v>5</v>
      </c>
      <c r="E11">
        <v>1</v>
      </c>
      <c r="F11">
        <v>3.67</v>
      </c>
    </row>
    <row r="12" spans="1:6" x14ac:dyDescent="0.2">
      <c r="A12">
        <v>11</v>
      </c>
      <c r="B12">
        <v>2</v>
      </c>
      <c r="C12">
        <v>5</v>
      </c>
      <c r="D12">
        <v>5</v>
      </c>
      <c r="E12">
        <v>1</v>
      </c>
      <c r="F12">
        <v>5</v>
      </c>
    </row>
    <row r="13" spans="1:6" x14ac:dyDescent="0.2">
      <c r="A13">
        <v>12</v>
      </c>
      <c r="B13">
        <v>2</v>
      </c>
      <c r="C13">
        <v>5</v>
      </c>
      <c r="D13">
        <v>5</v>
      </c>
      <c r="E13">
        <v>3</v>
      </c>
      <c r="F13">
        <v>5</v>
      </c>
    </row>
    <row r="14" spans="1:6" x14ac:dyDescent="0.2">
      <c r="A14">
        <v>13</v>
      </c>
      <c r="B14">
        <v>2</v>
      </c>
      <c r="C14">
        <v>5</v>
      </c>
      <c r="D14">
        <v>5</v>
      </c>
      <c r="E14">
        <v>2.33</v>
      </c>
      <c r="F14">
        <v>5</v>
      </c>
    </row>
    <row r="15" spans="1:6" x14ac:dyDescent="0.2">
      <c r="A15">
        <v>14</v>
      </c>
      <c r="B15">
        <v>2</v>
      </c>
      <c r="C15">
        <v>1</v>
      </c>
      <c r="D15">
        <v>5</v>
      </c>
      <c r="E15">
        <v>1.67</v>
      </c>
      <c r="F15">
        <v>1</v>
      </c>
    </row>
    <row r="16" spans="1:6" x14ac:dyDescent="0.2">
      <c r="A16">
        <v>15</v>
      </c>
      <c r="B16">
        <v>2</v>
      </c>
      <c r="C16">
        <v>1</v>
      </c>
      <c r="D16">
        <v>5</v>
      </c>
      <c r="E16">
        <v>1</v>
      </c>
      <c r="F16">
        <v>5</v>
      </c>
    </row>
    <row r="17" spans="1:6" x14ac:dyDescent="0.2">
      <c r="A17">
        <v>16</v>
      </c>
      <c r="B17">
        <v>2</v>
      </c>
      <c r="C17">
        <v>3.67</v>
      </c>
      <c r="D17">
        <v>5</v>
      </c>
      <c r="E17">
        <v>1</v>
      </c>
      <c r="F17">
        <v>5</v>
      </c>
    </row>
    <row r="18" spans="1:6" x14ac:dyDescent="0.2">
      <c r="A18">
        <v>17</v>
      </c>
      <c r="B18">
        <v>2</v>
      </c>
      <c r="C18">
        <v>4.33</v>
      </c>
      <c r="D18">
        <v>5</v>
      </c>
      <c r="E18">
        <v>2</v>
      </c>
      <c r="F18">
        <v>4.67</v>
      </c>
    </row>
    <row r="19" spans="1:6" x14ac:dyDescent="0.2">
      <c r="A19">
        <v>18</v>
      </c>
      <c r="B19">
        <v>2</v>
      </c>
      <c r="C19">
        <v>2.33</v>
      </c>
      <c r="D19">
        <v>5</v>
      </c>
      <c r="E19">
        <v>1</v>
      </c>
      <c r="F19">
        <v>5</v>
      </c>
    </row>
    <row r="20" spans="1:6" x14ac:dyDescent="0.2">
      <c r="A20">
        <v>19</v>
      </c>
      <c r="B20">
        <v>2</v>
      </c>
      <c r="C20">
        <v>3.67</v>
      </c>
      <c r="D20">
        <v>3.67</v>
      </c>
      <c r="E20">
        <v>1</v>
      </c>
      <c r="F20">
        <v>4.67</v>
      </c>
    </row>
    <row r="21" spans="1:6" x14ac:dyDescent="0.2">
      <c r="A21">
        <v>20</v>
      </c>
      <c r="B21">
        <v>2</v>
      </c>
      <c r="C21">
        <v>3.33</v>
      </c>
      <c r="D21">
        <v>5</v>
      </c>
      <c r="E21">
        <v>1</v>
      </c>
      <c r="F21">
        <v>5</v>
      </c>
    </row>
    <row r="22" spans="1:6" x14ac:dyDescent="0.2">
      <c r="A22">
        <v>21</v>
      </c>
      <c r="B22">
        <v>2</v>
      </c>
      <c r="C22">
        <v>2.67</v>
      </c>
      <c r="D22">
        <v>3.67</v>
      </c>
      <c r="E22">
        <v>1</v>
      </c>
      <c r="F22">
        <v>5</v>
      </c>
    </row>
    <row r="23" spans="1:6" x14ac:dyDescent="0.2">
      <c r="A23">
        <v>22</v>
      </c>
      <c r="B23">
        <v>2</v>
      </c>
      <c r="C23">
        <v>5</v>
      </c>
      <c r="D23">
        <v>5</v>
      </c>
      <c r="E23">
        <v>1</v>
      </c>
      <c r="F23">
        <v>5</v>
      </c>
    </row>
    <row r="24" spans="1:6" x14ac:dyDescent="0.2">
      <c r="A24">
        <v>23</v>
      </c>
      <c r="B24">
        <v>2</v>
      </c>
      <c r="C24">
        <v>4</v>
      </c>
      <c r="D24">
        <v>5</v>
      </c>
      <c r="E24">
        <v>1</v>
      </c>
      <c r="F24">
        <v>4.67</v>
      </c>
    </row>
    <row r="25" spans="1:6" x14ac:dyDescent="0.2">
      <c r="A25">
        <v>24</v>
      </c>
      <c r="B25">
        <v>2</v>
      </c>
      <c r="C25">
        <v>3.67</v>
      </c>
      <c r="D25">
        <v>5</v>
      </c>
      <c r="E25">
        <v>1</v>
      </c>
      <c r="F25">
        <v>3.67</v>
      </c>
    </row>
    <row r="26" spans="1:6" x14ac:dyDescent="0.2">
      <c r="A26">
        <v>25</v>
      </c>
      <c r="B26">
        <v>2</v>
      </c>
      <c r="C26">
        <v>5</v>
      </c>
      <c r="D26">
        <v>5</v>
      </c>
      <c r="E26">
        <v>1</v>
      </c>
      <c r="F26">
        <v>5</v>
      </c>
    </row>
    <row r="27" spans="1:6" x14ac:dyDescent="0.2">
      <c r="A27">
        <v>26</v>
      </c>
      <c r="B27">
        <v>2</v>
      </c>
      <c r="C27">
        <v>3.67</v>
      </c>
      <c r="D27">
        <v>5</v>
      </c>
      <c r="E27">
        <v>3</v>
      </c>
      <c r="F27">
        <v>3.67</v>
      </c>
    </row>
    <row r="28" spans="1:6" x14ac:dyDescent="0.2">
      <c r="A28">
        <v>27</v>
      </c>
      <c r="B28">
        <v>2</v>
      </c>
      <c r="C28">
        <v>3.67</v>
      </c>
      <c r="D28">
        <v>5</v>
      </c>
      <c r="E28">
        <v>1</v>
      </c>
      <c r="F28">
        <v>3.67</v>
      </c>
    </row>
    <row r="29" spans="1:6" x14ac:dyDescent="0.2">
      <c r="A29">
        <v>28</v>
      </c>
      <c r="B29">
        <v>2</v>
      </c>
      <c r="C29">
        <v>5</v>
      </c>
      <c r="D29">
        <v>3.67</v>
      </c>
      <c r="E29">
        <v>1</v>
      </c>
      <c r="F29">
        <v>5</v>
      </c>
    </row>
    <row r="30" spans="1:6" x14ac:dyDescent="0.2">
      <c r="A30">
        <v>29</v>
      </c>
      <c r="B30">
        <v>2</v>
      </c>
      <c r="C30">
        <v>5</v>
      </c>
      <c r="D30">
        <v>5</v>
      </c>
      <c r="E30">
        <v>2.33</v>
      </c>
      <c r="F30">
        <v>5</v>
      </c>
    </row>
    <row r="31" spans="1:6" x14ac:dyDescent="0.2">
      <c r="A31">
        <v>30</v>
      </c>
      <c r="B31">
        <v>2</v>
      </c>
      <c r="C31">
        <v>4.33</v>
      </c>
      <c r="D31">
        <v>4</v>
      </c>
      <c r="E31">
        <v>4.67</v>
      </c>
      <c r="F31">
        <v>3.33</v>
      </c>
    </row>
    <row r="32" spans="1:6" x14ac:dyDescent="0.2">
      <c r="A32">
        <v>31</v>
      </c>
      <c r="B32">
        <v>2</v>
      </c>
      <c r="C32">
        <v>5</v>
      </c>
      <c r="D32">
        <v>3.67</v>
      </c>
      <c r="E32">
        <v>1</v>
      </c>
      <c r="F32">
        <v>3.67</v>
      </c>
    </row>
    <row r="33" spans="1:6" x14ac:dyDescent="0.2">
      <c r="A33">
        <v>32</v>
      </c>
      <c r="B33">
        <v>2</v>
      </c>
      <c r="C33">
        <v>3.67</v>
      </c>
      <c r="D33">
        <v>5</v>
      </c>
      <c r="E33">
        <v>2.33</v>
      </c>
      <c r="F33">
        <v>5</v>
      </c>
    </row>
    <row r="34" spans="1:6" x14ac:dyDescent="0.2">
      <c r="A34">
        <v>33</v>
      </c>
      <c r="B34">
        <v>2</v>
      </c>
      <c r="C34">
        <v>4.67</v>
      </c>
      <c r="D34">
        <v>3.67</v>
      </c>
      <c r="E34">
        <v>4.67</v>
      </c>
      <c r="F34">
        <v>4.67</v>
      </c>
    </row>
    <row r="35" spans="1:6" x14ac:dyDescent="0.2">
      <c r="A35">
        <v>34</v>
      </c>
      <c r="B35">
        <v>2</v>
      </c>
      <c r="C35">
        <v>4.67</v>
      </c>
      <c r="D35">
        <v>3.67</v>
      </c>
      <c r="E35">
        <v>1</v>
      </c>
      <c r="F35">
        <v>4.67</v>
      </c>
    </row>
    <row r="36" spans="1:6" x14ac:dyDescent="0.2">
      <c r="A36">
        <v>35</v>
      </c>
      <c r="B36">
        <v>2</v>
      </c>
      <c r="C36">
        <v>4.67</v>
      </c>
      <c r="D36">
        <v>4.67</v>
      </c>
      <c r="E36">
        <v>1</v>
      </c>
      <c r="F36">
        <v>4.67</v>
      </c>
    </row>
    <row r="37" spans="1:6" x14ac:dyDescent="0.2">
      <c r="A37">
        <v>36</v>
      </c>
      <c r="B37">
        <v>2</v>
      </c>
      <c r="C37">
        <v>3</v>
      </c>
      <c r="D37">
        <v>4</v>
      </c>
      <c r="E37">
        <v>1</v>
      </c>
      <c r="F37">
        <v>2.33</v>
      </c>
    </row>
    <row r="38" spans="1:6" x14ac:dyDescent="0.2">
      <c r="A38">
        <v>37</v>
      </c>
      <c r="B38">
        <v>2</v>
      </c>
      <c r="C38">
        <v>4</v>
      </c>
      <c r="D38">
        <v>4.67</v>
      </c>
      <c r="E38">
        <v>3.67</v>
      </c>
      <c r="F38">
        <v>4.33</v>
      </c>
    </row>
    <row r="39" spans="1:6" x14ac:dyDescent="0.2">
      <c r="A39">
        <v>38</v>
      </c>
      <c r="B39">
        <v>2</v>
      </c>
      <c r="C39">
        <v>4.67</v>
      </c>
      <c r="D39">
        <v>4.67</v>
      </c>
      <c r="E39">
        <v>1.67</v>
      </c>
      <c r="F39">
        <v>4.67</v>
      </c>
    </row>
    <row r="40" spans="1:6" x14ac:dyDescent="0.2">
      <c r="A40">
        <v>39</v>
      </c>
      <c r="B40">
        <v>2</v>
      </c>
      <c r="C40">
        <v>4.67</v>
      </c>
      <c r="D40">
        <v>5</v>
      </c>
      <c r="E40">
        <v>4</v>
      </c>
      <c r="F40">
        <v>5</v>
      </c>
    </row>
    <row r="41" spans="1:6" x14ac:dyDescent="0.2">
      <c r="A41">
        <v>40</v>
      </c>
      <c r="B41">
        <v>2</v>
      </c>
      <c r="C41">
        <v>5</v>
      </c>
      <c r="D41">
        <v>5</v>
      </c>
      <c r="E41">
        <v>3.67</v>
      </c>
      <c r="F41">
        <v>5</v>
      </c>
    </row>
    <row r="42" spans="1:6" x14ac:dyDescent="0.2">
      <c r="A42">
        <v>41</v>
      </c>
      <c r="B42">
        <v>2</v>
      </c>
      <c r="C42">
        <v>4.67</v>
      </c>
      <c r="D42">
        <v>5</v>
      </c>
      <c r="E42">
        <v>1</v>
      </c>
      <c r="F42">
        <v>2.33</v>
      </c>
    </row>
    <row r="43" spans="1:6" x14ac:dyDescent="0.2">
      <c r="A43">
        <v>42</v>
      </c>
      <c r="B43">
        <v>2</v>
      </c>
      <c r="C43">
        <v>4.33</v>
      </c>
      <c r="D43">
        <v>2.33</v>
      </c>
      <c r="E43">
        <v>1</v>
      </c>
      <c r="F43">
        <v>3.67</v>
      </c>
    </row>
    <row r="44" spans="1:6" x14ac:dyDescent="0.2">
      <c r="A44">
        <v>43</v>
      </c>
      <c r="B44">
        <v>2</v>
      </c>
      <c r="C44">
        <v>3.67</v>
      </c>
      <c r="D44">
        <v>5</v>
      </c>
      <c r="E44">
        <v>4</v>
      </c>
      <c r="F44">
        <v>5</v>
      </c>
    </row>
    <row r="45" spans="1:6" x14ac:dyDescent="0.2">
      <c r="A45">
        <v>44</v>
      </c>
      <c r="B45">
        <v>2</v>
      </c>
      <c r="C45">
        <v>3.67</v>
      </c>
      <c r="D45">
        <v>5</v>
      </c>
      <c r="E45">
        <v>3.67</v>
      </c>
      <c r="F45">
        <v>4.67</v>
      </c>
    </row>
    <row r="46" spans="1:6" x14ac:dyDescent="0.2">
      <c r="A46">
        <v>45</v>
      </c>
      <c r="B46">
        <v>2</v>
      </c>
      <c r="C46">
        <v>2.67</v>
      </c>
      <c r="D46">
        <v>2.67</v>
      </c>
      <c r="E46">
        <v>4</v>
      </c>
      <c r="F46">
        <v>3.67</v>
      </c>
    </row>
    <row r="47" spans="1:6" x14ac:dyDescent="0.2">
      <c r="A47">
        <v>46</v>
      </c>
      <c r="B47">
        <v>2</v>
      </c>
      <c r="C47">
        <v>3.33</v>
      </c>
      <c r="D47">
        <v>3.33</v>
      </c>
      <c r="E47">
        <v>3.67</v>
      </c>
      <c r="F47">
        <v>3</v>
      </c>
    </row>
    <row r="48" spans="1:6" x14ac:dyDescent="0.2">
      <c r="A48">
        <v>47</v>
      </c>
      <c r="B48">
        <v>2</v>
      </c>
      <c r="C48">
        <v>4</v>
      </c>
      <c r="D48">
        <v>4</v>
      </c>
      <c r="E48">
        <v>3.33</v>
      </c>
      <c r="F48">
        <v>3.67</v>
      </c>
    </row>
    <row r="49" spans="1:6" x14ac:dyDescent="0.2">
      <c r="A49">
        <v>48</v>
      </c>
      <c r="B49">
        <v>2</v>
      </c>
      <c r="C49">
        <v>4.67</v>
      </c>
      <c r="D49">
        <v>4.33</v>
      </c>
      <c r="E49">
        <v>4</v>
      </c>
      <c r="F49">
        <v>4.33</v>
      </c>
    </row>
    <row r="50" spans="1:6" x14ac:dyDescent="0.2">
      <c r="A50">
        <v>49</v>
      </c>
      <c r="B50">
        <v>2</v>
      </c>
      <c r="C50">
        <v>3.67</v>
      </c>
      <c r="D50">
        <v>5</v>
      </c>
      <c r="E50">
        <v>1</v>
      </c>
      <c r="F50">
        <v>3.67</v>
      </c>
    </row>
    <row r="51" spans="1:6" x14ac:dyDescent="0.2">
      <c r="A51">
        <v>50</v>
      </c>
      <c r="B51">
        <v>2</v>
      </c>
      <c r="C51">
        <v>2.33</v>
      </c>
      <c r="D51">
        <v>5</v>
      </c>
      <c r="E51">
        <v>5</v>
      </c>
      <c r="F51">
        <v>3.67</v>
      </c>
    </row>
    <row r="52" spans="1:6" x14ac:dyDescent="0.2">
      <c r="A52">
        <v>51</v>
      </c>
      <c r="B52">
        <v>2</v>
      </c>
      <c r="C52">
        <v>3.67</v>
      </c>
      <c r="D52">
        <v>3.67</v>
      </c>
      <c r="E52">
        <v>3.67</v>
      </c>
      <c r="F52">
        <v>5</v>
      </c>
    </row>
    <row r="53" spans="1:6" x14ac:dyDescent="0.2">
      <c r="A53">
        <v>52</v>
      </c>
      <c r="B53">
        <v>2</v>
      </c>
      <c r="C53">
        <v>5</v>
      </c>
      <c r="D53">
        <v>5</v>
      </c>
      <c r="E53">
        <v>5</v>
      </c>
      <c r="F53">
        <v>5</v>
      </c>
    </row>
    <row r="54" spans="1:6" x14ac:dyDescent="0.2">
      <c r="A54">
        <v>53</v>
      </c>
      <c r="B54">
        <v>2</v>
      </c>
      <c r="C54">
        <v>5</v>
      </c>
      <c r="D54">
        <v>5</v>
      </c>
      <c r="E54">
        <v>2.33</v>
      </c>
      <c r="F54">
        <v>5</v>
      </c>
    </row>
    <row r="55" spans="1:6" x14ac:dyDescent="0.2">
      <c r="A55">
        <v>54</v>
      </c>
      <c r="B55">
        <v>2</v>
      </c>
      <c r="C55">
        <v>1</v>
      </c>
      <c r="D55">
        <v>1</v>
      </c>
      <c r="E55">
        <v>1</v>
      </c>
      <c r="F55">
        <v>1</v>
      </c>
    </row>
    <row r="56" spans="1:6" x14ac:dyDescent="0.2">
      <c r="A56">
        <v>55</v>
      </c>
      <c r="B56">
        <v>2</v>
      </c>
      <c r="C56">
        <v>5</v>
      </c>
      <c r="D56">
        <v>3.67</v>
      </c>
      <c r="E56">
        <v>1</v>
      </c>
      <c r="F56">
        <v>1</v>
      </c>
    </row>
    <row r="57" spans="1:6" x14ac:dyDescent="0.2">
      <c r="A57">
        <v>56</v>
      </c>
      <c r="B57">
        <v>2</v>
      </c>
      <c r="C57">
        <v>1.67</v>
      </c>
      <c r="D57">
        <v>3.67</v>
      </c>
      <c r="E57">
        <v>1</v>
      </c>
      <c r="F57">
        <v>1</v>
      </c>
    </row>
    <row r="58" spans="1:6" x14ac:dyDescent="0.2">
      <c r="A58">
        <v>57</v>
      </c>
      <c r="B58">
        <v>2</v>
      </c>
      <c r="C58">
        <v>5</v>
      </c>
      <c r="D58">
        <v>5</v>
      </c>
      <c r="E58">
        <v>3.33</v>
      </c>
      <c r="F58">
        <v>5</v>
      </c>
    </row>
    <row r="59" spans="1:6" x14ac:dyDescent="0.2">
      <c r="A59">
        <v>58</v>
      </c>
      <c r="B59">
        <v>2</v>
      </c>
      <c r="C59">
        <v>3.67</v>
      </c>
      <c r="D59">
        <v>3.67</v>
      </c>
      <c r="E59">
        <v>2</v>
      </c>
      <c r="F59">
        <v>3.67</v>
      </c>
    </row>
    <row r="60" spans="1:6" x14ac:dyDescent="0.2">
      <c r="A60">
        <v>59</v>
      </c>
      <c r="B60">
        <v>2</v>
      </c>
      <c r="C60">
        <v>5</v>
      </c>
      <c r="D60">
        <v>5</v>
      </c>
      <c r="E60">
        <v>2</v>
      </c>
      <c r="F60">
        <v>3.67</v>
      </c>
    </row>
    <row r="61" spans="1:6" x14ac:dyDescent="0.2">
      <c r="A61">
        <v>60</v>
      </c>
      <c r="B61">
        <v>2</v>
      </c>
      <c r="C61">
        <v>5</v>
      </c>
      <c r="D61">
        <v>5</v>
      </c>
      <c r="E61">
        <v>1</v>
      </c>
      <c r="F61">
        <v>3.67</v>
      </c>
    </row>
    <row r="62" spans="1:6" x14ac:dyDescent="0.2">
      <c r="A62">
        <v>61</v>
      </c>
      <c r="B62">
        <v>2</v>
      </c>
      <c r="C62">
        <v>2.33</v>
      </c>
      <c r="D62">
        <v>5</v>
      </c>
      <c r="E62">
        <v>2.33</v>
      </c>
      <c r="F62">
        <v>2.33</v>
      </c>
    </row>
    <row r="63" spans="1:6" x14ac:dyDescent="0.2">
      <c r="A63">
        <v>62</v>
      </c>
      <c r="B63">
        <v>2</v>
      </c>
      <c r="C63">
        <v>3.67</v>
      </c>
      <c r="D63">
        <v>5</v>
      </c>
      <c r="E63">
        <v>2</v>
      </c>
      <c r="F63">
        <v>2.33</v>
      </c>
    </row>
    <row r="64" spans="1:6" x14ac:dyDescent="0.2">
      <c r="A64">
        <v>63</v>
      </c>
      <c r="B64">
        <v>2</v>
      </c>
      <c r="C64">
        <v>4.33</v>
      </c>
      <c r="D64">
        <v>4.33</v>
      </c>
      <c r="E64">
        <v>3.33</v>
      </c>
      <c r="F64">
        <v>4.33</v>
      </c>
    </row>
    <row r="65" spans="1:6" x14ac:dyDescent="0.2">
      <c r="A65">
        <v>64</v>
      </c>
      <c r="B65">
        <v>2</v>
      </c>
      <c r="C65">
        <v>5</v>
      </c>
      <c r="D65">
        <v>4.67</v>
      </c>
      <c r="E65">
        <v>2</v>
      </c>
      <c r="F65">
        <v>3.67</v>
      </c>
    </row>
    <row r="66" spans="1:6" x14ac:dyDescent="0.2">
      <c r="A66">
        <v>65</v>
      </c>
      <c r="B66">
        <v>2</v>
      </c>
      <c r="C66">
        <v>5</v>
      </c>
      <c r="D66">
        <v>5</v>
      </c>
      <c r="E66">
        <v>3</v>
      </c>
      <c r="F66">
        <v>3.33</v>
      </c>
    </row>
    <row r="67" spans="1:6" x14ac:dyDescent="0.2">
      <c r="A67">
        <v>66</v>
      </c>
      <c r="B67">
        <v>2</v>
      </c>
      <c r="C67">
        <v>4.33</v>
      </c>
      <c r="D67">
        <v>5</v>
      </c>
      <c r="E67">
        <v>3</v>
      </c>
      <c r="F67">
        <v>5</v>
      </c>
    </row>
    <row r="68" spans="1:6" x14ac:dyDescent="0.2">
      <c r="A68">
        <v>67</v>
      </c>
      <c r="B68">
        <v>2</v>
      </c>
      <c r="C68">
        <v>3.67</v>
      </c>
      <c r="D68">
        <v>4</v>
      </c>
      <c r="E68">
        <v>1</v>
      </c>
      <c r="F68">
        <v>1</v>
      </c>
    </row>
    <row r="69" spans="1:6" x14ac:dyDescent="0.2">
      <c r="A69">
        <v>68</v>
      </c>
      <c r="B69">
        <v>2</v>
      </c>
      <c r="C69">
        <v>3.67</v>
      </c>
      <c r="D69">
        <v>5</v>
      </c>
      <c r="E69">
        <v>1.33</v>
      </c>
      <c r="F69">
        <v>1</v>
      </c>
    </row>
    <row r="70" spans="1:6" x14ac:dyDescent="0.2">
      <c r="A70">
        <v>69</v>
      </c>
      <c r="B70">
        <v>2</v>
      </c>
      <c r="C70">
        <v>5</v>
      </c>
      <c r="D70">
        <v>5</v>
      </c>
      <c r="E70">
        <v>4.67</v>
      </c>
      <c r="F70">
        <v>5</v>
      </c>
    </row>
    <row r="71" spans="1:6" x14ac:dyDescent="0.2">
      <c r="A71">
        <v>70</v>
      </c>
      <c r="B71">
        <v>2</v>
      </c>
      <c r="C71">
        <v>3.67</v>
      </c>
      <c r="D71">
        <v>5</v>
      </c>
      <c r="E71">
        <v>4.67</v>
      </c>
      <c r="F71">
        <v>4.67</v>
      </c>
    </row>
    <row r="72" spans="1:6" x14ac:dyDescent="0.2">
      <c r="A72">
        <v>71</v>
      </c>
      <c r="B72">
        <v>2</v>
      </c>
      <c r="C72">
        <v>1.67</v>
      </c>
      <c r="D72">
        <v>1.67</v>
      </c>
      <c r="E72">
        <v>1</v>
      </c>
      <c r="F72">
        <v>2.33</v>
      </c>
    </row>
    <row r="73" spans="1:6" x14ac:dyDescent="0.2">
      <c r="A73">
        <v>72</v>
      </c>
      <c r="B73">
        <v>2</v>
      </c>
      <c r="C73">
        <v>1.33</v>
      </c>
      <c r="D73">
        <v>1.33</v>
      </c>
      <c r="E73">
        <v>3.67</v>
      </c>
      <c r="F73">
        <v>3.33</v>
      </c>
    </row>
    <row r="74" spans="1:6" x14ac:dyDescent="0.2">
      <c r="A74">
        <v>73</v>
      </c>
      <c r="B74">
        <v>2</v>
      </c>
      <c r="C74">
        <v>2.33</v>
      </c>
      <c r="D74">
        <v>3.67</v>
      </c>
      <c r="E74">
        <v>2.33</v>
      </c>
      <c r="F74">
        <v>2.33</v>
      </c>
    </row>
    <row r="75" spans="1:6" x14ac:dyDescent="0.2">
      <c r="A75">
        <v>74</v>
      </c>
      <c r="B75">
        <v>2</v>
      </c>
      <c r="C75">
        <v>5</v>
      </c>
      <c r="D75">
        <v>5</v>
      </c>
      <c r="E75">
        <v>4.67</v>
      </c>
      <c r="F75">
        <v>5</v>
      </c>
    </row>
    <row r="76" spans="1:6" x14ac:dyDescent="0.2">
      <c r="A76">
        <v>75</v>
      </c>
      <c r="B76">
        <v>2</v>
      </c>
      <c r="C76">
        <v>5</v>
      </c>
      <c r="D76">
        <v>5</v>
      </c>
      <c r="E76">
        <v>1.67</v>
      </c>
      <c r="F76">
        <v>2.33</v>
      </c>
    </row>
    <row r="77" spans="1:6" x14ac:dyDescent="0.2">
      <c r="A77">
        <v>76</v>
      </c>
      <c r="B77">
        <v>2</v>
      </c>
      <c r="C77">
        <v>5</v>
      </c>
      <c r="D77">
        <v>5</v>
      </c>
      <c r="E77">
        <v>1.33</v>
      </c>
      <c r="F77">
        <v>1.33</v>
      </c>
    </row>
    <row r="78" spans="1:6" x14ac:dyDescent="0.2">
      <c r="A78">
        <v>77</v>
      </c>
      <c r="B78">
        <v>2</v>
      </c>
      <c r="C78">
        <v>1.33</v>
      </c>
      <c r="D78">
        <v>4</v>
      </c>
      <c r="E78">
        <v>1.33</v>
      </c>
      <c r="F78">
        <v>2</v>
      </c>
    </row>
    <row r="79" spans="1:6" x14ac:dyDescent="0.2">
      <c r="A79">
        <v>78</v>
      </c>
      <c r="B79">
        <v>2</v>
      </c>
      <c r="C79">
        <v>3.67</v>
      </c>
      <c r="D79">
        <v>3.67</v>
      </c>
      <c r="E79">
        <v>3.33</v>
      </c>
      <c r="F79">
        <v>2</v>
      </c>
    </row>
    <row r="80" spans="1:6" x14ac:dyDescent="0.2">
      <c r="A80">
        <v>79</v>
      </c>
      <c r="B80">
        <v>2</v>
      </c>
      <c r="C80">
        <v>5</v>
      </c>
      <c r="D80">
        <v>5</v>
      </c>
      <c r="E80">
        <v>1</v>
      </c>
      <c r="F80">
        <v>2</v>
      </c>
    </row>
    <row r="81" spans="1:6" x14ac:dyDescent="0.2">
      <c r="A81">
        <v>80</v>
      </c>
      <c r="B81">
        <v>2</v>
      </c>
      <c r="C81">
        <v>3</v>
      </c>
      <c r="D81">
        <v>5</v>
      </c>
      <c r="E81">
        <v>2.67</v>
      </c>
      <c r="F81">
        <v>5</v>
      </c>
    </row>
    <row r="82" spans="1:6" x14ac:dyDescent="0.2">
      <c r="A82">
        <v>81</v>
      </c>
      <c r="B82">
        <v>2</v>
      </c>
      <c r="C82">
        <v>5</v>
      </c>
      <c r="D82">
        <v>5</v>
      </c>
      <c r="E82">
        <v>3</v>
      </c>
      <c r="F82">
        <v>2.33</v>
      </c>
    </row>
    <row r="83" spans="1:6" x14ac:dyDescent="0.2">
      <c r="A83">
        <v>82</v>
      </c>
      <c r="B83">
        <v>2</v>
      </c>
      <c r="C83">
        <v>5</v>
      </c>
      <c r="D83">
        <v>5</v>
      </c>
      <c r="E83">
        <v>3.33</v>
      </c>
      <c r="F83">
        <v>5</v>
      </c>
    </row>
    <row r="84" spans="1:6" x14ac:dyDescent="0.2">
      <c r="A84">
        <v>83</v>
      </c>
      <c r="B84">
        <v>2</v>
      </c>
      <c r="C84">
        <v>5</v>
      </c>
      <c r="D84">
        <v>5</v>
      </c>
      <c r="E84">
        <v>3</v>
      </c>
      <c r="F84">
        <v>5</v>
      </c>
    </row>
    <row r="85" spans="1:6" x14ac:dyDescent="0.2">
      <c r="A85">
        <v>84</v>
      </c>
      <c r="B85">
        <v>2</v>
      </c>
      <c r="C85">
        <v>5</v>
      </c>
      <c r="D85">
        <v>5</v>
      </c>
      <c r="E85">
        <v>2.33</v>
      </c>
      <c r="F85">
        <v>5</v>
      </c>
    </row>
    <row r="86" spans="1:6" x14ac:dyDescent="0.2">
      <c r="A86">
        <v>85</v>
      </c>
      <c r="B86">
        <v>2</v>
      </c>
      <c r="C86">
        <v>5</v>
      </c>
      <c r="D86">
        <v>5</v>
      </c>
      <c r="E86">
        <v>1</v>
      </c>
      <c r="F86">
        <v>5</v>
      </c>
    </row>
    <row r="87" spans="1:6" x14ac:dyDescent="0.2">
      <c r="A87">
        <v>86</v>
      </c>
      <c r="B87">
        <v>2</v>
      </c>
      <c r="C87">
        <v>5</v>
      </c>
      <c r="D87">
        <v>5</v>
      </c>
      <c r="E87">
        <v>1.33</v>
      </c>
      <c r="F87">
        <v>3.67</v>
      </c>
    </row>
    <row r="88" spans="1:6" x14ac:dyDescent="0.2">
      <c r="A88">
        <v>87</v>
      </c>
      <c r="B88">
        <v>2</v>
      </c>
      <c r="C88">
        <v>5</v>
      </c>
      <c r="D88">
        <v>3.67</v>
      </c>
      <c r="E88">
        <v>2.67</v>
      </c>
      <c r="F88">
        <v>2.33</v>
      </c>
    </row>
    <row r="89" spans="1:6" x14ac:dyDescent="0.2">
      <c r="A89">
        <v>88</v>
      </c>
      <c r="B89">
        <v>2</v>
      </c>
      <c r="C89">
        <v>3.67</v>
      </c>
      <c r="D89">
        <v>5</v>
      </c>
      <c r="E89">
        <v>2</v>
      </c>
      <c r="F89">
        <v>5</v>
      </c>
    </row>
    <row r="90" spans="1:6" x14ac:dyDescent="0.2">
      <c r="A90">
        <v>89</v>
      </c>
      <c r="B90">
        <v>2</v>
      </c>
      <c r="C90">
        <v>4.33</v>
      </c>
      <c r="D90">
        <v>5</v>
      </c>
      <c r="E90">
        <v>1</v>
      </c>
      <c r="F90">
        <v>1</v>
      </c>
    </row>
    <row r="91" spans="1:6" x14ac:dyDescent="0.2">
      <c r="A91">
        <v>90</v>
      </c>
      <c r="B91">
        <v>2</v>
      </c>
      <c r="C91">
        <v>4.33</v>
      </c>
      <c r="D91">
        <v>5</v>
      </c>
      <c r="E91">
        <v>1</v>
      </c>
      <c r="F91">
        <v>1</v>
      </c>
    </row>
    <row r="92" spans="1:6" x14ac:dyDescent="0.2">
      <c r="A92">
        <v>91</v>
      </c>
      <c r="B92">
        <v>2</v>
      </c>
      <c r="C92">
        <v>4</v>
      </c>
      <c r="D92">
        <v>3.67</v>
      </c>
      <c r="E92">
        <v>4</v>
      </c>
      <c r="F92">
        <v>4.33</v>
      </c>
    </row>
    <row r="93" spans="1:6" x14ac:dyDescent="0.2">
      <c r="A93">
        <v>92</v>
      </c>
      <c r="B93">
        <v>2</v>
      </c>
      <c r="C93">
        <v>2.67</v>
      </c>
      <c r="D93">
        <v>4</v>
      </c>
      <c r="E93">
        <v>3.33</v>
      </c>
      <c r="F93">
        <v>4.33</v>
      </c>
    </row>
    <row r="94" spans="1:6" x14ac:dyDescent="0.2">
      <c r="A94">
        <v>93</v>
      </c>
      <c r="B94">
        <v>2</v>
      </c>
      <c r="C94">
        <v>2.33</v>
      </c>
      <c r="D94">
        <v>2.33</v>
      </c>
      <c r="E94">
        <v>2.33</v>
      </c>
      <c r="F94">
        <v>1</v>
      </c>
    </row>
    <row r="95" spans="1:6" x14ac:dyDescent="0.2">
      <c r="A95">
        <v>94</v>
      </c>
      <c r="B95">
        <v>2</v>
      </c>
      <c r="C95">
        <v>2.33</v>
      </c>
      <c r="D95">
        <v>3.67</v>
      </c>
      <c r="E95">
        <v>4.33</v>
      </c>
      <c r="F95">
        <v>4.33</v>
      </c>
    </row>
    <row r="96" spans="1:6" x14ac:dyDescent="0.2">
      <c r="A96">
        <v>95</v>
      </c>
      <c r="B96">
        <v>2</v>
      </c>
      <c r="C96">
        <v>5</v>
      </c>
      <c r="D96">
        <v>4.33</v>
      </c>
      <c r="E96">
        <v>4.33</v>
      </c>
      <c r="F96">
        <v>4</v>
      </c>
    </row>
    <row r="97" spans="1:6" x14ac:dyDescent="0.2">
      <c r="A97">
        <v>96</v>
      </c>
      <c r="B97">
        <v>2</v>
      </c>
      <c r="C97">
        <v>4.33</v>
      </c>
      <c r="D97">
        <v>5</v>
      </c>
      <c r="E97">
        <v>2.67</v>
      </c>
      <c r="F97">
        <v>3.33</v>
      </c>
    </row>
    <row r="99" spans="1:6" x14ac:dyDescent="0.2">
      <c r="C99">
        <f>AVERAGE(C2:C97)</f>
        <v>3.986562499999998</v>
      </c>
      <c r="D99">
        <f t="shared" ref="D99:F99" si="0">AVERAGE(D2:D97)</f>
        <v>4.4414583333333324</v>
      </c>
      <c r="E99">
        <f t="shared" si="0"/>
        <v>2.4616666666666678</v>
      </c>
      <c r="F99">
        <f t="shared" si="0"/>
        <v>3.7778124999999978</v>
      </c>
    </row>
    <row r="100" spans="1:6" x14ac:dyDescent="0.2">
      <c r="C100" t="s">
        <v>7</v>
      </c>
      <c r="D100" t="s">
        <v>9</v>
      </c>
      <c r="E100" t="s">
        <v>8</v>
      </c>
      <c r="F100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E55E9-AA38-504F-8F09-C543B4C7251C}">
  <dimension ref="A1:F100"/>
  <sheetViews>
    <sheetView topLeftCell="A68" workbookViewId="0">
      <selection activeCell="C99" sqref="C99:F99"/>
    </sheetView>
  </sheetViews>
  <sheetFormatPr baseColWidth="10" defaultRowHeight="16" x14ac:dyDescent="0.2"/>
  <sheetData>
    <row r="1" spans="1:6" x14ac:dyDescent="0.2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9</v>
      </c>
      <c r="C2">
        <v>1.33</v>
      </c>
      <c r="D2">
        <v>1.33</v>
      </c>
      <c r="E2">
        <v>2</v>
      </c>
      <c r="F2">
        <v>2</v>
      </c>
    </row>
    <row r="3" spans="1:6" x14ac:dyDescent="0.2">
      <c r="A3">
        <v>2</v>
      </c>
      <c r="B3">
        <v>9</v>
      </c>
      <c r="C3">
        <v>4.33</v>
      </c>
      <c r="D3">
        <v>1.67</v>
      </c>
      <c r="E3">
        <v>3</v>
      </c>
      <c r="F3">
        <v>2.67</v>
      </c>
    </row>
    <row r="4" spans="1:6" x14ac:dyDescent="0.2">
      <c r="A4">
        <v>3</v>
      </c>
      <c r="B4">
        <v>9</v>
      </c>
      <c r="C4">
        <v>3</v>
      </c>
      <c r="D4">
        <v>3.33</v>
      </c>
      <c r="E4">
        <v>1.67</v>
      </c>
      <c r="F4">
        <v>2.33</v>
      </c>
    </row>
    <row r="5" spans="1:6" x14ac:dyDescent="0.2">
      <c r="A5">
        <v>4</v>
      </c>
      <c r="B5">
        <v>9</v>
      </c>
      <c r="C5">
        <v>4.33</v>
      </c>
      <c r="D5">
        <v>4.67</v>
      </c>
      <c r="E5">
        <v>3.67</v>
      </c>
      <c r="F5">
        <v>4.67</v>
      </c>
    </row>
    <row r="6" spans="1:6" x14ac:dyDescent="0.2">
      <c r="A6">
        <v>5</v>
      </c>
      <c r="B6">
        <v>9</v>
      </c>
      <c r="C6">
        <v>3.67</v>
      </c>
      <c r="D6">
        <v>5</v>
      </c>
      <c r="E6">
        <v>5</v>
      </c>
      <c r="F6">
        <v>5</v>
      </c>
    </row>
    <row r="7" spans="1:6" x14ac:dyDescent="0.2">
      <c r="A7">
        <v>6</v>
      </c>
      <c r="B7">
        <v>9</v>
      </c>
      <c r="C7">
        <v>5</v>
      </c>
      <c r="D7">
        <v>5</v>
      </c>
      <c r="E7">
        <v>4</v>
      </c>
      <c r="F7">
        <v>4.33</v>
      </c>
    </row>
    <row r="8" spans="1:6" x14ac:dyDescent="0.2">
      <c r="A8">
        <v>7</v>
      </c>
      <c r="B8">
        <v>9</v>
      </c>
      <c r="C8">
        <v>4.67</v>
      </c>
      <c r="D8">
        <v>4.67</v>
      </c>
      <c r="E8">
        <v>5</v>
      </c>
      <c r="F8">
        <v>4.67</v>
      </c>
    </row>
    <row r="9" spans="1:6" x14ac:dyDescent="0.2">
      <c r="A9">
        <v>8</v>
      </c>
      <c r="B9">
        <v>9</v>
      </c>
      <c r="C9">
        <v>5</v>
      </c>
      <c r="D9">
        <v>5</v>
      </c>
      <c r="E9">
        <v>4.33</v>
      </c>
      <c r="F9">
        <v>3.33</v>
      </c>
    </row>
    <row r="10" spans="1:6" x14ac:dyDescent="0.2">
      <c r="A10">
        <v>9</v>
      </c>
      <c r="B10">
        <v>9</v>
      </c>
      <c r="C10">
        <v>4.33</v>
      </c>
      <c r="D10">
        <v>5</v>
      </c>
      <c r="E10">
        <v>4.67</v>
      </c>
      <c r="F10">
        <v>4.33</v>
      </c>
    </row>
    <row r="11" spans="1:6" x14ac:dyDescent="0.2">
      <c r="A11">
        <v>10</v>
      </c>
      <c r="B11">
        <v>9</v>
      </c>
      <c r="C11">
        <v>3.67</v>
      </c>
      <c r="D11">
        <v>5</v>
      </c>
      <c r="E11">
        <v>1</v>
      </c>
      <c r="F11">
        <v>3.33</v>
      </c>
    </row>
    <row r="12" spans="1:6" x14ac:dyDescent="0.2">
      <c r="A12">
        <v>11</v>
      </c>
      <c r="B12">
        <v>9</v>
      </c>
      <c r="C12">
        <v>2.33</v>
      </c>
      <c r="D12">
        <v>3.67</v>
      </c>
      <c r="E12">
        <v>1</v>
      </c>
      <c r="F12">
        <v>3.67</v>
      </c>
    </row>
    <row r="13" spans="1:6" x14ac:dyDescent="0.2">
      <c r="A13">
        <v>12</v>
      </c>
      <c r="B13">
        <v>9</v>
      </c>
      <c r="C13">
        <v>2.33</v>
      </c>
      <c r="D13">
        <v>2.33</v>
      </c>
      <c r="E13">
        <v>2</v>
      </c>
      <c r="F13">
        <v>2.33</v>
      </c>
    </row>
    <row r="14" spans="1:6" x14ac:dyDescent="0.2">
      <c r="A14">
        <v>13</v>
      </c>
      <c r="B14">
        <v>9</v>
      </c>
      <c r="C14">
        <v>3.67</v>
      </c>
      <c r="D14">
        <v>3.67</v>
      </c>
      <c r="E14">
        <v>2.33</v>
      </c>
      <c r="F14">
        <v>3.67</v>
      </c>
    </row>
    <row r="15" spans="1:6" x14ac:dyDescent="0.2">
      <c r="A15">
        <v>14</v>
      </c>
      <c r="B15">
        <v>9</v>
      </c>
      <c r="C15">
        <v>1.33</v>
      </c>
      <c r="D15">
        <v>1.67</v>
      </c>
      <c r="E15">
        <v>1</v>
      </c>
      <c r="F15">
        <v>3.33</v>
      </c>
    </row>
    <row r="16" spans="1:6" x14ac:dyDescent="0.2">
      <c r="A16">
        <v>15</v>
      </c>
      <c r="B16">
        <v>9</v>
      </c>
      <c r="C16">
        <v>2.67</v>
      </c>
      <c r="D16">
        <v>5</v>
      </c>
      <c r="E16">
        <v>2.33</v>
      </c>
      <c r="F16">
        <v>3.67</v>
      </c>
    </row>
    <row r="17" spans="1:6" x14ac:dyDescent="0.2">
      <c r="A17">
        <v>16</v>
      </c>
      <c r="B17">
        <v>9</v>
      </c>
      <c r="C17">
        <v>5</v>
      </c>
      <c r="D17">
        <v>5</v>
      </c>
      <c r="E17">
        <v>2.33</v>
      </c>
      <c r="F17">
        <v>5</v>
      </c>
    </row>
    <row r="18" spans="1:6" x14ac:dyDescent="0.2">
      <c r="A18">
        <v>17</v>
      </c>
      <c r="B18">
        <v>9</v>
      </c>
      <c r="C18">
        <v>3.67</v>
      </c>
      <c r="D18">
        <v>3.67</v>
      </c>
      <c r="E18">
        <v>1</v>
      </c>
      <c r="F18">
        <v>3.67</v>
      </c>
    </row>
    <row r="19" spans="1:6" x14ac:dyDescent="0.2">
      <c r="A19">
        <v>18</v>
      </c>
      <c r="B19">
        <v>9</v>
      </c>
      <c r="C19">
        <v>2.33</v>
      </c>
      <c r="D19">
        <v>5</v>
      </c>
      <c r="E19">
        <v>1</v>
      </c>
      <c r="F19">
        <v>5</v>
      </c>
    </row>
    <row r="20" spans="1:6" x14ac:dyDescent="0.2">
      <c r="A20">
        <v>19</v>
      </c>
      <c r="B20">
        <v>9</v>
      </c>
      <c r="C20">
        <v>4</v>
      </c>
      <c r="D20">
        <v>4</v>
      </c>
      <c r="E20">
        <v>2</v>
      </c>
      <c r="F20">
        <v>5</v>
      </c>
    </row>
    <row r="21" spans="1:6" x14ac:dyDescent="0.2">
      <c r="A21">
        <v>20</v>
      </c>
      <c r="B21">
        <v>9</v>
      </c>
      <c r="C21">
        <v>5</v>
      </c>
      <c r="D21">
        <v>5</v>
      </c>
      <c r="E21">
        <v>1</v>
      </c>
      <c r="F21">
        <v>5</v>
      </c>
    </row>
    <row r="22" spans="1:6" x14ac:dyDescent="0.2">
      <c r="A22">
        <v>21</v>
      </c>
      <c r="B22">
        <v>9</v>
      </c>
      <c r="C22">
        <v>2.33</v>
      </c>
      <c r="D22">
        <v>5</v>
      </c>
      <c r="E22">
        <v>2</v>
      </c>
      <c r="F22">
        <v>5</v>
      </c>
    </row>
    <row r="23" spans="1:6" x14ac:dyDescent="0.2">
      <c r="A23">
        <v>22</v>
      </c>
      <c r="B23">
        <v>9</v>
      </c>
      <c r="C23">
        <v>5</v>
      </c>
      <c r="D23">
        <v>5</v>
      </c>
      <c r="E23">
        <v>1</v>
      </c>
      <c r="F23">
        <v>5</v>
      </c>
    </row>
    <row r="24" spans="1:6" x14ac:dyDescent="0.2">
      <c r="A24">
        <v>23</v>
      </c>
      <c r="B24">
        <v>9</v>
      </c>
      <c r="C24">
        <v>5</v>
      </c>
      <c r="D24">
        <v>5</v>
      </c>
      <c r="E24">
        <v>1</v>
      </c>
      <c r="F24">
        <v>5</v>
      </c>
    </row>
    <row r="25" spans="1:6" x14ac:dyDescent="0.2">
      <c r="A25">
        <v>24</v>
      </c>
      <c r="B25">
        <v>9</v>
      </c>
      <c r="C25">
        <v>3.67</v>
      </c>
      <c r="D25">
        <v>5</v>
      </c>
      <c r="E25">
        <v>1</v>
      </c>
      <c r="F25">
        <v>3.33</v>
      </c>
    </row>
    <row r="26" spans="1:6" x14ac:dyDescent="0.2">
      <c r="A26">
        <v>25</v>
      </c>
      <c r="B26">
        <v>9</v>
      </c>
      <c r="C26">
        <v>2.33</v>
      </c>
      <c r="D26">
        <v>3.67</v>
      </c>
      <c r="E26">
        <v>1</v>
      </c>
      <c r="F26">
        <v>3.67</v>
      </c>
    </row>
    <row r="27" spans="1:6" x14ac:dyDescent="0.2">
      <c r="A27">
        <v>26</v>
      </c>
      <c r="B27">
        <v>9</v>
      </c>
      <c r="C27">
        <v>2.33</v>
      </c>
      <c r="D27">
        <v>2.33</v>
      </c>
      <c r="E27">
        <v>2.33</v>
      </c>
      <c r="F27">
        <v>3</v>
      </c>
    </row>
    <row r="28" spans="1:6" x14ac:dyDescent="0.2">
      <c r="A28">
        <v>27</v>
      </c>
      <c r="B28">
        <v>9</v>
      </c>
      <c r="C28">
        <v>5</v>
      </c>
      <c r="D28">
        <v>5</v>
      </c>
      <c r="E28">
        <v>3.67</v>
      </c>
      <c r="F28">
        <v>5</v>
      </c>
    </row>
    <row r="29" spans="1:6" x14ac:dyDescent="0.2">
      <c r="A29">
        <v>28</v>
      </c>
      <c r="B29">
        <v>9</v>
      </c>
      <c r="C29">
        <v>5</v>
      </c>
      <c r="D29">
        <v>5</v>
      </c>
      <c r="E29">
        <v>1</v>
      </c>
      <c r="F29">
        <v>5</v>
      </c>
    </row>
    <row r="30" spans="1:6" x14ac:dyDescent="0.2">
      <c r="A30">
        <v>29</v>
      </c>
      <c r="B30">
        <v>9</v>
      </c>
      <c r="C30">
        <v>5</v>
      </c>
      <c r="D30">
        <v>5</v>
      </c>
      <c r="E30">
        <v>2.33</v>
      </c>
      <c r="F30">
        <v>4.67</v>
      </c>
    </row>
    <row r="31" spans="1:6" x14ac:dyDescent="0.2">
      <c r="A31">
        <v>30</v>
      </c>
      <c r="B31">
        <v>9</v>
      </c>
      <c r="C31">
        <v>4.67</v>
      </c>
      <c r="D31">
        <v>3.67</v>
      </c>
      <c r="E31">
        <v>4.33</v>
      </c>
      <c r="F31">
        <v>2.67</v>
      </c>
    </row>
    <row r="32" spans="1:6" x14ac:dyDescent="0.2">
      <c r="A32">
        <v>31</v>
      </c>
      <c r="B32">
        <v>9</v>
      </c>
      <c r="C32">
        <v>4</v>
      </c>
      <c r="D32">
        <v>1.67</v>
      </c>
      <c r="E32">
        <v>1.33</v>
      </c>
      <c r="F32">
        <v>3.67</v>
      </c>
    </row>
    <row r="33" spans="1:6" x14ac:dyDescent="0.2">
      <c r="A33">
        <v>32</v>
      </c>
      <c r="B33">
        <v>9</v>
      </c>
      <c r="C33">
        <v>2.33</v>
      </c>
      <c r="D33">
        <v>5</v>
      </c>
      <c r="E33">
        <v>1</v>
      </c>
      <c r="F33">
        <v>5</v>
      </c>
    </row>
    <row r="34" spans="1:6" x14ac:dyDescent="0.2">
      <c r="A34">
        <v>33</v>
      </c>
      <c r="B34">
        <v>9</v>
      </c>
      <c r="C34">
        <v>5</v>
      </c>
      <c r="D34">
        <v>5</v>
      </c>
      <c r="E34">
        <v>4.33</v>
      </c>
      <c r="F34">
        <v>4.33</v>
      </c>
    </row>
    <row r="35" spans="1:6" x14ac:dyDescent="0.2">
      <c r="A35">
        <v>34</v>
      </c>
      <c r="B35">
        <v>9</v>
      </c>
      <c r="C35">
        <v>3.67</v>
      </c>
      <c r="D35">
        <v>5</v>
      </c>
      <c r="E35">
        <v>1</v>
      </c>
      <c r="F35">
        <v>3.67</v>
      </c>
    </row>
    <row r="36" spans="1:6" x14ac:dyDescent="0.2">
      <c r="A36">
        <v>35</v>
      </c>
      <c r="B36">
        <v>9</v>
      </c>
      <c r="C36">
        <v>5</v>
      </c>
      <c r="D36">
        <v>5</v>
      </c>
      <c r="E36">
        <v>1</v>
      </c>
      <c r="F36">
        <v>4.67</v>
      </c>
    </row>
    <row r="37" spans="1:6" x14ac:dyDescent="0.2">
      <c r="A37">
        <v>36</v>
      </c>
      <c r="B37">
        <v>9</v>
      </c>
      <c r="C37">
        <v>4</v>
      </c>
      <c r="D37">
        <v>4</v>
      </c>
      <c r="E37">
        <v>2.67</v>
      </c>
      <c r="F37">
        <v>4</v>
      </c>
    </row>
    <row r="38" spans="1:6" x14ac:dyDescent="0.2">
      <c r="A38">
        <v>37</v>
      </c>
      <c r="B38">
        <v>9</v>
      </c>
      <c r="C38">
        <v>3</v>
      </c>
      <c r="D38">
        <v>3.67</v>
      </c>
      <c r="E38">
        <v>4.33</v>
      </c>
      <c r="F38">
        <v>5</v>
      </c>
    </row>
    <row r="39" spans="1:6" x14ac:dyDescent="0.2">
      <c r="A39">
        <v>38</v>
      </c>
      <c r="B39">
        <v>9</v>
      </c>
      <c r="C39">
        <v>4.33</v>
      </c>
      <c r="D39">
        <v>2.33</v>
      </c>
      <c r="E39">
        <v>1</v>
      </c>
      <c r="F39">
        <v>2.33</v>
      </c>
    </row>
    <row r="40" spans="1:6" x14ac:dyDescent="0.2">
      <c r="A40">
        <v>39</v>
      </c>
      <c r="B40">
        <v>9</v>
      </c>
      <c r="C40">
        <v>5</v>
      </c>
      <c r="D40">
        <v>3</v>
      </c>
      <c r="E40">
        <v>4</v>
      </c>
      <c r="F40">
        <v>3.33</v>
      </c>
    </row>
    <row r="41" spans="1:6" x14ac:dyDescent="0.2">
      <c r="A41">
        <v>40</v>
      </c>
      <c r="B41">
        <v>9</v>
      </c>
      <c r="C41">
        <v>3.67</v>
      </c>
      <c r="D41">
        <v>2.33</v>
      </c>
      <c r="E41">
        <v>3.67</v>
      </c>
      <c r="F41">
        <v>5</v>
      </c>
    </row>
    <row r="42" spans="1:6" x14ac:dyDescent="0.2">
      <c r="A42">
        <v>41</v>
      </c>
      <c r="B42">
        <v>9</v>
      </c>
      <c r="C42">
        <v>3.67</v>
      </c>
      <c r="D42">
        <v>2.67</v>
      </c>
      <c r="E42">
        <v>1</v>
      </c>
      <c r="F42">
        <v>2.33</v>
      </c>
    </row>
    <row r="43" spans="1:6" x14ac:dyDescent="0.2">
      <c r="A43">
        <v>42</v>
      </c>
      <c r="B43">
        <v>9</v>
      </c>
      <c r="C43">
        <v>4</v>
      </c>
      <c r="D43">
        <v>3.67</v>
      </c>
      <c r="E43">
        <v>3</v>
      </c>
      <c r="F43">
        <v>3.67</v>
      </c>
    </row>
    <row r="44" spans="1:6" x14ac:dyDescent="0.2">
      <c r="A44">
        <v>43</v>
      </c>
      <c r="B44">
        <v>9</v>
      </c>
      <c r="C44">
        <v>1.33</v>
      </c>
      <c r="D44">
        <v>2.33</v>
      </c>
      <c r="E44">
        <v>1.33</v>
      </c>
      <c r="F44">
        <v>3.67</v>
      </c>
    </row>
    <row r="45" spans="1:6" x14ac:dyDescent="0.2">
      <c r="A45">
        <v>44</v>
      </c>
      <c r="B45">
        <v>9</v>
      </c>
      <c r="C45">
        <v>2.33</v>
      </c>
      <c r="D45">
        <v>4.67</v>
      </c>
      <c r="E45">
        <v>3.33</v>
      </c>
      <c r="F45">
        <v>3.33</v>
      </c>
    </row>
    <row r="46" spans="1:6" x14ac:dyDescent="0.2">
      <c r="A46">
        <v>45</v>
      </c>
      <c r="B46">
        <v>9</v>
      </c>
      <c r="C46">
        <v>2.33</v>
      </c>
      <c r="D46">
        <v>2.33</v>
      </c>
      <c r="E46">
        <v>2.33</v>
      </c>
      <c r="F46">
        <v>3.33</v>
      </c>
    </row>
    <row r="47" spans="1:6" x14ac:dyDescent="0.2">
      <c r="A47">
        <v>46</v>
      </c>
      <c r="B47">
        <v>9</v>
      </c>
      <c r="C47">
        <v>1.67</v>
      </c>
      <c r="D47">
        <v>2.33</v>
      </c>
      <c r="E47">
        <v>2</v>
      </c>
      <c r="F47">
        <v>3</v>
      </c>
    </row>
    <row r="48" spans="1:6" x14ac:dyDescent="0.2">
      <c r="A48">
        <v>47</v>
      </c>
      <c r="B48">
        <v>9</v>
      </c>
      <c r="C48">
        <v>2</v>
      </c>
      <c r="D48">
        <v>3.33</v>
      </c>
      <c r="E48">
        <v>2.33</v>
      </c>
      <c r="F48">
        <v>2</v>
      </c>
    </row>
    <row r="49" spans="1:6" x14ac:dyDescent="0.2">
      <c r="A49">
        <v>48</v>
      </c>
      <c r="B49">
        <v>9</v>
      </c>
      <c r="C49">
        <v>2.33</v>
      </c>
      <c r="D49">
        <v>3.67</v>
      </c>
      <c r="E49">
        <v>2</v>
      </c>
      <c r="F49">
        <v>1.33</v>
      </c>
    </row>
    <row r="50" spans="1:6" x14ac:dyDescent="0.2">
      <c r="A50">
        <v>49</v>
      </c>
      <c r="B50">
        <v>9</v>
      </c>
      <c r="C50">
        <v>5</v>
      </c>
      <c r="D50">
        <v>5</v>
      </c>
      <c r="E50">
        <v>2.33</v>
      </c>
      <c r="F50">
        <v>3.67</v>
      </c>
    </row>
    <row r="51" spans="1:6" x14ac:dyDescent="0.2">
      <c r="A51">
        <v>50</v>
      </c>
      <c r="B51">
        <v>9</v>
      </c>
      <c r="C51">
        <v>3.67</v>
      </c>
      <c r="D51">
        <v>3.67</v>
      </c>
      <c r="E51">
        <v>3.67</v>
      </c>
      <c r="F51">
        <v>5</v>
      </c>
    </row>
    <row r="52" spans="1:6" x14ac:dyDescent="0.2">
      <c r="A52">
        <v>51</v>
      </c>
      <c r="B52">
        <v>9</v>
      </c>
      <c r="C52">
        <v>4</v>
      </c>
      <c r="D52">
        <v>2.67</v>
      </c>
      <c r="E52">
        <v>4.67</v>
      </c>
      <c r="F52">
        <v>4</v>
      </c>
    </row>
    <row r="53" spans="1:6" x14ac:dyDescent="0.2">
      <c r="A53">
        <v>52</v>
      </c>
      <c r="B53">
        <v>9</v>
      </c>
      <c r="C53">
        <v>5</v>
      </c>
      <c r="D53">
        <v>5</v>
      </c>
      <c r="E53">
        <v>4.33</v>
      </c>
      <c r="F53">
        <v>4.33</v>
      </c>
    </row>
    <row r="54" spans="1:6" x14ac:dyDescent="0.2">
      <c r="A54">
        <v>53</v>
      </c>
      <c r="B54">
        <v>9</v>
      </c>
      <c r="C54">
        <v>4.67</v>
      </c>
      <c r="D54">
        <v>4.67</v>
      </c>
      <c r="E54">
        <v>2</v>
      </c>
      <c r="F54">
        <v>2.67</v>
      </c>
    </row>
    <row r="55" spans="1:6" x14ac:dyDescent="0.2">
      <c r="A55">
        <v>54</v>
      </c>
      <c r="B55">
        <v>9</v>
      </c>
      <c r="C55">
        <v>1</v>
      </c>
      <c r="D55">
        <v>1</v>
      </c>
      <c r="E55">
        <v>1</v>
      </c>
      <c r="F55">
        <v>1</v>
      </c>
    </row>
    <row r="56" spans="1:6" x14ac:dyDescent="0.2">
      <c r="A56">
        <v>55</v>
      </c>
      <c r="B56">
        <v>9</v>
      </c>
      <c r="C56">
        <v>3.67</v>
      </c>
      <c r="D56">
        <v>1.67</v>
      </c>
      <c r="E56">
        <v>1</v>
      </c>
      <c r="F56">
        <v>1</v>
      </c>
    </row>
    <row r="57" spans="1:6" x14ac:dyDescent="0.2">
      <c r="A57">
        <v>56</v>
      </c>
      <c r="B57">
        <v>9</v>
      </c>
      <c r="C57">
        <v>5</v>
      </c>
      <c r="D57">
        <v>5</v>
      </c>
      <c r="E57">
        <v>1</v>
      </c>
      <c r="F57">
        <v>1</v>
      </c>
    </row>
    <row r="58" spans="1:6" x14ac:dyDescent="0.2">
      <c r="A58">
        <v>57</v>
      </c>
      <c r="B58">
        <v>9</v>
      </c>
      <c r="C58">
        <v>5</v>
      </c>
      <c r="D58">
        <v>5</v>
      </c>
      <c r="E58">
        <v>1</v>
      </c>
      <c r="F58">
        <v>4.33</v>
      </c>
    </row>
    <row r="59" spans="1:6" x14ac:dyDescent="0.2">
      <c r="A59">
        <v>58</v>
      </c>
      <c r="B59">
        <v>9</v>
      </c>
      <c r="C59">
        <v>5</v>
      </c>
      <c r="D59">
        <v>5</v>
      </c>
      <c r="E59">
        <v>1</v>
      </c>
      <c r="F59">
        <v>4.33</v>
      </c>
    </row>
    <row r="60" spans="1:6" x14ac:dyDescent="0.2">
      <c r="A60">
        <v>59</v>
      </c>
      <c r="B60">
        <v>9</v>
      </c>
      <c r="C60">
        <v>5</v>
      </c>
      <c r="D60">
        <v>5</v>
      </c>
      <c r="E60">
        <v>1</v>
      </c>
      <c r="F60">
        <v>4.33</v>
      </c>
    </row>
    <row r="61" spans="1:6" x14ac:dyDescent="0.2">
      <c r="A61">
        <v>60</v>
      </c>
      <c r="B61">
        <v>9</v>
      </c>
      <c r="C61">
        <v>3.67</v>
      </c>
      <c r="D61">
        <v>5</v>
      </c>
      <c r="E61">
        <v>1</v>
      </c>
      <c r="F61">
        <v>2.33</v>
      </c>
    </row>
    <row r="62" spans="1:6" x14ac:dyDescent="0.2">
      <c r="A62">
        <v>61</v>
      </c>
      <c r="B62">
        <v>9</v>
      </c>
      <c r="C62">
        <v>3.33</v>
      </c>
      <c r="D62">
        <v>5</v>
      </c>
      <c r="E62">
        <v>4.33</v>
      </c>
      <c r="F62">
        <v>3.33</v>
      </c>
    </row>
    <row r="63" spans="1:6" x14ac:dyDescent="0.2">
      <c r="A63">
        <v>62</v>
      </c>
      <c r="B63">
        <v>9</v>
      </c>
      <c r="C63">
        <v>5</v>
      </c>
      <c r="D63">
        <v>5</v>
      </c>
      <c r="E63">
        <v>2</v>
      </c>
      <c r="F63">
        <v>4.33</v>
      </c>
    </row>
    <row r="64" spans="1:6" x14ac:dyDescent="0.2">
      <c r="A64">
        <v>63</v>
      </c>
      <c r="B64">
        <v>9</v>
      </c>
      <c r="C64">
        <v>5</v>
      </c>
      <c r="D64">
        <v>5</v>
      </c>
      <c r="E64">
        <v>4.33</v>
      </c>
      <c r="F64">
        <v>4.67</v>
      </c>
    </row>
    <row r="65" spans="1:6" x14ac:dyDescent="0.2">
      <c r="A65">
        <v>64</v>
      </c>
      <c r="B65">
        <v>9</v>
      </c>
      <c r="C65">
        <v>2.33</v>
      </c>
      <c r="D65">
        <v>2.33</v>
      </c>
      <c r="E65">
        <v>1</v>
      </c>
      <c r="F65">
        <v>2.33</v>
      </c>
    </row>
    <row r="66" spans="1:6" x14ac:dyDescent="0.2">
      <c r="A66">
        <v>65</v>
      </c>
      <c r="B66">
        <v>9</v>
      </c>
      <c r="C66">
        <v>3.67</v>
      </c>
      <c r="D66">
        <v>2.33</v>
      </c>
      <c r="E66">
        <v>3.33</v>
      </c>
      <c r="F66">
        <v>3</v>
      </c>
    </row>
    <row r="67" spans="1:6" x14ac:dyDescent="0.2">
      <c r="A67">
        <v>66</v>
      </c>
      <c r="B67">
        <v>9</v>
      </c>
      <c r="C67">
        <v>5</v>
      </c>
      <c r="D67">
        <v>5</v>
      </c>
      <c r="E67">
        <v>5</v>
      </c>
      <c r="F67">
        <v>4.67</v>
      </c>
    </row>
    <row r="68" spans="1:6" x14ac:dyDescent="0.2">
      <c r="A68">
        <v>67</v>
      </c>
      <c r="B68">
        <v>9</v>
      </c>
      <c r="C68">
        <v>5</v>
      </c>
      <c r="D68">
        <v>3.67</v>
      </c>
      <c r="E68">
        <v>1.67</v>
      </c>
      <c r="F68">
        <v>3</v>
      </c>
    </row>
    <row r="69" spans="1:6" x14ac:dyDescent="0.2">
      <c r="A69">
        <v>68</v>
      </c>
      <c r="B69">
        <v>9</v>
      </c>
      <c r="C69">
        <v>3.67</v>
      </c>
      <c r="D69">
        <v>3.67</v>
      </c>
      <c r="E69">
        <v>4</v>
      </c>
      <c r="F69">
        <v>2.67</v>
      </c>
    </row>
    <row r="70" spans="1:6" x14ac:dyDescent="0.2">
      <c r="A70">
        <v>69</v>
      </c>
      <c r="B70">
        <v>9</v>
      </c>
      <c r="C70">
        <v>4.33</v>
      </c>
      <c r="D70">
        <v>2.67</v>
      </c>
      <c r="E70">
        <v>2.67</v>
      </c>
      <c r="F70">
        <v>3.33</v>
      </c>
    </row>
    <row r="71" spans="1:6" x14ac:dyDescent="0.2">
      <c r="A71">
        <v>70</v>
      </c>
      <c r="B71">
        <v>9</v>
      </c>
      <c r="C71">
        <v>3.33</v>
      </c>
      <c r="D71">
        <v>3.67</v>
      </c>
      <c r="E71">
        <v>3.33</v>
      </c>
      <c r="F71">
        <v>3.33</v>
      </c>
    </row>
    <row r="72" spans="1:6" x14ac:dyDescent="0.2">
      <c r="A72">
        <v>71</v>
      </c>
      <c r="B72">
        <v>9</v>
      </c>
      <c r="C72">
        <v>4</v>
      </c>
      <c r="D72">
        <v>4</v>
      </c>
      <c r="E72">
        <v>1</v>
      </c>
      <c r="F72">
        <v>3.67</v>
      </c>
    </row>
    <row r="73" spans="1:6" x14ac:dyDescent="0.2">
      <c r="A73">
        <v>72</v>
      </c>
      <c r="B73">
        <v>9</v>
      </c>
      <c r="C73">
        <v>3.33</v>
      </c>
      <c r="D73">
        <v>2.33</v>
      </c>
      <c r="E73">
        <v>3</v>
      </c>
      <c r="F73">
        <v>2.33</v>
      </c>
    </row>
    <row r="74" spans="1:6" x14ac:dyDescent="0.2">
      <c r="A74">
        <v>73</v>
      </c>
      <c r="B74">
        <v>9</v>
      </c>
      <c r="C74">
        <v>4</v>
      </c>
      <c r="D74">
        <v>4.67</v>
      </c>
      <c r="E74">
        <v>5</v>
      </c>
      <c r="F74">
        <v>5</v>
      </c>
    </row>
    <row r="75" spans="1:6" x14ac:dyDescent="0.2">
      <c r="A75">
        <v>74</v>
      </c>
      <c r="B75">
        <v>9</v>
      </c>
      <c r="C75">
        <v>4.67</v>
      </c>
      <c r="D75">
        <v>4.67</v>
      </c>
      <c r="E75">
        <v>3.67</v>
      </c>
      <c r="F75">
        <v>3.67</v>
      </c>
    </row>
    <row r="76" spans="1:6" x14ac:dyDescent="0.2">
      <c r="A76">
        <v>75</v>
      </c>
      <c r="B76">
        <v>9</v>
      </c>
      <c r="C76">
        <v>5</v>
      </c>
      <c r="D76">
        <v>5</v>
      </c>
      <c r="E76">
        <v>3.33</v>
      </c>
      <c r="F76">
        <v>3.33</v>
      </c>
    </row>
    <row r="77" spans="1:6" x14ac:dyDescent="0.2">
      <c r="A77">
        <v>76</v>
      </c>
      <c r="B77">
        <v>9</v>
      </c>
      <c r="C77">
        <v>5</v>
      </c>
      <c r="D77">
        <v>5</v>
      </c>
      <c r="E77">
        <v>1.67</v>
      </c>
      <c r="F77">
        <v>2</v>
      </c>
    </row>
    <row r="78" spans="1:6" x14ac:dyDescent="0.2">
      <c r="A78">
        <v>77</v>
      </c>
      <c r="B78">
        <v>9</v>
      </c>
      <c r="C78">
        <v>1</v>
      </c>
      <c r="D78">
        <v>1</v>
      </c>
      <c r="E78">
        <v>1</v>
      </c>
      <c r="F78">
        <v>1</v>
      </c>
    </row>
    <row r="79" spans="1:6" x14ac:dyDescent="0.2">
      <c r="A79">
        <v>78</v>
      </c>
      <c r="B79">
        <v>9</v>
      </c>
      <c r="C79">
        <v>2.33</v>
      </c>
      <c r="D79">
        <v>2.33</v>
      </c>
      <c r="E79">
        <v>1.67</v>
      </c>
      <c r="F79">
        <v>1</v>
      </c>
    </row>
    <row r="80" spans="1:6" x14ac:dyDescent="0.2">
      <c r="A80">
        <v>79</v>
      </c>
      <c r="B80">
        <v>9</v>
      </c>
      <c r="C80">
        <v>5</v>
      </c>
      <c r="D80">
        <v>5</v>
      </c>
      <c r="E80">
        <v>2.33</v>
      </c>
      <c r="F80">
        <v>3.33</v>
      </c>
    </row>
    <row r="81" spans="1:6" x14ac:dyDescent="0.2">
      <c r="A81">
        <v>80</v>
      </c>
      <c r="B81">
        <v>9</v>
      </c>
      <c r="C81">
        <v>4.67</v>
      </c>
      <c r="D81">
        <v>5</v>
      </c>
      <c r="E81">
        <v>2</v>
      </c>
      <c r="F81">
        <v>4.33</v>
      </c>
    </row>
    <row r="82" spans="1:6" x14ac:dyDescent="0.2">
      <c r="A82">
        <v>81</v>
      </c>
      <c r="B82">
        <v>9</v>
      </c>
      <c r="C82">
        <v>4.33</v>
      </c>
      <c r="D82">
        <v>5</v>
      </c>
      <c r="E82">
        <v>2.67</v>
      </c>
      <c r="F82">
        <v>3.33</v>
      </c>
    </row>
    <row r="83" spans="1:6" x14ac:dyDescent="0.2">
      <c r="A83">
        <v>82</v>
      </c>
      <c r="B83">
        <v>9</v>
      </c>
      <c r="C83">
        <v>5</v>
      </c>
      <c r="D83">
        <v>5</v>
      </c>
      <c r="E83">
        <v>3</v>
      </c>
      <c r="F83">
        <v>4.33</v>
      </c>
    </row>
    <row r="84" spans="1:6" x14ac:dyDescent="0.2">
      <c r="A84">
        <v>83</v>
      </c>
      <c r="B84">
        <v>9</v>
      </c>
      <c r="C84">
        <v>5</v>
      </c>
      <c r="D84">
        <v>5</v>
      </c>
      <c r="E84">
        <v>2</v>
      </c>
      <c r="F84">
        <v>4.67</v>
      </c>
    </row>
    <row r="85" spans="1:6" x14ac:dyDescent="0.2">
      <c r="A85">
        <v>84</v>
      </c>
      <c r="B85">
        <v>9</v>
      </c>
      <c r="C85">
        <v>2.67</v>
      </c>
      <c r="D85">
        <v>2.33</v>
      </c>
      <c r="E85">
        <v>1</v>
      </c>
      <c r="F85">
        <v>2.67</v>
      </c>
    </row>
    <row r="86" spans="1:6" x14ac:dyDescent="0.2">
      <c r="A86">
        <v>85</v>
      </c>
      <c r="B86">
        <v>9</v>
      </c>
      <c r="C86">
        <v>5</v>
      </c>
      <c r="D86">
        <v>5</v>
      </c>
      <c r="E86">
        <v>1</v>
      </c>
      <c r="F86">
        <v>4.33</v>
      </c>
    </row>
    <row r="87" spans="1:6" x14ac:dyDescent="0.2">
      <c r="A87">
        <v>86</v>
      </c>
      <c r="B87">
        <v>9</v>
      </c>
      <c r="C87">
        <v>5</v>
      </c>
      <c r="D87">
        <v>5</v>
      </c>
      <c r="E87">
        <v>1</v>
      </c>
      <c r="F87">
        <v>4.33</v>
      </c>
    </row>
    <row r="88" spans="1:6" x14ac:dyDescent="0.2">
      <c r="A88">
        <v>87</v>
      </c>
      <c r="B88">
        <v>9</v>
      </c>
      <c r="C88">
        <v>3.67</v>
      </c>
      <c r="D88">
        <v>3.67</v>
      </c>
      <c r="E88">
        <v>2.67</v>
      </c>
      <c r="F88">
        <v>3</v>
      </c>
    </row>
    <row r="89" spans="1:6" x14ac:dyDescent="0.2">
      <c r="A89">
        <v>88</v>
      </c>
      <c r="B89">
        <v>9</v>
      </c>
      <c r="C89">
        <v>5</v>
      </c>
      <c r="D89">
        <v>5</v>
      </c>
      <c r="E89">
        <v>2.67</v>
      </c>
      <c r="F89">
        <v>5</v>
      </c>
    </row>
    <row r="90" spans="1:6" x14ac:dyDescent="0.2">
      <c r="A90">
        <v>89</v>
      </c>
      <c r="B90">
        <v>9</v>
      </c>
      <c r="C90">
        <v>5</v>
      </c>
      <c r="D90">
        <v>4.67</v>
      </c>
      <c r="E90">
        <v>1</v>
      </c>
      <c r="F90">
        <v>1.67</v>
      </c>
    </row>
    <row r="91" spans="1:6" x14ac:dyDescent="0.2">
      <c r="A91">
        <v>90</v>
      </c>
      <c r="B91">
        <v>9</v>
      </c>
      <c r="C91">
        <v>4</v>
      </c>
      <c r="D91">
        <v>3.67</v>
      </c>
      <c r="E91">
        <v>1.67</v>
      </c>
      <c r="F91">
        <v>2</v>
      </c>
    </row>
    <row r="92" spans="1:6" x14ac:dyDescent="0.2">
      <c r="A92">
        <v>91</v>
      </c>
      <c r="B92">
        <v>9</v>
      </c>
      <c r="C92">
        <v>2.67</v>
      </c>
      <c r="D92">
        <v>4</v>
      </c>
      <c r="E92">
        <v>2</v>
      </c>
      <c r="F92">
        <v>4</v>
      </c>
    </row>
    <row r="93" spans="1:6" x14ac:dyDescent="0.2">
      <c r="A93">
        <v>92</v>
      </c>
      <c r="B93">
        <v>9</v>
      </c>
      <c r="C93">
        <v>3.67</v>
      </c>
      <c r="D93">
        <v>5</v>
      </c>
      <c r="E93">
        <v>2.67</v>
      </c>
      <c r="F93">
        <v>3.33</v>
      </c>
    </row>
    <row r="94" spans="1:6" x14ac:dyDescent="0.2">
      <c r="A94">
        <v>93</v>
      </c>
      <c r="B94">
        <v>9</v>
      </c>
      <c r="C94">
        <v>3.67</v>
      </c>
      <c r="D94">
        <v>3.67</v>
      </c>
      <c r="E94">
        <v>1</v>
      </c>
      <c r="F94">
        <v>1</v>
      </c>
    </row>
    <row r="95" spans="1:6" x14ac:dyDescent="0.2">
      <c r="A95">
        <v>94</v>
      </c>
      <c r="B95">
        <v>9</v>
      </c>
      <c r="C95">
        <v>3</v>
      </c>
      <c r="D95">
        <v>5</v>
      </c>
      <c r="E95">
        <v>3</v>
      </c>
      <c r="F95">
        <v>3</v>
      </c>
    </row>
    <row r="96" spans="1:6" x14ac:dyDescent="0.2">
      <c r="A96">
        <v>95</v>
      </c>
      <c r="B96">
        <v>9</v>
      </c>
      <c r="C96">
        <v>3.33</v>
      </c>
      <c r="D96">
        <v>2</v>
      </c>
      <c r="E96">
        <v>2.67</v>
      </c>
      <c r="F96">
        <v>2.33</v>
      </c>
    </row>
    <row r="97" spans="1:6" x14ac:dyDescent="0.2">
      <c r="A97">
        <v>96</v>
      </c>
      <c r="B97">
        <v>9</v>
      </c>
      <c r="C97">
        <v>2.67</v>
      </c>
      <c r="D97">
        <v>2.67</v>
      </c>
      <c r="E97">
        <v>1</v>
      </c>
      <c r="F97">
        <v>2.33</v>
      </c>
    </row>
    <row r="99" spans="1:6" x14ac:dyDescent="0.2">
      <c r="C99" s="1">
        <f>AVERAGE(C2:C97)</f>
        <v>3.8090625</v>
      </c>
      <c r="D99" s="1">
        <f t="shared" ref="D99:F99" si="0">AVERAGE(D2:D97)</f>
        <v>3.9484375000000012</v>
      </c>
      <c r="E99" s="1">
        <f t="shared" si="0"/>
        <v>2.3228124999999991</v>
      </c>
      <c r="F99" s="1">
        <f t="shared" si="0"/>
        <v>3.5065624999999998</v>
      </c>
    </row>
    <row r="100" spans="1:6" x14ac:dyDescent="0.2">
      <c r="C100" t="s">
        <v>7</v>
      </c>
      <c r="D100" t="s">
        <v>7</v>
      </c>
      <c r="E100" t="s">
        <v>8</v>
      </c>
      <c r="F100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D14C8-9F9D-6A4D-BEB4-E21C63CBDB6F}">
  <dimension ref="A1:F100"/>
  <sheetViews>
    <sheetView workbookViewId="0">
      <pane xSplit="1" ySplit="1" topLeftCell="B92" activePane="bottomRight" state="frozen"/>
      <selection pane="topRight" activeCell="B1" sqref="B1"/>
      <selection pane="bottomLeft" activeCell="A2" sqref="A2"/>
      <selection pane="bottomRight" activeCell="C99" sqref="C99:F99"/>
    </sheetView>
  </sheetViews>
  <sheetFormatPr baseColWidth="10" defaultRowHeight="16" x14ac:dyDescent="0.2"/>
  <sheetData>
    <row r="1" spans="1:6" x14ac:dyDescent="0.2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8</v>
      </c>
      <c r="C2">
        <v>1.67</v>
      </c>
      <c r="D2">
        <v>2</v>
      </c>
      <c r="E2">
        <v>1.33</v>
      </c>
      <c r="F2">
        <v>1.33</v>
      </c>
    </row>
    <row r="3" spans="1:6" x14ac:dyDescent="0.2">
      <c r="A3">
        <v>2</v>
      </c>
      <c r="B3">
        <v>8</v>
      </c>
      <c r="C3">
        <v>5</v>
      </c>
      <c r="D3">
        <v>2.33</v>
      </c>
      <c r="E3">
        <v>4.33</v>
      </c>
      <c r="F3">
        <v>3.33</v>
      </c>
    </row>
    <row r="4" spans="1:6" x14ac:dyDescent="0.2">
      <c r="A4">
        <v>3</v>
      </c>
      <c r="B4">
        <v>8</v>
      </c>
      <c r="C4">
        <v>2.67</v>
      </c>
      <c r="D4">
        <v>3.33</v>
      </c>
      <c r="E4">
        <v>3</v>
      </c>
      <c r="F4">
        <v>2</v>
      </c>
    </row>
    <row r="5" spans="1:6" x14ac:dyDescent="0.2">
      <c r="A5">
        <v>4</v>
      </c>
      <c r="B5">
        <v>8</v>
      </c>
      <c r="C5">
        <v>5</v>
      </c>
      <c r="D5">
        <v>5</v>
      </c>
      <c r="E5">
        <v>2</v>
      </c>
      <c r="F5">
        <v>3.67</v>
      </c>
    </row>
    <row r="6" spans="1:6" x14ac:dyDescent="0.2">
      <c r="A6">
        <v>5</v>
      </c>
      <c r="B6">
        <v>8</v>
      </c>
      <c r="C6">
        <v>5</v>
      </c>
      <c r="D6">
        <v>5</v>
      </c>
      <c r="E6">
        <v>5</v>
      </c>
      <c r="F6">
        <v>5</v>
      </c>
    </row>
    <row r="7" spans="1:6" x14ac:dyDescent="0.2">
      <c r="A7">
        <v>6</v>
      </c>
      <c r="B7">
        <v>8</v>
      </c>
      <c r="C7">
        <v>2.67</v>
      </c>
      <c r="D7">
        <v>5</v>
      </c>
      <c r="E7">
        <v>2</v>
      </c>
      <c r="F7">
        <v>3.67</v>
      </c>
    </row>
    <row r="8" spans="1:6" x14ac:dyDescent="0.2">
      <c r="A8">
        <v>7</v>
      </c>
      <c r="B8">
        <v>8</v>
      </c>
      <c r="C8">
        <v>5</v>
      </c>
      <c r="D8">
        <v>5</v>
      </c>
      <c r="E8">
        <v>5</v>
      </c>
      <c r="F8">
        <v>4.33</v>
      </c>
    </row>
    <row r="9" spans="1:6" x14ac:dyDescent="0.2">
      <c r="A9">
        <v>8</v>
      </c>
      <c r="B9">
        <v>8</v>
      </c>
      <c r="C9">
        <v>5</v>
      </c>
      <c r="D9">
        <v>5</v>
      </c>
      <c r="E9">
        <v>3.33</v>
      </c>
      <c r="F9">
        <v>5</v>
      </c>
    </row>
    <row r="10" spans="1:6" x14ac:dyDescent="0.2">
      <c r="A10">
        <v>9</v>
      </c>
      <c r="B10">
        <v>8</v>
      </c>
      <c r="C10">
        <v>5</v>
      </c>
      <c r="D10">
        <v>3.33</v>
      </c>
      <c r="E10">
        <v>3.67</v>
      </c>
      <c r="F10">
        <v>4.67</v>
      </c>
    </row>
    <row r="11" spans="1:6" x14ac:dyDescent="0.2">
      <c r="A11">
        <v>10</v>
      </c>
      <c r="B11">
        <v>8</v>
      </c>
      <c r="C11">
        <v>2.33</v>
      </c>
      <c r="D11">
        <v>3.67</v>
      </c>
      <c r="E11">
        <v>1</v>
      </c>
      <c r="F11">
        <v>3.67</v>
      </c>
    </row>
    <row r="12" spans="1:6" x14ac:dyDescent="0.2">
      <c r="A12">
        <v>11</v>
      </c>
      <c r="B12">
        <v>8</v>
      </c>
      <c r="C12">
        <v>3.67</v>
      </c>
      <c r="D12">
        <v>3.67</v>
      </c>
      <c r="E12">
        <v>1.67</v>
      </c>
      <c r="F12">
        <v>5</v>
      </c>
    </row>
    <row r="13" spans="1:6" x14ac:dyDescent="0.2">
      <c r="A13">
        <v>12</v>
      </c>
      <c r="B13">
        <v>8</v>
      </c>
      <c r="C13">
        <v>5</v>
      </c>
      <c r="D13">
        <v>5</v>
      </c>
      <c r="E13">
        <v>3.67</v>
      </c>
      <c r="F13">
        <v>4.33</v>
      </c>
    </row>
    <row r="14" spans="1:6" x14ac:dyDescent="0.2">
      <c r="A14">
        <v>13</v>
      </c>
      <c r="B14">
        <v>8</v>
      </c>
      <c r="C14">
        <v>5</v>
      </c>
      <c r="D14">
        <v>5</v>
      </c>
      <c r="E14">
        <v>1</v>
      </c>
      <c r="F14">
        <v>3.33</v>
      </c>
    </row>
    <row r="15" spans="1:6" x14ac:dyDescent="0.2">
      <c r="A15">
        <v>14</v>
      </c>
      <c r="B15">
        <v>8</v>
      </c>
      <c r="C15">
        <v>1</v>
      </c>
      <c r="D15">
        <v>3.67</v>
      </c>
      <c r="E15">
        <v>1.67</v>
      </c>
      <c r="F15">
        <v>1</v>
      </c>
    </row>
    <row r="16" spans="1:6" x14ac:dyDescent="0.2">
      <c r="A16">
        <v>15</v>
      </c>
      <c r="B16">
        <v>8</v>
      </c>
      <c r="C16">
        <v>4.67</v>
      </c>
      <c r="D16">
        <v>5</v>
      </c>
      <c r="E16">
        <v>1</v>
      </c>
      <c r="F16">
        <v>2</v>
      </c>
    </row>
    <row r="17" spans="1:6" x14ac:dyDescent="0.2">
      <c r="A17">
        <v>16</v>
      </c>
      <c r="B17">
        <v>8</v>
      </c>
      <c r="C17">
        <v>4.67</v>
      </c>
      <c r="D17">
        <v>5</v>
      </c>
      <c r="E17">
        <v>2.33</v>
      </c>
      <c r="F17">
        <v>4.67</v>
      </c>
    </row>
    <row r="18" spans="1:6" x14ac:dyDescent="0.2">
      <c r="A18">
        <v>17</v>
      </c>
      <c r="B18">
        <v>8</v>
      </c>
      <c r="C18">
        <v>4.67</v>
      </c>
      <c r="D18">
        <v>3.67</v>
      </c>
      <c r="E18">
        <v>1</v>
      </c>
      <c r="F18">
        <v>4</v>
      </c>
    </row>
    <row r="19" spans="1:6" x14ac:dyDescent="0.2">
      <c r="A19">
        <v>18</v>
      </c>
      <c r="B19">
        <v>8</v>
      </c>
      <c r="C19">
        <v>4.33</v>
      </c>
      <c r="D19">
        <v>5</v>
      </c>
      <c r="E19">
        <v>1.67</v>
      </c>
      <c r="F19">
        <v>3.33</v>
      </c>
    </row>
    <row r="20" spans="1:6" x14ac:dyDescent="0.2">
      <c r="A20">
        <v>19</v>
      </c>
      <c r="B20">
        <v>8</v>
      </c>
      <c r="C20">
        <v>4.33</v>
      </c>
      <c r="D20">
        <v>5</v>
      </c>
      <c r="E20">
        <v>1.33</v>
      </c>
      <c r="F20">
        <v>4.33</v>
      </c>
    </row>
    <row r="21" spans="1:6" x14ac:dyDescent="0.2">
      <c r="A21">
        <v>20</v>
      </c>
      <c r="B21">
        <v>8</v>
      </c>
      <c r="C21">
        <v>3.67</v>
      </c>
      <c r="D21">
        <v>3</v>
      </c>
      <c r="E21">
        <v>2</v>
      </c>
      <c r="F21">
        <v>4.33</v>
      </c>
    </row>
    <row r="22" spans="1:6" x14ac:dyDescent="0.2">
      <c r="A22">
        <v>21</v>
      </c>
      <c r="B22">
        <v>8</v>
      </c>
      <c r="C22">
        <v>4.33</v>
      </c>
      <c r="D22">
        <v>3.67</v>
      </c>
      <c r="E22">
        <v>1</v>
      </c>
      <c r="F22">
        <v>3.33</v>
      </c>
    </row>
    <row r="23" spans="1:6" x14ac:dyDescent="0.2">
      <c r="A23">
        <v>22</v>
      </c>
      <c r="B23">
        <v>8</v>
      </c>
      <c r="C23">
        <v>5</v>
      </c>
      <c r="D23">
        <v>5</v>
      </c>
      <c r="E23">
        <v>1</v>
      </c>
      <c r="F23">
        <v>4.33</v>
      </c>
    </row>
    <row r="24" spans="1:6" x14ac:dyDescent="0.2">
      <c r="A24">
        <v>23</v>
      </c>
      <c r="B24">
        <v>8</v>
      </c>
      <c r="C24">
        <v>5</v>
      </c>
      <c r="D24">
        <v>5</v>
      </c>
      <c r="E24">
        <v>1</v>
      </c>
      <c r="F24">
        <v>4.33</v>
      </c>
    </row>
    <row r="25" spans="1:6" x14ac:dyDescent="0.2">
      <c r="A25">
        <v>24</v>
      </c>
      <c r="B25">
        <v>8</v>
      </c>
      <c r="C25">
        <v>3.67</v>
      </c>
      <c r="D25">
        <v>3.67</v>
      </c>
      <c r="E25">
        <v>1</v>
      </c>
      <c r="F25">
        <v>4</v>
      </c>
    </row>
    <row r="26" spans="1:6" x14ac:dyDescent="0.2">
      <c r="A26">
        <v>25</v>
      </c>
      <c r="B26">
        <v>8</v>
      </c>
      <c r="C26">
        <v>5</v>
      </c>
      <c r="D26">
        <v>3.67</v>
      </c>
      <c r="E26">
        <v>1</v>
      </c>
      <c r="F26">
        <v>5</v>
      </c>
    </row>
    <row r="27" spans="1:6" x14ac:dyDescent="0.2">
      <c r="A27">
        <v>26</v>
      </c>
      <c r="B27">
        <v>8</v>
      </c>
      <c r="C27">
        <v>5</v>
      </c>
      <c r="D27">
        <v>5</v>
      </c>
      <c r="E27">
        <v>2.33</v>
      </c>
      <c r="F27">
        <v>4.33</v>
      </c>
    </row>
    <row r="28" spans="1:6" x14ac:dyDescent="0.2">
      <c r="A28">
        <v>27</v>
      </c>
      <c r="B28">
        <v>8</v>
      </c>
      <c r="C28">
        <v>5</v>
      </c>
      <c r="D28">
        <v>5</v>
      </c>
      <c r="E28">
        <v>1</v>
      </c>
      <c r="F28">
        <v>4.33</v>
      </c>
    </row>
    <row r="29" spans="1:6" x14ac:dyDescent="0.2">
      <c r="A29">
        <v>28</v>
      </c>
      <c r="B29">
        <v>8</v>
      </c>
      <c r="C29">
        <v>5</v>
      </c>
      <c r="D29">
        <v>5</v>
      </c>
      <c r="E29">
        <v>1</v>
      </c>
      <c r="F29">
        <v>4.33</v>
      </c>
    </row>
    <row r="30" spans="1:6" x14ac:dyDescent="0.2">
      <c r="A30">
        <v>29</v>
      </c>
      <c r="B30">
        <v>8</v>
      </c>
      <c r="C30">
        <v>5</v>
      </c>
      <c r="D30">
        <v>5</v>
      </c>
      <c r="E30">
        <v>1</v>
      </c>
      <c r="F30">
        <v>3.33</v>
      </c>
    </row>
    <row r="31" spans="1:6" x14ac:dyDescent="0.2">
      <c r="A31">
        <v>30</v>
      </c>
      <c r="B31">
        <v>8</v>
      </c>
      <c r="C31">
        <v>2.67</v>
      </c>
      <c r="D31">
        <v>2.33</v>
      </c>
      <c r="E31">
        <v>1.67</v>
      </c>
      <c r="F31">
        <v>2.67</v>
      </c>
    </row>
    <row r="32" spans="1:6" x14ac:dyDescent="0.2">
      <c r="A32">
        <v>31</v>
      </c>
      <c r="B32">
        <v>8</v>
      </c>
      <c r="C32">
        <v>5</v>
      </c>
      <c r="D32">
        <v>5</v>
      </c>
      <c r="E32">
        <v>1</v>
      </c>
      <c r="F32">
        <v>4.67</v>
      </c>
    </row>
    <row r="33" spans="1:6" x14ac:dyDescent="0.2">
      <c r="A33">
        <v>32</v>
      </c>
      <c r="B33">
        <v>8</v>
      </c>
      <c r="C33">
        <v>3.67</v>
      </c>
      <c r="D33">
        <v>3.67</v>
      </c>
      <c r="E33">
        <v>1</v>
      </c>
      <c r="F33">
        <v>3.67</v>
      </c>
    </row>
    <row r="34" spans="1:6" x14ac:dyDescent="0.2">
      <c r="A34">
        <v>33</v>
      </c>
      <c r="B34">
        <v>8</v>
      </c>
      <c r="C34">
        <v>5</v>
      </c>
      <c r="D34">
        <v>5</v>
      </c>
      <c r="E34">
        <v>5</v>
      </c>
      <c r="F34">
        <v>5</v>
      </c>
    </row>
    <row r="35" spans="1:6" x14ac:dyDescent="0.2">
      <c r="A35">
        <v>34</v>
      </c>
      <c r="B35">
        <v>8</v>
      </c>
      <c r="C35">
        <v>5</v>
      </c>
      <c r="D35">
        <v>5</v>
      </c>
      <c r="E35">
        <v>1</v>
      </c>
      <c r="F35">
        <v>4.67</v>
      </c>
    </row>
    <row r="36" spans="1:6" x14ac:dyDescent="0.2">
      <c r="A36">
        <v>35</v>
      </c>
      <c r="B36">
        <v>8</v>
      </c>
      <c r="C36">
        <v>5</v>
      </c>
      <c r="D36">
        <v>5</v>
      </c>
      <c r="E36">
        <v>1</v>
      </c>
      <c r="F36">
        <v>4.67</v>
      </c>
    </row>
    <row r="37" spans="1:6" x14ac:dyDescent="0.2">
      <c r="A37">
        <v>36</v>
      </c>
      <c r="B37">
        <v>8</v>
      </c>
      <c r="C37">
        <v>4.33</v>
      </c>
      <c r="D37">
        <v>3.67</v>
      </c>
      <c r="E37">
        <v>1.67</v>
      </c>
      <c r="F37">
        <v>3.67</v>
      </c>
    </row>
    <row r="38" spans="1:6" x14ac:dyDescent="0.2">
      <c r="A38">
        <v>37</v>
      </c>
      <c r="B38">
        <v>8</v>
      </c>
      <c r="C38">
        <v>2.33</v>
      </c>
      <c r="D38">
        <v>4.33</v>
      </c>
      <c r="E38">
        <v>3</v>
      </c>
      <c r="F38">
        <v>3.67</v>
      </c>
    </row>
    <row r="39" spans="1:6" x14ac:dyDescent="0.2">
      <c r="A39">
        <v>38</v>
      </c>
      <c r="B39">
        <v>8</v>
      </c>
      <c r="C39">
        <v>5</v>
      </c>
      <c r="D39">
        <v>3.67</v>
      </c>
      <c r="E39">
        <v>1.67</v>
      </c>
      <c r="F39">
        <v>1</v>
      </c>
    </row>
    <row r="40" spans="1:6" x14ac:dyDescent="0.2">
      <c r="A40">
        <v>39</v>
      </c>
      <c r="B40">
        <v>8</v>
      </c>
      <c r="C40">
        <v>4.33</v>
      </c>
      <c r="D40">
        <v>3.67</v>
      </c>
      <c r="E40">
        <v>2.33</v>
      </c>
      <c r="F40">
        <v>2</v>
      </c>
    </row>
    <row r="41" spans="1:6" x14ac:dyDescent="0.2">
      <c r="A41">
        <v>40</v>
      </c>
      <c r="B41">
        <v>8</v>
      </c>
      <c r="C41">
        <v>4.33</v>
      </c>
      <c r="D41">
        <v>3.67</v>
      </c>
      <c r="E41">
        <v>3.33</v>
      </c>
      <c r="F41">
        <v>4</v>
      </c>
    </row>
    <row r="42" spans="1:6" x14ac:dyDescent="0.2">
      <c r="A42">
        <v>41</v>
      </c>
      <c r="B42">
        <v>8</v>
      </c>
      <c r="C42">
        <v>3.33</v>
      </c>
      <c r="D42">
        <v>3.67</v>
      </c>
      <c r="E42">
        <v>1</v>
      </c>
      <c r="F42">
        <v>1.67</v>
      </c>
    </row>
    <row r="43" spans="1:6" x14ac:dyDescent="0.2">
      <c r="A43">
        <v>42</v>
      </c>
      <c r="B43">
        <v>8</v>
      </c>
      <c r="C43">
        <v>4.67</v>
      </c>
      <c r="D43">
        <v>4.67</v>
      </c>
      <c r="E43">
        <v>1</v>
      </c>
      <c r="F43">
        <v>1</v>
      </c>
    </row>
    <row r="44" spans="1:6" x14ac:dyDescent="0.2">
      <c r="A44">
        <v>43</v>
      </c>
      <c r="B44">
        <v>8</v>
      </c>
      <c r="C44">
        <v>2.33</v>
      </c>
      <c r="D44">
        <v>3.33</v>
      </c>
      <c r="E44">
        <v>3</v>
      </c>
      <c r="F44">
        <v>4.67</v>
      </c>
    </row>
    <row r="45" spans="1:6" x14ac:dyDescent="0.2">
      <c r="A45">
        <v>44</v>
      </c>
      <c r="B45">
        <v>8</v>
      </c>
      <c r="C45">
        <v>2</v>
      </c>
      <c r="D45">
        <v>3</v>
      </c>
      <c r="E45">
        <v>1</v>
      </c>
      <c r="F45">
        <v>2</v>
      </c>
    </row>
    <row r="46" spans="1:6" x14ac:dyDescent="0.2">
      <c r="A46">
        <v>45</v>
      </c>
      <c r="B46">
        <v>8</v>
      </c>
      <c r="C46">
        <v>2.33</v>
      </c>
      <c r="D46">
        <v>1</v>
      </c>
      <c r="E46">
        <v>1</v>
      </c>
      <c r="F46">
        <v>2</v>
      </c>
    </row>
    <row r="47" spans="1:6" x14ac:dyDescent="0.2">
      <c r="A47">
        <v>46</v>
      </c>
      <c r="B47">
        <v>8</v>
      </c>
      <c r="C47">
        <v>1</v>
      </c>
      <c r="D47">
        <v>1</v>
      </c>
      <c r="E47">
        <v>1</v>
      </c>
      <c r="F47">
        <v>1</v>
      </c>
    </row>
    <row r="48" spans="1:6" x14ac:dyDescent="0.2">
      <c r="A48">
        <v>47</v>
      </c>
      <c r="B48">
        <v>8</v>
      </c>
      <c r="C48">
        <v>3</v>
      </c>
      <c r="D48">
        <v>3.67</v>
      </c>
      <c r="E48">
        <v>1.33</v>
      </c>
      <c r="F48">
        <v>3</v>
      </c>
    </row>
    <row r="49" spans="1:6" x14ac:dyDescent="0.2">
      <c r="A49">
        <v>48</v>
      </c>
      <c r="B49">
        <v>8</v>
      </c>
      <c r="C49">
        <v>2.33</v>
      </c>
      <c r="D49">
        <v>3</v>
      </c>
      <c r="E49">
        <v>1.33</v>
      </c>
      <c r="F49">
        <v>1.33</v>
      </c>
    </row>
    <row r="50" spans="1:6" x14ac:dyDescent="0.2">
      <c r="A50">
        <v>49</v>
      </c>
      <c r="B50">
        <v>8</v>
      </c>
      <c r="C50">
        <v>5</v>
      </c>
      <c r="D50">
        <v>5</v>
      </c>
      <c r="E50">
        <v>1</v>
      </c>
      <c r="F50">
        <v>3.33</v>
      </c>
    </row>
    <row r="51" spans="1:6" x14ac:dyDescent="0.2">
      <c r="A51">
        <v>50</v>
      </c>
      <c r="B51">
        <v>8</v>
      </c>
      <c r="C51">
        <v>1</v>
      </c>
      <c r="D51">
        <v>1</v>
      </c>
      <c r="E51">
        <v>3.33</v>
      </c>
      <c r="F51">
        <v>4.67</v>
      </c>
    </row>
    <row r="52" spans="1:6" x14ac:dyDescent="0.2">
      <c r="A52">
        <v>51</v>
      </c>
      <c r="B52">
        <v>8</v>
      </c>
      <c r="C52">
        <v>4.67</v>
      </c>
      <c r="D52">
        <v>4.67</v>
      </c>
      <c r="E52">
        <v>3.67</v>
      </c>
      <c r="F52">
        <v>4</v>
      </c>
    </row>
    <row r="53" spans="1:6" x14ac:dyDescent="0.2">
      <c r="A53">
        <v>52</v>
      </c>
      <c r="B53">
        <v>8</v>
      </c>
      <c r="C53">
        <v>5</v>
      </c>
      <c r="D53">
        <v>5</v>
      </c>
      <c r="E53">
        <v>4</v>
      </c>
      <c r="F53">
        <v>4</v>
      </c>
    </row>
    <row r="54" spans="1:6" x14ac:dyDescent="0.2">
      <c r="A54">
        <v>53</v>
      </c>
      <c r="B54">
        <v>8</v>
      </c>
      <c r="C54">
        <v>4.67</v>
      </c>
      <c r="D54">
        <v>5</v>
      </c>
      <c r="E54">
        <v>3.67</v>
      </c>
      <c r="F54">
        <v>3.67</v>
      </c>
    </row>
    <row r="55" spans="1:6" x14ac:dyDescent="0.2">
      <c r="A55">
        <v>54</v>
      </c>
      <c r="B55">
        <v>8</v>
      </c>
      <c r="C55">
        <v>1</v>
      </c>
      <c r="D55">
        <v>1</v>
      </c>
      <c r="E55">
        <v>1</v>
      </c>
      <c r="F55">
        <v>1</v>
      </c>
    </row>
    <row r="56" spans="1:6" x14ac:dyDescent="0.2">
      <c r="A56">
        <v>55</v>
      </c>
      <c r="B56">
        <v>8</v>
      </c>
      <c r="C56">
        <v>3.67</v>
      </c>
      <c r="D56">
        <v>3.33</v>
      </c>
      <c r="E56">
        <v>1</v>
      </c>
      <c r="F56">
        <v>1</v>
      </c>
    </row>
    <row r="57" spans="1:6" x14ac:dyDescent="0.2">
      <c r="A57">
        <v>56</v>
      </c>
      <c r="B57">
        <v>8</v>
      </c>
      <c r="C57">
        <v>3.33</v>
      </c>
      <c r="D57">
        <v>5</v>
      </c>
      <c r="E57">
        <v>1</v>
      </c>
      <c r="F57">
        <v>1</v>
      </c>
    </row>
    <row r="58" spans="1:6" x14ac:dyDescent="0.2">
      <c r="A58">
        <v>57</v>
      </c>
      <c r="B58">
        <v>8</v>
      </c>
      <c r="C58">
        <v>5</v>
      </c>
      <c r="D58">
        <v>5</v>
      </c>
      <c r="E58">
        <v>2.67</v>
      </c>
      <c r="F58">
        <v>3.33</v>
      </c>
    </row>
    <row r="59" spans="1:6" x14ac:dyDescent="0.2">
      <c r="A59">
        <v>58</v>
      </c>
      <c r="B59">
        <v>8</v>
      </c>
      <c r="C59">
        <v>5</v>
      </c>
      <c r="D59">
        <v>5</v>
      </c>
      <c r="E59">
        <v>2</v>
      </c>
      <c r="F59">
        <v>3.67</v>
      </c>
    </row>
    <row r="60" spans="1:6" x14ac:dyDescent="0.2">
      <c r="A60">
        <v>59</v>
      </c>
      <c r="B60">
        <v>8</v>
      </c>
      <c r="C60">
        <v>5</v>
      </c>
      <c r="D60">
        <v>5</v>
      </c>
      <c r="E60">
        <v>2</v>
      </c>
      <c r="F60">
        <v>3.67</v>
      </c>
    </row>
    <row r="61" spans="1:6" x14ac:dyDescent="0.2">
      <c r="A61">
        <v>60</v>
      </c>
      <c r="B61">
        <v>8</v>
      </c>
      <c r="C61">
        <v>3.67</v>
      </c>
      <c r="D61">
        <v>5</v>
      </c>
      <c r="E61">
        <v>2.67</v>
      </c>
      <c r="F61">
        <v>3</v>
      </c>
    </row>
    <row r="62" spans="1:6" x14ac:dyDescent="0.2">
      <c r="A62">
        <v>61</v>
      </c>
      <c r="B62">
        <v>8</v>
      </c>
      <c r="C62">
        <v>3.33</v>
      </c>
      <c r="D62">
        <v>3.67</v>
      </c>
      <c r="E62">
        <v>1</v>
      </c>
      <c r="F62">
        <v>2</v>
      </c>
    </row>
    <row r="63" spans="1:6" x14ac:dyDescent="0.2">
      <c r="A63">
        <v>62</v>
      </c>
      <c r="B63">
        <v>8</v>
      </c>
      <c r="C63">
        <v>2.33</v>
      </c>
      <c r="D63">
        <v>2.33</v>
      </c>
      <c r="E63">
        <v>1</v>
      </c>
      <c r="F63">
        <v>1</v>
      </c>
    </row>
    <row r="64" spans="1:6" x14ac:dyDescent="0.2">
      <c r="A64">
        <v>63</v>
      </c>
      <c r="B64">
        <v>8</v>
      </c>
      <c r="C64">
        <v>4.33</v>
      </c>
      <c r="D64">
        <v>4.67</v>
      </c>
      <c r="E64">
        <v>4</v>
      </c>
      <c r="F64">
        <v>3</v>
      </c>
    </row>
    <row r="65" spans="1:6" x14ac:dyDescent="0.2">
      <c r="A65">
        <v>64</v>
      </c>
      <c r="B65">
        <v>8</v>
      </c>
      <c r="C65">
        <v>2.33</v>
      </c>
      <c r="D65">
        <v>3.67</v>
      </c>
      <c r="E65">
        <v>1</v>
      </c>
      <c r="F65">
        <v>1.67</v>
      </c>
    </row>
    <row r="66" spans="1:6" x14ac:dyDescent="0.2">
      <c r="A66">
        <v>65</v>
      </c>
      <c r="B66">
        <v>8</v>
      </c>
      <c r="C66">
        <v>4.33</v>
      </c>
      <c r="D66">
        <v>3.67</v>
      </c>
      <c r="E66">
        <v>1.67</v>
      </c>
      <c r="F66">
        <v>1.33</v>
      </c>
    </row>
    <row r="67" spans="1:6" x14ac:dyDescent="0.2">
      <c r="A67">
        <v>66</v>
      </c>
      <c r="B67">
        <v>8</v>
      </c>
      <c r="C67">
        <v>4.67</v>
      </c>
      <c r="D67">
        <v>4.67</v>
      </c>
      <c r="E67">
        <v>4.33</v>
      </c>
      <c r="F67">
        <v>4.67</v>
      </c>
    </row>
    <row r="68" spans="1:6" x14ac:dyDescent="0.2">
      <c r="A68">
        <v>67</v>
      </c>
      <c r="B68">
        <v>8</v>
      </c>
      <c r="C68">
        <v>5</v>
      </c>
      <c r="D68">
        <v>5</v>
      </c>
      <c r="E68">
        <v>1</v>
      </c>
      <c r="F68">
        <v>1</v>
      </c>
    </row>
    <row r="69" spans="1:6" x14ac:dyDescent="0.2">
      <c r="A69">
        <v>68</v>
      </c>
      <c r="B69">
        <v>8</v>
      </c>
      <c r="C69">
        <v>2.33</v>
      </c>
      <c r="D69">
        <v>5</v>
      </c>
      <c r="E69">
        <v>3</v>
      </c>
      <c r="F69">
        <v>1.67</v>
      </c>
    </row>
    <row r="70" spans="1:6" x14ac:dyDescent="0.2">
      <c r="A70">
        <v>69</v>
      </c>
      <c r="B70">
        <v>8</v>
      </c>
      <c r="C70">
        <v>5</v>
      </c>
      <c r="D70">
        <v>3.67</v>
      </c>
      <c r="E70">
        <v>1</v>
      </c>
      <c r="F70">
        <v>3</v>
      </c>
    </row>
    <row r="71" spans="1:6" x14ac:dyDescent="0.2">
      <c r="A71">
        <v>70</v>
      </c>
      <c r="B71">
        <v>8</v>
      </c>
      <c r="C71">
        <v>3</v>
      </c>
      <c r="D71">
        <v>4</v>
      </c>
      <c r="E71">
        <v>1.67</v>
      </c>
      <c r="F71">
        <v>2.33</v>
      </c>
    </row>
    <row r="72" spans="1:6" x14ac:dyDescent="0.2">
      <c r="A72">
        <v>71</v>
      </c>
      <c r="B72">
        <v>8</v>
      </c>
      <c r="C72">
        <v>1</v>
      </c>
      <c r="D72">
        <v>2.33</v>
      </c>
      <c r="E72">
        <v>1</v>
      </c>
      <c r="F72">
        <v>1</v>
      </c>
    </row>
    <row r="73" spans="1:6" x14ac:dyDescent="0.2">
      <c r="A73">
        <v>72</v>
      </c>
      <c r="B73">
        <v>8</v>
      </c>
      <c r="C73">
        <v>1</v>
      </c>
      <c r="D73">
        <v>1</v>
      </c>
      <c r="E73">
        <v>1</v>
      </c>
      <c r="F73">
        <v>1</v>
      </c>
    </row>
    <row r="74" spans="1:6" x14ac:dyDescent="0.2">
      <c r="A74">
        <v>73</v>
      </c>
      <c r="B74">
        <v>8</v>
      </c>
      <c r="C74">
        <v>4.33</v>
      </c>
      <c r="D74">
        <v>4.33</v>
      </c>
      <c r="E74">
        <v>3</v>
      </c>
      <c r="F74">
        <v>4.33</v>
      </c>
    </row>
    <row r="75" spans="1:6" x14ac:dyDescent="0.2">
      <c r="A75">
        <v>74</v>
      </c>
      <c r="B75">
        <v>8</v>
      </c>
      <c r="C75">
        <v>5</v>
      </c>
      <c r="D75">
        <v>5</v>
      </c>
      <c r="E75">
        <v>3.67</v>
      </c>
      <c r="F75">
        <v>3.67</v>
      </c>
    </row>
    <row r="76" spans="1:6" x14ac:dyDescent="0.2">
      <c r="A76">
        <v>75</v>
      </c>
      <c r="B76">
        <v>8</v>
      </c>
      <c r="C76">
        <v>5</v>
      </c>
      <c r="D76">
        <v>5</v>
      </c>
      <c r="E76">
        <v>4</v>
      </c>
      <c r="F76">
        <v>4</v>
      </c>
    </row>
    <row r="77" spans="1:6" x14ac:dyDescent="0.2">
      <c r="A77">
        <v>76</v>
      </c>
      <c r="B77">
        <v>8</v>
      </c>
      <c r="C77">
        <v>5</v>
      </c>
      <c r="D77">
        <v>3.67</v>
      </c>
      <c r="E77">
        <v>2.33</v>
      </c>
      <c r="F77">
        <v>2.33</v>
      </c>
    </row>
    <row r="78" spans="1:6" x14ac:dyDescent="0.2">
      <c r="A78">
        <v>77</v>
      </c>
      <c r="B78">
        <v>8</v>
      </c>
      <c r="C78">
        <v>1</v>
      </c>
      <c r="D78">
        <v>2.33</v>
      </c>
      <c r="E78">
        <v>1</v>
      </c>
      <c r="F78">
        <v>1</v>
      </c>
    </row>
    <row r="79" spans="1:6" x14ac:dyDescent="0.2">
      <c r="A79">
        <v>78</v>
      </c>
      <c r="B79">
        <v>8</v>
      </c>
      <c r="C79">
        <v>1</v>
      </c>
      <c r="D79">
        <v>1</v>
      </c>
      <c r="E79">
        <v>1</v>
      </c>
      <c r="F79">
        <v>1</v>
      </c>
    </row>
    <row r="80" spans="1:6" x14ac:dyDescent="0.2">
      <c r="A80">
        <v>79</v>
      </c>
      <c r="B80">
        <v>8</v>
      </c>
      <c r="C80">
        <v>1</v>
      </c>
      <c r="D80">
        <v>1</v>
      </c>
      <c r="E80">
        <v>1</v>
      </c>
      <c r="F80">
        <v>1</v>
      </c>
    </row>
    <row r="81" spans="1:6" x14ac:dyDescent="0.2">
      <c r="A81">
        <v>80</v>
      </c>
      <c r="B81">
        <v>8</v>
      </c>
      <c r="C81">
        <v>5</v>
      </c>
      <c r="D81">
        <v>5</v>
      </c>
      <c r="E81">
        <v>1.33</v>
      </c>
      <c r="F81">
        <v>3</v>
      </c>
    </row>
    <row r="82" spans="1:6" x14ac:dyDescent="0.2">
      <c r="A82">
        <v>81</v>
      </c>
      <c r="B82">
        <v>8</v>
      </c>
      <c r="C82">
        <v>5</v>
      </c>
      <c r="D82">
        <v>5</v>
      </c>
      <c r="E82">
        <v>2</v>
      </c>
      <c r="F82">
        <v>1</v>
      </c>
    </row>
    <row r="83" spans="1:6" x14ac:dyDescent="0.2">
      <c r="A83">
        <v>82</v>
      </c>
      <c r="B83">
        <v>8</v>
      </c>
      <c r="C83">
        <v>5</v>
      </c>
      <c r="D83">
        <v>5</v>
      </c>
      <c r="E83">
        <v>1</v>
      </c>
      <c r="F83">
        <v>4</v>
      </c>
    </row>
    <row r="84" spans="1:6" x14ac:dyDescent="0.2">
      <c r="A84">
        <v>83</v>
      </c>
      <c r="B84">
        <v>8</v>
      </c>
      <c r="C84">
        <v>5</v>
      </c>
      <c r="D84">
        <v>5</v>
      </c>
      <c r="E84">
        <v>3</v>
      </c>
      <c r="F84">
        <v>4.67</v>
      </c>
    </row>
    <row r="85" spans="1:6" x14ac:dyDescent="0.2">
      <c r="A85">
        <v>84</v>
      </c>
      <c r="B85">
        <v>8</v>
      </c>
      <c r="C85">
        <v>5</v>
      </c>
      <c r="D85">
        <v>4.33</v>
      </c>
      <c r="E85">
        <v>3</v>
      </c>
      <c r="F85">
        <v>3.33</v>
      </c>
    </row>
    <row r="86" spans="1:6" x14ac:dyDescent="0.2">
      <c r="A86">
        <v>85</v>
      </c>
      <c r="B86">
        <v>8</v>
      </c>
      <c r="C86">
        <v>3.67</v>
      </c>
      <c r="D86">
        <v>3.67</v>
      </c>
      <c r="E86">
        <v>1.67</v>
      </c>
      <c r="F86">
        <v>3</v>
      </c>
    </row>
    <row r="87" spans="1:6" x14ac:dyDescent="0.2">
      <c r="A87">
        <v>86</v>
      </c>
      <c r="B87">
        <v>8</v>
      </c>
      <c r="C87">
        <v>5</v>
      </c>
      <c r="D87">
        <v>5</v>
      </c>
      <c r="E87">
        <v>1</v>
      </c>
      <c r="F87">
        <v>2.67</v>
      </c>
    </row>
    <row r="88" spans="1:6" x14ac:dyDescent="0.2">
      <c r="A88">
        <v>87</v>
      </c>
      <c r="B88">
        <v>8</v>
      </c>
      <c r="C88">
        <v>2.33</v>
      </c>
      <c r="D88">
        <v>2.33</v>
      </c>
      <c r="E88">
        <v>2.33</v>
      </c>
      <c r="F88">
        <v>2</v>
      </c>
    </row>
    <row r="89" spans="1:6" x14ac:dyDescent="0.2">
      <c r="A89">
        <v>88</v>
      </c>
      <c r="B89">
        <v>8</v>
      </c>
      <c r="C89">
        <v>1</v>
      </c>
      <c r="D89">
        <v>1</v>
      </c>
      <c r="E89">
        <v>1</v>
      </c>
      <c r="F89">
        <v>1</v>
      </c>
    </row>
    <row r="90" spans="1:6" x14ac:dyDescent="0.2">
      <c r="A90">
        <v>89</v>
      </c>
      <c r="B90">
        <v>8</v>
      </c>
      <c r="C90">
        <v>1</v>
      </c>
      <c r="D90">
        <v>1</v>
      </c>
      <c r="E90">
        <v>1</v>
      </c>
      <c r="F90">
        <v>1</v>
      </c>
    </row>
    <row r="91" spans="1:6" x14ac:dyDescent="0.2">
      <c r="A91">
        <v>90</v>
      </c>
      <c r="B91">
        <v>8</v>
      </c>
      <c r="C91">
        <v>1</v>
      </c>
      <c r="D91">
        <v>1</v>
      </c>
      <c r="E91">
        <v>1</v>
      </c>
      <c r="F91">
        <v>1</v>
      </c>
    </row>
    <row r="92" spans="1:6" x14ac:dyDescent="0.2">
      <c r="A92">
        <v>91</v>
      </c>
      <c r="B92">
        <v>8</v>
      </c>
      <c r="C92">
        <v>1</v>
      </c>
      <c r="D92">
        <v>1</v>
      </c>
      <c r="E92">
        <v>1</v>
      </c>
      <c r="F92">
        <v>1</v>
      </c>
    </row>
    <row r="93" spans="1:6" x14ac:dyDescent="0.2">
      <c r="A93">
        <v>92</v>
      </c>
      <c r="B93">
        <v>8</v>
      </c>
      <c r="C93">
        <v>1</v>
      </c>
      <c r="D93">
        <v>1</v>
      </c>
      <c r="E93">
        <v>1</v>
      </c>
      <c r="F93">
        <v>1</v>
      </c>
    </row>
    <row r="94" spans="1:6" x14ac:dyDescent="0.2">
      <c r="A94">
        <v>93</v>
      </c>
      <c r="B94">
        <v>8</v>
      </c>
      <c r="C94">
        <v>1</v>
      </c>
      <c r="D94">
        <v>1</v>
      </c>
      <c r="E94">
        <v>1</v>
      </c>
      <c r="F94">
        <v>1</v>
      </c>
    </row>
    <row r="95" spans="1:6" x14ac:dyDescent="0.2">
      <c r="A95">
        <v>94</v>
      </c>
      <c r="B95">
        <v>8</v>
      </c>
      <c r="C95">
        <v>1</v>
      </c>
      <c r="D95">
        <v>1</v>
      </c>
      <c r="E95">
        <v>1</v>
      </c>
      <c r="F95">
        <v>1</v>
      </c>
    </row>
    <row r="96" spans="1:6" x14ac:dyDescent="0.2">
      <c r="A96">
        <v>95</v>
      </c>
      <c r="B96">
        <v>8</v>
      </c>
      <c r="C96">
        <v>2.33</v>
      </c>
      <c r="D96">
        <v>1</v>
      </c>
      <c r="E96">
        <v>1.33</v>
      </c>
      <c r="F96">
        <v>1.67</v>
      </c>
    </row>
    <row r="97" spans="1:6" x14ac:dyDescent="0.2">
      <c r="A97">
        <v>96</v>
      </c>
      <c r="B97">
        <v>8</v>
      </c>
      <c r="C97">
        <v>1.67</v>
      </c>
      <c r="D97">
        <v>1.67</v>
      </c>
      <c r="E97">
        <v>1.67</v>
      </c>
      <c r="F97">
        <v>1.67</v>
      </c>
    </row>
    <row r="99" spans="1:6" x14ac:dyDescent="0.2">
      <c r="C99">
        <f>AVERAGE(C2:C97)</f>
        <v>3.6040625000000008</v>
      </c>
      <c r="D99">
        <f t="shared" ref="D99:F99" si="0">AVERAGE(D2:D97)</f>
        <v>3.6879166666666658</v>
      </c>
      <c r="E99">
        <f t="shared" si="0"/>
        <v>1.9028125000000002</v>
      </c>
      <c r="F99">
        <f t="shared" si="0"/>
        <v>2.8959374999999992</v>
      </c>
    </row>
    <row r="100" spans="1:6" x14ac:dyDescent="0.2">
      <c r="C100" t="s">
        <v>7</v>
      </c>
      <c r="D100" t="s">
        <v>7</v>
      </c>
      <c r="E100" t="s">
        <v>11</v>
      </c>
      <c r="F100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B9F0C-0941-6D43-A30D-F0FC7846C947}">
  <dimension ref="A1:F99"/>
  <sheetViews>
    <sheetView topLeftCell="A89" zoomScale="228" workbookViewId="0">
      <selection activeCell="F101" sqref="F101"/>
    </sheetView>
  </sheetViews>
  <sheetFormatPr baseColWidth="10" defaultRowHeight="16" x14ac:dyDescent="0.2"/>
  <sheetData>
    <row r="1" spans="1:6" x14ac:dyDescent="0.2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7</v>
      </c>
      <c r="C2">
        <v>1</v>
      </c>
      <c r="D2">
        <v>1</v>
      </c>
      <c r="E2">
        <v>1</v>
      </c>
      <c r="F2">
        <v>1</v>
      </c>
    </row>
    <row r="3" spans="1:6" x14ac:dyDescent="0.2">
      <c r="A3">
        <v>2</v>
      </c>
      <c r="B3">
        <v>7</v>
      </c>
      <c r="C3">
        <v>3.67</v>
      </c>
      <c r="D3">
        <v>1</v>
      </c>
      <c r="E3">
        <v>1.67</v>
      </c>
      <c r="F3">
        <v>1.33</v>
      </c>
    </row>
    <row r="4" spans="1:6" x14ac:dyDescent="0.2">
      <c r="A4">
        <v>3</v>
      </c>
      <c r="B4">
        <v>7</v>
      </c>
      <c r="C4">
        <v>3</v>
      </c>
      <c r="D4">
        <v>2.33</v>
      </c>
      <c r="E4">
        <v>1.67</v>
      </c>
      <c r="F4">
        <v>1.67</v>
      </c>
    </row>
    <row r="5" spans="1:6" x14ac:dyDescent="0.2">
      <c r="A5">
        <v>4</v>
      </c>
      <c r="B5">
        <v>7</v>
      </c>
      <c r="C5">
        <v>2</v>
      </c>
      <c r="D5">
        <v>4</v>
      </c>
      <c r="E5">
        <v>2</v>
      </c>
      <c r="F5">
        <v>1.67</v>
      </c>
    </row>
    <row r="6" spans="1:6" x14ac:dyDescent="0.2">
      <c r="A6">
        <v>5</v>
      </c>
      <c r="B6">
        <v>7</v>
      </c>
      <c r="C6">
        <v>4</v>
      </c>
      <c r="D6">
        <v>5</v>
      </c>
      <c r="E6">
        <v>1.67</v>
      </c>
      <c r="F6">
        <v>2.67</v>
      </c>
    </row>
    <row r="7" spans="1:6" x14ac:dyDescent="0.2">
      <c r="A7">
        <v>6</v>
      </c>
      <c r="B7">
        <v>7</v>
      </c>
      <c r="C7">
        <v>5</v>
      </c>
      <c r="D7">
        <v>5</v>
      </c>
      <c r="E7">
        <v>2.33</v>
      </c>
      <c r="F7">
        <v>2.67</v>
      </c>
    </row>
    <row r="8" spans="1:6" x14ac:dyDescent="0.2">
      <c r="A8">
        <v>7</v>
      </c>
      <c r="B8">
        <v>7</v>
      </c>
      <c r="C8">
        <v>4.67</v>
      </c>
      <c r="D8">
        <v>4</v>
      </c>
      <c r="E8">
        <v>4</v>
      </c>
      <c r="F8">
        <v>3</v>
      </c>
    </row>
    <row r="9" spans="1:6" x14ac:dyDescent="0.2">
      <c r="A9">
        <v>8</v>
      </c>
      <c r="B9">
        <v>7</v>
      </c>
      <c r="C9">
        <v>3.67</v>
      </c>
      <c r="D9">
        <v>5</v>
      </c>
      <c r="E9">
        <v>2.67</v>
      </c>
      <c r="F9">
        <v>3</v>
      </c>
    </row>
    <row r="10" spans="1:6" x14ac:dyDescent="0.2">
      <c r="A10">
        <v>9</v>
      </c>
      <c r="B10">
        <v>7</v>
      </c>
      <c r="C10">
        <v>4.33</v>
      </c>
      <c r="D10">
        <v>5</v>
      </c>
      <c r="E10">
        <v>4.33</v>
      </c>
      <c r="F10">
        <v>2.67</v>
      </c>
    </row>
    <row r="11" spans="1:6" x14ac:dyDescent="0.2">
      <c r="A11">
        <v>10</v>
      </c>
      <c r="B11">
        <v>7</v>
      </c>
      <c r="C11">
        <v>3</v>
      </c>
      <c r="D11">
        <v>1</v>
      </c>
      <c r="E11">
        <v>1.33</v>
      </c>
      <c r="F11">
        <v>2</v>
      </c>
    </row>
    <row r="12" spans="1:6" x14ac:dyDescent="0.2">
      <c r="A12">
        <v>11</v>
      </c>
      <c r="B12">
        <v>7</v>
      </c>
      <c r="C12">
        <v>4</v>
      </c>
      <c r="D12">
        <v>5</v>
      </c>
      <c r="E12">
        <v>1.33</v>
      </c>
      <c r="F12">
        <v>4.67</v>
      </c>
    </row>
    <row r="13" spans="1:6" x14ac:dyDescent="0.2">
      <c r="A13">
        <v>12</v>
      </c>
      <c r="B13">
        <v>7</v>
      </c>
      <c r="C13">
        <v>1</v>
      </c>
      <c r="D13">
        <v>1</v>
      </c>
      <c r="E13">
        <v>1</v>
      </c>
      <c r="F13">
        <v>1</v>
      </c>
    </row>
    <row r="14" spans="1:6" x14ac:dyDescent="0.2">
      <c r="A14">
        <v>13</v>
      </c>
      <c r="B14">
        <v>7</v>
      </c>
      <c r="C14">
        <v>2.33</v>
      </c>
      <c r="D14">
        <v>1</v>
      </c>
      <c r="E14">
        <v>1</v>
      </c>
      <c r="F14">
        <v>1</v>
      </c>
    </row>
    <row r="15" spans="1:6" x14ac:dyDescent="0.2">
      <c r="A15">
        <v>14</v>
      </c>
      <c r="B15">
        <v>7</v>
      </c>
      <c r="C15">
        <v>1</v>
      </c>
      <c r="D15">
        <v>3.67</v>
      </c>
      <c r="E15">
        <v>1.67</v>
      </c>
      <c r="F15">
        <v>1</v>
      </c>
    </row>
    <row r="16" spans="1:6" x14ac:dyDescent="0.2">
      <c r="A16">
        <v>15</v>
      </c>
      <c r="B16">
        <v>7</v>
      </c>
      <c r="C16">
        <v>1.67</v>
      </c>
      <c r="D16">
        <v>5</v>
      </c>
      <c r="E16">
        <v>1</v>
      </c>
      <c r="F16">
        <v>3.67</v>
      </c>
    </row>
    <row r="17" spans="1:6" x14ac:dyDescent="0.2">
      <c r="A17">
        <v>16</v>
      </c>
      <c r="B17">
        <v>7</v>
      </c>
      <c r="C17">
        <v>5</v>
      </c>
      <c r="D17">
        <v>4.67</v>
      </c>
      <c r="E17">
        <v>2.33</v>
      </c>
      <c r="F17">
        <v>4</v>
      </c>
    </row>
    <row r="18" spans="1:6" x14ac:dyDescent="0.2">
      <c r="A18">
        <v>17</v>
      </c>
      <c r="B18">
        <v>7</v>
      </c>
      <c r="C18">
        <v>4.33</v>
      </c>
      <c r="D18">
        <v>3.67</v>
      </c>
      <c r="E18">
        <v>1</v>
      </c>
      <c r="F18">
        <v>4.33</v>
      </c>
    </row>
    <row r="19" spans="1:6" x14ac:dyDescent="0.2">
      <c r="A19">
        <v>18</v>
      </c>
      <c r="B19">
        <v>7</v>
      </c>
      <c r="C19">
        <v>2</v>
      </c>
      <c r="D19">
        <v>5</v>
      </c>
      <c r="E19">
        <v>1</v>
      </c>
      <c r="F19">
        <v>5</v>
      </c>
    </row>
    <row r="20" spans="1:6" x14ac:dyDescent="0.2">
      <c r="A20">
        <v>19</v>
      </c>
      <c r="B20">
        <v>7</v>
      </c>
      <c r="C20">
        <v>4.33</v>
      </c>
      <c r="D20">
        <v>5</v>
      </c>
      <c r="E20">
        <v>1.67</v>
      </c>
      <c r="F20">
        <v>2.67</v>
      </c>
    </row>
    <row r="21" spans="1:6" x14ac:dyDescent="0.2">
      <c r="A21">
        <v>20</v>
      </c>
      <c r="B21">
        <v>7</v>
      </c>
      <c r="C21">
        <v>5</v>
      </c>
      <c r="D21">
        <v>5</v>
      </c>
      <c r="E21">
        <v>1</v>
      </c>
      <c r="F21">
        <v>5</v>
      </c>
    </row>
    <row r="22" spans="1:6" x14ac:dyDescent="0.2">
      <c r="A22">
        <v>21</v>
      </c>
      <c r="B22">
        <v>7</v>
      </c>
      <c r="C22">
        <v>2.67</v>
      </c>
      <c r="D22">
        <v>5</v>
      </c>
      <c r="E22">
        <v>1.67</v>
      </c>
      <c r="F22">
        <v>5</v>
      </c>
    </row>
    <row r="23" spans="1:6" x14ac:dyDescent="0.2">
      <c r="A23">
        <v>22</v>
      </c>
      <c r="B23">
        <v>7</v>
      </c>
      <c r="C23">
        <v>5</v>
      </c>
      <c r="D23">
        <v>5</v>
      </c>
      <c r="E23">
        <v>1</v>
      </c>
      <c r="F23">
        <v>5</v>
      </c>
    </row>
    <row r="24" spans="1:6" x14ac:dyDescent="0.2">
      <c r="A24">
        <v>23</v>
      </c>
      <c r="B24">
        <v>7</v>
      </c>
      <c r="C24">
        <v>5</v>
      </c>
      <c r="D24">
        <v>5</v>
      </c>
      <c r="E24">
        <v>1</v>
      </c>
      <c r="F24">
        <v>5</v>
      </c>
    </row>
    <row r="25" spans="1:6" x14ac:dyDescent="0.2">
      <c r="A25">
        <v>24</v>
      </c>
      <c r="B25">
        <v>7</v>
      </c>
      <c r="C25">
        <v>4.33</v>
      </c>
      <c r="D25">
        <v>1</v>
      </c>
      <c r="E25">
        <v>1.33</v>
      </c>
      <c r="F25">
        <v>2</v>
      </c>
    </row>
    <row r="26" spans="1:6" x14ac:dyDescent="0.2">
      <c r="A26">
        <v>25</v>
      </c>
      <c r="B26">
        <v>7</v>
      </c>
      <c r="C26">
        <v>2.33</v>
      </c>
      <c r="D26">
        <v>5</v>
      </c>
      <c r="E26">
        <v>1.33</v>
      </c>
      <c r="F26">
        <v>5</v>
      </c>
    </row>
    <row r="27" spans="1:6" x14ac:dyDescent="0.2">
      <c r="A27">
        <v>26</v>
      </c>
      <c r="B27">
        <v>7</v>
      </c>
      <c r="C27">
        <v>1</v>
      </c>
      <c r="D27">
        <v>1</v>
      </c>
      <c r="E27">
        <v>1</v>
      </c>
      <c r="F27">
        <v>1</v>
      </c>
    </row>
    <row r="28" spans="1:6" x14ac:dyDescent="0.2">
      <c r="A28">
        <v>27</v>
      </c>
      <c r="B28">
        <v>7</v>
      </c>
      <c r="C28">
        <v>1.33</v>
      </c>
      <c r="D28">
        <v>3.67</v>
      </c>
      <c r="E28">
        <v>1.33</v>
      </c>
      <c r="F28">
        <v>1</v>
      </c>
    </row>
    <row r="29" spans="1:6" x14ac:dyDescent="0.2">
      <c r="A29">
        <v>28</v>
      </c>
      <c r="B29">
        <v>7</v>
      </c>
      <c r="C29">
        <v>3.67</v>
      </c>
      <c r="D29">
        <v>3.67</v>
      </c>
      <c r="E29">
        <v>1</v>
      </c>
      <c r="F29">
        <v>2.67</v>
      </c>
    </row>
    <row r="30" spans="1:6" x14ac:dyDescent="0.2">
      <c r="A30">
        <v>29</v>
      </c>
      <c r="B30">
        <v>7</v>
      </c>
      <c r="C30">
        <v>5</v>
      </c>
      <c r="D30">
        <v>5</v>
      </c>
      <c r="E30">
        <v>1</v>
      </c>
      <c r="F30">
        <v>3</v>
      </c>
    </row>
    <row r="31" spans="1:6" x14ac:dyDescent="0.2">
      <c r="A31">
        <v>30</v>
      </c>
      <c r="B31">
        <v>7</v>
      </c>
      <c r="C31">
        <v>3.67</v>
      </c>
      <c r="D31">
        <v>3.33</v>
      </c>
      <c r="E31">
        <v>3</v>
      </c>
      <c r="F31">
        <v>2</v>
      </c>
    </row>
    <row r="32" spans="1:6" x14ac:dyDescent="0.2">
      <c r="A32">
        <v>31</v>
      </c>
      <c r="B32">
        <v>7</v>
      </c>
      <c r="C32">
        <v>3.67</v>
      </c>
      <c r="D32">
        <v>3</v>
      </c>
      <c r="E32">
        <v>2.33</v>
      </c>
      <c r="F32">
        <v>4</v>
      </c>
    </row>
    <row r="33" spans="1:6" x14ac:dyDescent="0.2">
      <c r="A33">
        <v>32</v>
      </c>
      <c r="B33">
        <v>7</v>
      </c>
      <c r="C33">
        <v>2.67</v>
      </c>
      <c r="D33">
        <v>4</v>
      </c>
      <c r="E33">
        <v>1.67</v>
      </c>
      <c r="F33">
        <v>4</v>
      </c>
    </row>
    <row r="34" spans="1:6" x14ac:dyDescent="0.2">
      <c r="A34">
        <v>33</v>
      </c>
      <c r="B34">
        <v>7</v>
      </c>
      <c r="C34">
        <v>1</v>
      </c>
      <c r="D34">
        <v>1</v>
      </c>
      <c r="E34">
        <v>1</v>
      </c>
      <c r="F34">
        <v>1</v>
      </c>
    </row>
    <row r="35" spans="1:6" x14ac:dyDescent="0.2">
      <c r="A35">
        <v>34</v>
      </c>
      <c r="B35">
        <v>7</v>
      </c>
      <c r="C35">
        <v>3</v>
      </c>
      <c r="D35">
        <v>1.67</v>
      </c>
      <c r="E35">
        <v>1</v>
      </c>
      <c r="F35">
        <v>2.67</v>
      </c>
    </row>
    <row r="36" spans="1:6" x14ac:dyDescent="0.2">
      <c r="A36">
        <v>35</v>
      </c>
      <c r="B36">
        <v>7</v>
      </c>
      <c r="C36">
        <v>3</v>
      </c>
      <c r="D36">
        <v>3</v>
      </c>
      <c r="E36">
        <v>1</v>
      </c>
      <c r="F36">
        <v>2</v>
      </c>
    </row>
    <row r="37" spans="1:6" x14ac:dyDescent="0.2">
      <c r="A37">
        <v>36</v>
      </c>
      <c r="B37">
        <v>7</v>
      </c>
      <c r="C37">
        <v>4.33</v>
      </c>
      <c r="D37">
        <v>3.33</v>
      </c>
      <c r="E37">
        <v>3.67</v>
      </c>
      <c r="F37">
        <v>4.33</v>
      </c>
    </row>
    <row r="38" spans="1:6" x14ac:dyDescent="0.2">
      <c r="A38">
        <v>37</v>
      </c>
      <c r="B38">
        <v>7</v>
      </c>
      <c r="C38">
        <v>3.67</v>
      </c>
      <c r="D38">
        <v>5</v>
      </c>
      <c r="E38">
        <v>3.67</v>
      </c>
      <c r="F38">
        <v>4.33</v>
      </c>
    </row>
    <row r="39" spans="1:6" x14ac:dyDescent="0.2">
      <c r="A39">
        <v>38</v>
      </c>
      <c r="B39">
        <v>7</v>
      </c>
      <c r="C39">
        <v>2.33</v>
      </c>
      <c r="D39">
        <v>2.33</v>
      </c>
      <c r="E39">
        <v>1</v>
      </c>
      <c r="F39">
        <v>3.33</v>
      </c>
    </row>
    <row r="40" spans="1:6" x14ac:dyDescent="0.2">
      <c r="A40">
        <v>39</v>
      </c>
      <c r="B40">
        <v>7</v>
      </c>
      <c r="C40">
        <v>5</v>
      </c>
      <c r="D40">
        <v>5</v>
      </c>
      <c r="E40">
        <v>4</v>
      </c>
      <c r="F40">
        <v>4.33</v>
      </c>
    </row>
    <row r="41" spans="1:6" x14ac:dyDescent="0.2">
      <c r="A41">
        <v>40</v>
      </c>
      <c r="B41">
        <v>7</v>
      </c>
      <c r="C41">
        <v>4</v>
      </c>
      <c r="D41">
        <v>1</v>
      </c>
      <c r="E41">
        <v>2</v>
      </c>
      <c r="F41">
        <v>4</v>
      </c>
    </row>
    <row r="42" spans="1:6" x14ac:dyDescent="0.2">
      <c r="A42">
        <v>41</v>
      </c>
      <c r="B42">
        <v>7</v>
      </c>
      <c r="C42">
        <v>4</v>
      </c>
      <c r="D42">
        <v>4</v>
      </c>
      <c r="E42">
        <v>1</v>
      </c>
      <c r="F42">
        <v>1</v>
      </c>
    </row>
    <row r="43" spans="1:6" x14ac:dyDescent="0.2">
      <c r="A43">
        <v>42</v>
      </c>
      <c r="B43">
        <v>7</v>
      </c>
      <c r="C43">
        <v>4</v>
      </c>
      <c r="D43">
        <v>2.33</v>
      </c>
      <c r="E43">
        <v>1</v>
      </c>
      <c r="F43">
        <v>1</v>
      </c>
    </row>
    <row r="44" spans="1:6" x14ac:dyDescent="0.2">
      <c r="A44">
        <v>43</v>
      </c>
      <c r="B44">
        <v>7</v>
      </c>
      <c r="C44">
        <v>2</v>
      </c>
      <c r="D44">
        <v>2.67</v>
      </c>
      <c r="E44">
        <v>2</v>
      </c>
      <c r="F44">
        <v>4.67</v>
      </c>
    </row>
    <row r="45" spans="1:6" x14ac:dyDescent="0.2">
      <c r="A45">
        <v>44</v>
      </c>
      <c r="B45">
        <v>7</v>
      </c>
      <c r="C45">
        <v>1</v>
      </c>
      <c r="D45">
        <v>3.67</v>
      </c>
      <c r="E45">
        <v>2.33</v>
      </c>
      <c r="F45">
        <v>2.33</v>
      </c>
    </row>
    <row r="46" spans="1:6" x14ac:dyDescent="0.2">
      <c r="A46">
        <v>45</v>
      </c>
      <c r="B46">
        <v>7</v>
      </c>
      <c r="C46">
        <v>1</v>
      </c>
      <c r="D46">
        <v>1</v>
      </c>
      <c r="E46">
        <v>2</v>
      </c>
      <c r="F46">
        <v>3.33</v>
      </c>
    </row>
    <row r="47" spans="1:6" x14ac:dyDescent="0.2">
      <c r="A47">
        <v>46</v>
      </c>
      <c r="B47">
        <v>7</v>
      </c>
      <c r="C47">
        <v>1</v>
      </c>
      <c r="D47">
        <v>1</v>
      </c>
      <c r="E47">
        <v>1.33</v>
      </c>
      <c r="F47">
        <v>2</v>
      </c>
    </row>
    <row r="48" spans="1:6" x14ac:dyDescent="0.2">
      <c r="A48">
        <v>47</v>
      </c>
      <c r="B48">
        <v>7</v>
      </c>
      <c r="C48">
        <v>3</v>
      </c>
      <c r="D48">
        <v>3.33</v>
      </c>
      <c r="E48">
        <v>2.67</v>
      </c>
      <c r="F48">
        <v>2.67</v>
      </c>
    </row>
    <row r="49" spans="1:6" x14ac:dyDescent="0.2">
      <c r="A49">
        <v>48</v>
      </c>
      <c r="B49">
        <v>7</v>
      </c>
      <c r="C49">
        <v>3</v>
      </c>
      <c r="D49">
        <v>3.33</v>
      </c>
      <c r="E49">
        <v>2.33</v>
      </c>
      <c r="F49">
        <v>2.33</v>
      </c>
    </row>
    <row r="50" spans="1:6" x14ac:dyDescent="0.2">
      <c r="A50">
        <v>49</v>
      </c>
      <c r="B50">
        <v>7</v>
      </c>
      <c r="C50">
        <v>4.33</v>
      </c>
      <c r="D50">
        <v>5</v>
      </c>
      <c r="E50">
        <v>1</v>
      </c>
      <c r="F50">
        <v>2.33</v>
      </c>
    </row>
    <row r="51" spans="1:6" x14ac:dyDescent="0.2">
      <c r="A51">
        <v>50</v>
      </c>
      <c r="B51">
        <v>7</v>
      </c>
      <c r="C51">
        <v>3.67</v>
      </c>
      <c r="D51">
        <v>5</v>
      </c>
      <c r="E51">
        <v>3.67</v>
      </c>
      <c r="F51">
        <v>3.33</v>
      </c>
    </row>
    <row r="52" spans="1:6" x14ac:dyDescent="0.2">
      <c r="A52">
        <v>51</v>
      </c>
      <c r="B52">
        <v>7</v>
      </c>
      <c r="C52">
        <v>3.67</v>
      </c>
      <c r="D52">
        <v>4.33</v>
      </c>
      <c r="E52">
        <v>3.33</v>
      </c>
      <c r="F52">
        <v>2.33</v>
      </c>
    </row>
    <row r="53" spans="1:6" x14ac:dyDescent="0.2">
      <c r="A53">
        <v>52</v>
      </c>
      <c r="B53">
        <v>7</v>
      </c>
      <c r="C53">
        <v>5</v>
      </c>
      <c r="D53">
        <v>5</v>
      </c>
      <c r="E53">
        <v>3.33</v>
      </c>
      <c r="F53">
        <v>3.33</v>
      </c>
    </row>
    <row r="54" spans="1:6" x14ac:dyDescent="0.2">
      <c r="A54">
        <v>53</v>
      </c>
      <c r="B54">
        <v>7</v>
      </c>
      <c r="C54">
        <v>4</v>
      </c>
      <c r="D54">
        <v>4</v>
      </c>
      <c r="E54">
        <v>1</v>
      </c>
      <c r="F54">
        <v>2.33</v>
      </c>
    </row>
    <row r="55" spans="1:6" x14ac:dyDescent="0.2">
      <c r="A55">
        <v>54</v>
      </c>
      <c r="B55">
        <v>7</v>
      </c>
      <c r="C55">
        <v>1</v>
      </c>
      <c r="D55">
        <v>1</v>
      </c>
      <c r="E55">
        <v>1</v>
      </c>
      <c r="F55">
        <v>1</v>
      </c>
    </row>
    <row r="56" spans="1:6" x14ac:dyDescent="0.2">
      <c r="A56">
        <v>55</v>
      </c>
      <c r="B56">
        <v>7</v>
      </c>
      <c r="C56">
        <v>5</v>
      </c>
      <c r="D56">
        <v>2.33</v>
      </c>
      <c r="E56">
        <v>1</v>
      </c>
      <c r="F56">
        <v>1</v>
      </c>
    </row>
    <row r="57" spans="1:6" x14ac:dyDescent="0.2">
      <c r="A57">
        <v>56</v>
      </c>
      <c r="B57">
        <v>7</v>
      </c>
      <c r="C57">
        <v>2</v>
      </c>
      <c r="D57">
        <v>5</v>
      </c>
      <c r="E57">
        <v>1</v>
      </c>
      <c r="F57">
        <v>1</v>
      </c>
    </row>
    <row r="58" spans="1:6" x14ac:dyDescent="0.2">
      <c r="A58">
        <v>57</v>
      </c>
      <c r="B58">
        <v>7</v>
      </c>
      <c r="C58">
        <v>5</v>
      </c>
      <c r="D58">
        <v>5</v>
      </c>
      <c r="E58">
        <v>1.33</v>
      </c>
      <c r="F58">
        <v>4</v>
      </c>
    </row>
    <row r="59" spans="1:6" x14ac:dyDescent="0.2">
      <c r="A59">
        <v>58</v>
      </c>
      <c r="B59">
        <v>7</v>
      </c>
      <c r="C59">
        <v>2.33</v>
      </c>
      <c r="D59">
        <v>2.33</v>
      </c>
      <c r="E59">
        <v>1</v>
      </c>
      <c r="F59">
        <v>2</v>
      </c>
    </row>
    <row r="60" spans="1:6" x14ac:dyDescent="0.2">
      <c r="A60">
        <v>59</v>
      </c>
      <c r="B60">
        <v>7</v>
      </c>
      <c r="C60">
        <v>2.33</v>
      </c>
      <c r="D60">
        <v>2.33</v>
      </c>
      <c r="E60">
        <v>1</v>
      </c>
      <c r="F60">
        <v>2</v>
      </c>
    </row>
    <row r="61" spans="1:6" x14ac:dyDescent="0.2">
      <c r="A61">
        <v>60</v>
      </c>
      <c r="B61">
        <v>7</v>
      </c>
      <c r="C61">
        <v>3.67</v>
      </c>
      <c r="D61">
        <v>5</v>
      </c>
      <c r="E61">
        <v>1.67</v>
      </c>
      <c r="F61">
        <v>2.33</v>
      </c>
    </row>
    <row r="62" spans="1:6" x14ac:dyDescent="0.2">
      <c r="A62">
        <v>61</v>
      </c>
      <c r="B62">
        <v>7</v>
      </c>
      <c r="C62">
        <v>2</v>
      </c>
      <c r="D62">
        <v>2.33</v>
      </c>
      <c r="E62">
        <v>2</v>
      </c>
      <c r="F62">
        <v>2</v>
      </c>
    </row>
    <row r="63" spans="1:6" x14ac:dyDescent="0.2">
      <c r="A63">
        <v>62</v>
      </c>
      <c r="B63">
        <v>7</v>
      </c>
      <c r="C63">
        <v>2.33</v>
      </c>
      <c r="D63">
        <v>3</v>
      </c>
      <c r="E63">
        <v>2.33</v>
      </c>
      <c r="F63">
        <v>1.67</v>
      </c>
    </row>
    <row r="64" spans="1:6" x14ac:dyDescent="0.2">
      <c r="A64">
        <v>63</v>
      </c>
      <c r="B64">
        <v>7</v>
      </c>
      <c r="C64">
        <v>4</v>
      </c>
      <c r="D64">
        <v>5</v>
      </c>
      <c r="E64">
        <v>2.33</v>
      </c>
      <c r="F64">
        <v>4.33</v>
      </c>
    </row>
    <row r="65" spans="1:6" x14ac:dyDescent="0.2">
      <c r="A65">
        <v>64</v>
      </c>
      <c r="B65">
        <v>7</v>
      </c>
      <c r="C65">
        <v>2.33</v>
      </c>
      <c r="D65">
        <v>2.33</v>
      </c>
      <c r="E65">
        <v>1</v>
      </c>
      <c r="F65">
        <v>2.33</v>
      </c>
    </row>
    <row r="66" spans="1:6" x14ac:dyDescent="0.2">
      <c r="A66">
        <v>65</v>
      </c>
      <c r="B66">
        <v>7</v>
      </c>
      <c r="C66">
        <v>3.67</v>
      </c>
      <c r="D66">
        <v>5</v>
      </c>
      <c r="E66">
        <v>3</v>
      </c>
      <c r="F66">
        <v>1.33</v>
      </c>
    </row>
    <row r="67" spans="1:6" x14ac:dyDescent="0.2">
      <c r="A67">
        <v>66</v>
      </c>
      <c r="B67">
        <v>7</v>
      </c>
      <c r="C67">
        <v>4</v>
      </c>
      <c r="D67">
        <v>1</v>
      </c>
      <c r="E67">
        <v>1.67</v>
      </c>
      <c r="F67">
        <v>4</v>
      </c>
    </row>
    <row r="68" spans="1:6" x14ac:dyDescent="0.2">
      <c r="A68">
        <v>67</v>
      </c>
      <c r="B68">
        <v>7</v>
      </c>
      <c r="C68">
        <v>2.67</v>
      </c>
      <c r="D68">
        <v>1.67</v>
      </c>
      <c r="E68">
        <v>1.33</v>
      </c>
      <c r="F68">
        <v>1</v>
      </c>
    </row>
    <row r="69" spans="1:6" x14ac:dyDescent="0.2">
      <c r="A69">
        <v>68</v>
      </c>
      <c r="B69">
        <v>7</v>
      </c>
      <c r="C69">
        <v>1.67</v>
      </c>
      <c r="D69">
        <v>1.67</v>
      </c>
      <c r="E69">
        <v>3.67</v>
      </c>
      <c r="F69">
        <v>1.67</v>
      </c>
    </row>
    <row r="70" spans="1:6" x14ac:dyDescent="0.2">
      <c r="A70">
        <v>69</v>
      </c>
      <c r="B70">
        <v>7</v>
      </c>
      <c r="C70">
        <v>5</v>
      </c>
      <c r="D70">
        <v>3.67</v>
      </c>
      <c r="E70">
        <v>1.33</v>
      </c>
      <c r="F70">
        <v>2.33</v>
      </c>
    </row>
    <row r="71" spans="1:6" x14ac:dyDescent="0.2">
      <c r="A71">
        <v>70</v>
      </c>
      <c r="B71">
        <v>7</v>
      </c>
      <c r="C71">
        <v>2.33</v>
      </c>
      <c r="D71">
        <v>5</v>
      </c>
      <c r="E71">
        <v>2.33</v>
      </c>
      <c r="F71">
        <v>2.33</v>
      </c>
    </row>
    <row r="72" spans="1:6" x14ac:dyDescent="0.2">
      <c r="A72">
        <v>71</v>
      </c>
      <c r="B72">
        <v>7</v>
      </c>
      <c r="C72">
        <v>2</v>
      </c>
      <c r="D72">
        <v>1</v>
      </c>
      <c r="E72">
        <v>1</v>
      </c>
      <c r="F72">
        <v>1</v>
      </c>
    </row>
    <row r="73" spans="1:6" x14ac:dyDescent="0.2">
      <c r="A73">
        <v>72</v>
      </c>
      <c r="B73">
        <v>7</v>
      </c>
      <c r="C73">
        <v>1</v>
      </c>
      <c r="D73">
        <v>1</v>
      </c>
      <c r="E73">
        <v>1.67</v>
      </c>
      <c r="F73">
        <v>1</v>
      </c>
    </row>
    <row r="74" spans="1:6" x14ac:dyDescent="0.2">
      <c r="A74">
        <v>73</v>
      </c>
      <c r="B74">
        <v>7</v>
      </c>
      <c r="C74">
        <v>2.33</v>
      </c>
      <c r="D74">
        <v>4.33</v>
      </c>
      <c r="E74">
        <v>4</v>
      </c>
      <c r="F74">
        <v>4.33</v>
      </c>
    </row>
    <row r="75" spans="1:6" x14ac:dyDescent="0.2">
      <c r="A75">
        <v>74</v>
      </c>
      <c r="B75">
        <v>7</v>
      </c>
      <c r="C75">
        <v>3.67</v>
      </c>
      <c r="D75">
        <v>4</v>
      </c>
      <c r="E75">
        <v>4</v>
      </c>
      <c r="F75">
        <v>3.33</v>
      </c>
    </row>
    <row r="76" spans="1:6" x14ac:dyDescent="0.2">
      <c r="A76">
        <v>75</v>
      </c>
      <c r="B76">
        <v>7</v>
      </c>
      <c r="C76">
        <v>5</v>
      </c>
      <c r="D76">
        <v>5</v>
      </c>
      <c r="E76">
        <v>2.67</v>
      </c>
      <c r="F76">
        <v>3.33</v>
      </c>
    </row>
    <row r="77" spans="1:6" x14ac:dyDescent="0.2">
      <c r="A77">
        <v>76</v>
      </c>
      <c r="B77">
        <v>7</v>
      </c>
      <c r="C77">
        <v>4.67</v>
      </c>
      <c r="D77">
        <v>4.67</v>
      </c>
      <c r="E77">
        <v>2.33</v>
      </c>
      <c r="F77">
        <v>2</v>
      </c>
    </row>
    <row r="78" spans="1:6" x14ac:dyDescent="0.2">
      <c r="A78">
        <v>77</v>
      </c>
      <c r="B78">
        <v>7</v>
      </c>
      <c r="C78">
        <v>1</v>
      </c>
      <c r="D78">
        <v>2.33</v>
      </c>
      <c r="E78">
        <v>1</v>
      </c>
      <c r="F78">
        <v>1</v>
      </c>
    </row>
    <row r="79" spans="1:6" x14ac:dyDescent="0.2">
      <c r="A79">
        <v>78</v>
      </c>
      <c r="B79">
        <v>7</v>
      </c>
      <c r="C79">
        <v>1</v>
      </c>
      <c r="D79">
        <v>1</v>
      </c>
      <c r="E79">
        <v>1</v>
      </c>
      <c r="F79">
        <v>1</v>
      </c>
    </row>
    <row r="80" spans="1:6" x14ac:dyDescent="0.2">
      <c r="A80">
        <v>79</v>
      </c>
      <c r="B80">
        <v>7</v>
      </c>
      <c r="C80">
        <v>1</v>
      </c>
      <c r="D80">
        <v>1</v>
      </c>
      <c r="E80">
        <v>1</v>
      </c>
      <c r="F80">
        <v>1</v>
      </c>
    </row>
    <row r="81" spans="1:6" x14ac:dyDescent="0.2">
      <c r="A81">
        <v>80</v>
      </c>
      <c r="B81">
        <v>7</v>
      </c>
      <c r="C81">
        <v>4</v>
      </c>
      <c r="D81">
        <v>5</v>
      </c>
      <c r="E81">
        <v>2</v>
      </c>
      <c r="F81">
        <v>2.33</v>
      </c>
    </row>
    <row r="82" spans="1:6" x14ac:dyDescent="0.2">
      <c r="A82">
        <v>81</v>
      </c>
      <c r="B82">
        <v>7</v>
      </c>
      <c r="C82">
        <v>5</v>
      </c>
      <c r="D82">
        <v>5</v>
      </c>
      <c r="E82">
        <v>2.33</v>
      </c>
      <c r="F82">
        <v>1.67</v>
      </c>
    </row>
    <row r="83" spans="1:6" x14ac:dyDescent="0.2">
      <c r="A83">
        <v>82</v>
      </c>
      <c r="B83">
        <v>7</v>
      </c>
      <c r="C83">
        <v>3.67</v>
      </c>
      <c r="D83">
        <v>3.67</v>
      </c>
      <c r="E83">
        <v>2</v>
      </c>
      <c r="F83">
        <v>3.33</v>
      </c>
    </row>
    <row r="84" spans="1:6" x14ac:dyDescent="0.2">
      <c r="A84">
        <v>83</v>
      </c>
      <c r="B84">
        <v>7</v>
      </c>
      <c r="C84">
        <v>5</v>
      </c>
      <c r="D84">
        <v>5</v>
      </c>
      <c r="E84">
        <v>1.67</v>
      </c>
      <c r="F84">
        <v>4.67</v>
      </c>
    </row>
    <row r="85" spans="1:6" x14ac:dyDescent="0.2">
      <c r="A85">
        <v>84</v>
      </c>
      <c r="B85">
        <v>7</v>
      </c>
      <c r="C85">
        <v>5</v>
      </c>
      <c r="D85">
        <v>3.67</v>
      </c>
      <c r="E85">
        <v>2</v>
      </c>
      <c r="F85">
        <v>4.33</v>
      </c>
    </row>
    <row r="86" spans="1:6" x14ac:dyDescent="0.2">
      <c r="A86">
        <v>85</v>
      </c>
      <c r="B86">
        <v>7</v>
      </c>
      <c r="C86">
        <v>5</v>
      </c>
      <c r="D86">
        <v>3.67</v>
      </c>
      <c r="E86">
        <v>1</v>
      </c>
      <c r="F86">
        <v>3.33</v>
      </c>
    </row>
    <row r="87" spans="1:6" x14ac:dyDescent="0.2">
      <c r="A87">
        <v>86</v>
      </c>
      <c r="B87">
        <v>7</v>
      </c>
      <c r="C87">
        <v>5</v>
      </c>
      <c r="D87">
        <v>3.67</v>
      </c>
      <c r="E87">
        <v>1</v>
      </c>
      <c r="F87">
        <v>2.67</v>
      </c>
    </row>
    <row r="88" spans="1:6" x14ac:dyDescent="0.2">
      <c r="A88">
        <v>87</v>
      </c>
      <c r="B88">
        <v>7</v>
      </c>
      <c r="C88">
        <v>3</v>
      </c>
      <c r="D88">
        <v>3.67</v>
      </c>
      <c r="E88">
        <v>3.33</v>
      </c>
      <c r="F88">
        <v>2.67</v>
      </c>
    </row>
    <row r="89" spans="1:6" x14ac:dyDescent="0.2">
      <c r="A89">
        <v>88</v>
      </c>
      <c r="B89">
        <v>7</v>
      </c>
      <c r="C89">
        <v>5</v>
      </c>
      <c r="D89">
        <v>2.33</v>
      </c>
      <c r="E89">
        <v>2.33</v>
      </c>
      <c r="F89">
        <v>3.67</v>
      </c>
    </row>
    <row r="90" spans="1:6" x14ac:dyDescent="0.2">
      <c r="A90">
        <v>89</v>
      </c>
      <c r="B90">
        <v>7</v>
      </c>
      <c r="C90">
        <v>3</v>
      </c>
      <c r="D90">
        <v>3</v>
      </c>
      <c r="E90">
        <v>1</v>
      </c>
      <c r="F90">
        <v>1</v>
      </c>
    </row>
    <row r="91" spans="1:6" x14ac:dyDescent="0.2">
      <c r="A91">
        <v>90</v>
      </c>
      <c r="B91">
        <v>7</v>
      </c>
      <c r="C91">
        <v>3.67</v>
      </c>
      <c r="D91">
        <v>1.67</v>
      </c>
      <c r="E91">
        <v>1</v>
      </c>
      <c r="F91">
        <v>1.67</v>
      </c>
    </row>
    <row r="92" spans="1:6" x14ac:dyDescent="0.2">
      <c r="A92">
        <v>91</v>
      </c>
      <c r="B92">
        <v>7</v>
      </c>
      <c r="C92">
        <v>5</v>
      </c>
      <c r="D92">
        <v>3.67</v>
      </c>
      <c r="E92">
        <v>3.67</v>
      </c>
      <c r="F92">
        <v>3.67</v>
      </c>
    </row>
    <row r="93" spans="1:6" x14ac:dyDescent="0.2">
      <c r="A93">
        <v>92</v>
      </c>
      <c r="B93">
        <v>7</v>
      </c>
      <c r="C93">
        <v>2.33</v>
      </c>
      <c r="D93">
        <v>3.67</v>
      </c>
      <c r="E93">
        <v>3.67</v>
      </c>
      <c r="F93">
        <v>3.67</v>
      </c>
    </row>
    <row r="94" spans="1:6" x14ac:dyDescent="0.2">
      <c r="A94">
        <v>93</v>
      </c>
      <c r="B94">
        <v>7</v>
      </c>
      <c r="C94">
        <v>1</v>
      </c>
      <c r="D94">
        <v>2.33</v>
      </c>
      <c r="E94">
        <v>1</v>
      </c>
      <c r="F94">
        <v>1</v>
      </c>
    </row>
    <row r="95" spans="1:6" x14ac:dyDescent="0.2">
      <c r="A95">
        <v>94</v>
      </c>
      <c r="B95">
        <v>7</v>
      </c>
      <c r="C95">
        <v>1</v>
      </c>
      <c r="D95">
        <v>4.67</v>
      </c>
      <c r="E95">
        <v>2.67</v>
      </c>
      <c r="F95">
        <v>2.67</v>
      </c>
    </row>
    <row r="96" spans="1:6" x14ac:dyDescent="0.2">
      <c r="A96">
        <v>95</v>
      </c>
      <c r="B96">
        <v>7</v>
      </c>
      <c r="C96">
        <v>3.33</v>
      </c>
      <c r="D96">
        <v>1</v>
      </c>
      <c r="E96">
        <v>3</v>
      </c>
      <c r="F96">
        <v>2</v>
      </c>
    </row>
    <row r="97" spans="1:6" x14ac:dyDescent="0.2">
      <c r="A97">
        <v>96</v>
      </c>
      <c r="B97">
        <v>7</v>
      </c>
      <c r="C97">
        <v>1</v>
      </c>
      <c r="D97">
        <v>1</v>
      </c>
      <c r="E97">
        <v>1</v>
      </c>
      <c r="F97">
        <v>1</v>
      </c>
    </row>
    <row r="99" spans="1:6" x14ac:dyDescent="0.2">
      <c r="C99">
        <f>AVERAGE(C2:C97)</f>
        <v>3.1806249999999996</v>
      </c>
      <c r="D99">
        <f t="shared" ref="D99:F99" si="0">AVERAGE(D2:D97)</f>
        <v>3.3195833333333353</v>
      </c>
      <c r="E99">
        <f t="shared" si="0"/>
        <v>1.8748958333333328</v>
      </c>
      <c r="F99">
        <f t="shared" si="0"/>
        <v>2.6283333333333343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E49B7-57BE-8640-9168-58ADEBA0EC3C}">
  <dimension ref="A1:F99"/>
  <sheetViews>
    <sheetView topLeftCell="A76" workbookViewId="0">
      <selection activeCell="C99" sqref="C99:F99"/>
    </sheetView>
  </sheetViews>
  <sheetFormatPr baseColWidth="10" defaultRowHeight="16" x14ac:dyDescent="0.2"/>
  <sheetData>
    <row r="1" spans="1:6" x14ac:dyDescent="0.2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5</v>
      </c>
      <c r="C2">
        <v>2.67</v>
      </c>
      <c r="D2">
        <v>3</v>
      </c>
      <c r="E2">
        <v>2.67</v>
      </c>
      <c r="F2">
        <v>2.33</v>
      </c>
    </row>
    <row r="3" spans="1:6" x14ac:dyDescent="0.2">
      <c r="A3">
        <v>2</v>
      </c>
      <c r="B3">
        <v>5</v>
      </c>
      <c r="C3">
        <v>2.67</v>
      </c>
      <c r="D3">
        <v>2.33</v>
      </c>
      <c r="E3">
        <v>2.33</v>
      </c>
      <c r="F3">
        <v>2.33</v>
      </c>
    </row>
    <row r="4" spans="1:6" x14ac:dyDescent="0.2">
      <c r="A4">
        <v>3</v>
      </c>
      <c r="B4">
        <v>5</v>
      </c>
      <c r="C4">
        <v>2.67</v>
      </c>
      <c r="D4">
        <v>2.67</v>
      </c>
      <c r="E4">
        <v>2.33</v>
      </c>
      <c r="F4">
        <v>2.33</v>
      </c>
    </row>
    <row r="5" spans="1:6" x14ac:dyDescent="0.2">
      <c r="A5">
        <v>4</v>
      </c>
      <c r="B5">
        <v>5</v>
      </c>
      <c r="C5">
        <v>4.67</v>
      </c>
      <c r="D5">
        <v>4.67</v>
      </c>
      <c r="E5">
        <v>3.33</v>
      </c>
      <c r="F5">
        <v>2.67</v>
      </c>
    </row>
    <row r="6" spans="1:6" x14ac:dyDescent="0.2">
      <c r="A6">
        <v>5</v>
      </c>
      <c r="B6">
        <v>5</v>
      </c>
      <c r="C6">
        <v>5</v>
      </c>
      <c r="D6">
        <v>5</v>
      </c>
      <c r="E6">
        <v>5</v>
      </c>
      <c r="F6">
        <v>5</v>
      </c>
    </row>
    <row r="7" spans="1:6" x14ac:dyDescent="0.2">
      <c r="A7">
        <v>6</v>
      </c>
      <c r="B7">
        <v>5</v>
      </c>
      <c r="C7">
        <v>5</v>
      </c>
      <c r="D7">
        <v>5</v>
      </c>
      <c r="E7">
        <v>4</v>
      </c>
      <c r="F7">
        <v>3.67</v>
      </c>
    </row>
    <row r="8" spans="1:6" x14ac:dyDescent="0.2">
      <c r="A8">
        <v>7</v>
      </c>
      <c r="B8">
        <v>5</v>
      </c>
      <c r="C8">
        <v>4.67</v>
      </c>
      <c r="D8">
        <v>5</v>
      </c>
      <c r="E8">
        <v>4</v>
      </c>
      <c r="F8">
        <v>5</v>
      </c>
    </row>
    <row r="9" spans="1:6" x14ac:dyDescent="0.2">
      <c r="A9">
        <v>8</v>
      </c>
      <c r="B9">
        <v>5</v>
      </c>
      <c r="C9">
        <v>5</v>
      </c>
      <c r="D9">
        <v>5</v>
      </c>
      <c r="E9">
        <v>5</v>
      </c>
      <c r="F9">
        <v>4.67</v>
      </c>
    </row>
    <row r="10" spans="1:6" x14ac:dyDescent="0.2">
      <c r="A10">
        <v>9</v>
      </c>
      <c r="B10">
        <v>5</v>
      </c>
      <c r="C10">
        <v>4.67</v>
      </c>
      <c r="D10">
        <v>4.67</v>
      </c>
      <c r="E10">
        <v>4</v>
      </c>
      <c r="F10">
        <v>4.33</v>
      </c>
    </row>
    <row r="11" spans="1:6" x14ac:dyDescent="0.2">
      <c r="A11">
        <v>10</v>
      </c>
      <c r="B11">
        <v>5</v>
      </c>
      <c r="C11">
        <v>4.33</v>
      </c>
      <c r="D11">
        <v>5</v>
      </c>
      <c r="E11">
        <v>2</v>
      </c>
      <c r="F11">
        <v>3</v>
      </c>
    </row>
    <row r="12" spans="1:6" x14ac:dyDescent="0.2">
      <c r="A12">
        <v>11</v>
      </c>
      <c r="B12">
        <v>5</v>
      </c>
      <c r="C12">
        <v>2.33</v>
      </c>
      <c r="D12">
        <v>5</v>
      </c>
      <c r="E12">
        <v>1</v>
      </c>
      <c r="F12">
        <v>5</v>
      </c>
    </row>
    <row r="13" spans="1:6" x14ac:dyDescent="0.2">
      <c r="A13">
        <v>12</v>
      </c>
      <c r="B13">
        <v>5</v>
      </c>
      <c r="C13">
        <v>5</v>
      </c>
      <c r="D13">
        <v>5</v>
      </c>
      <c r="E13">
        <v>3.67</v>
      </c>
      <c r="F13">
        <v>5</v>
      </c>
    </row>
    <row r="14" spans="1:6" x14ac:dyDescent="0.2">
      <c r="A14">
        <v>13</v>
      </c>
      <c r="B14">
        <v>5</v>
      </c>
      <c r="C14">
        <v>5</v>
      </c>
      <c r="D14">
        <v>5</v>
      </c>
      <c r="E14">
        <v>1</v>
      </c>
      <c r="F14">
        <v>3.67</v>
      </c>
    </row>
    <row r="15" spans="1:6" x14ac:dyDescent="0.2">
      <c r="A15">
        <v>14</v>
      </c>
      <c r="B15">
        <v>5</v>
      </c>
      <c r="C15">
        <v>1</v>
      </c>
      <c r="D15">
        <v>5</v>
      </c>
      <c r="E15">
        <v>2</v>
      </c>
      <c r="F15">
        <v>1</v>
      </c>
    </row>
    <row r="16" spans="1:6" x14ac:dyDescent="0.2">
      <c r="A16">
        <v>15</v>
      </c>
      <c r="B16">
        <v>5</v>
      </c>
      <c r="C16">
        <v>1</v>
      </c>
      <c r="D16">
        <v>5</v>
      </c>
      <c r="E16">
        <v>1</v>
      </c>
      <c r="F16">
        <v>5</v>
      </c>
    </row>
    <row r="17" spans="1:6" x14ac:dyDescent="0.2">
      <c r="A17">
        <v>16</v>
      </c>
      <c r="B17">
        <v>5</v>
      </c>
      <c r="C17">
        <v>3.67</v>
      </c>
      <c r="D17">
        <v>5</v>
      </c>
      <c r="E17">
        <v>2.33</v>
      </c>
      <c r="F17">
        <v>3.67</v>
      </c>
    </row>
    <row r="18" spans="1:6" x14ac:dyDescent="0.2">
      <c r="A18">
        <v>17</v>
      </c>
      <c r="B18">
        <v>5</v>
      </c>
      <c r="C18">
        <v>3</v>
      </c>
      <c r="D18">
        <v>3.67</v>
      </c>
      <c r="E18">
        <v>2.33</v>
      </c>
      <c r="F18">
        <v>5</v>
      </c>
    </row>
    <row r="19" spans="1:6" x14ac:dyDescent="0.2">
      <c r="A19">
        <v>18</v>
      </c>
      <c r="B19">
        <v>5</v>
      </c>
      <c r="C19">
        <v>1.33</v>
      </c>
      <c r="D19">
        <v>5</v>
      </c>
      <c r="E19">
        <v>1</v>
      </c>
      <c r="F19">
        <v>5</v>
      </c>
    </row>
    <row r="20" spans="1:6" x14ac:dyDescent="0.2">
      <c r="A20">
        <v>19</v>
      </c>
      <c r="B20">
        <v>5</v>
      </c>
      <c r="C20">
        <v>4</v>
      </c>
      <c r="D20">
        <v>5</v>
      </c>
      <c r="E20">
        <v>2.33</v>
      </c>
      <c r="F20">
        <v>4.33</v>
      </c>
    </row>
    <row r="21" spans="1:6" x14ac:dyDescent="0.2">
      <c r="A21">
        <v>20</v>
      </c>
      <c r="B21">
        <v>5</v>
      </c>
      <c r="C21">
        <v>4.67</v>
      </c>
      <c r="D21">
        <v>5</v>
      </c>
      <c r="E21">
        <v>1</v>
      </c>
      <c r="F21">
        <v>5</v>
      </c>
    </row>
    <row r="22" spans="1:6" x14ac:dyDescent="0.2">
      <c r="A22">
        <v>21</v>
      </c>
      <c r="B22">
        <v>5</v>
      </c>
      <c r="C22">
        <v>2.67</v>
      </c>
      <c r="D22">
        <v>5</v>
      </c>
      <c r="E22">
        <v>2.33</v>
      </c>
      <c r="F22">
        <v>5</v>
      </c>
    </row>
    <row r="23" spans="1:6" x14ac:dyDescent="0.2">
      <c r="A23">
        <v>22</v>
      </c>
      <c r="B23">
        <v>5</v>
      </c>
      <c r="C23">
        <v>5</v>
      </c>
      <c r="D23">
        <v>5</v>
      </c>
      <c r="E23">
        <v>1</v>
      </c>
      <c r="F23">
        <v>5</v>
      </c>
    </row>
    <row r="24" spans="1:6" x14ac:dyDescent="0.2">
      <c r="A24">
        <v>23</v>
      </c>
      <c r="B24">
        <v>5</v>
      </c>
      <c r="C24">
        <v>5</v>
      </c>
      <c r="D24">
        <v>5</v>
      </c>
      <c r="E24">
        <v>1</v>
      </c>
      <c r="F24">
        <v>5</v>
      </c>
    </row>
    <row r="25" spans="1:6" x14ac:dyDescent="0.2">
      <c r="A25">
        <v>24</v>
      </c>
      <c r="B25">
        <v>5</v>
      </c>
      <c r="C25">
        <v>3.67</v>
      </c>
      <c r="D25">
        <v>5</v>
      </c>
      <c r="E25">
        <v>1.67</v>
      </c>
      <c r="F25">
        <v>4.33</v>
      </c>
    </row>
    <row r="26" spans="1:6" x14ac:dyDescent="0.2">
      <c r="A26">
        <v>25</v>
      </c>
      <c r="B26">
        <v>5</v>
      </c>
      <c r="C26">
        <v>2.33</v>
      </c>
      <c r="D26">
        <v>5</v>
      </c>
      <c r="E26">
        <v>1</v>
      </c>
      <c r="F26">
        <v>5</v>
      </c>
    </row>
    <row r="27" spans="1:6" x14ac:dyDescent="0.2">
      <c r="A27">
        <v>26</v>
      </c>
      <c r="B27">
        <v>5</v>
      </c>
      <c r="C27">
        <v>4.67</v>
      </c>
      <c r="D27">
        <v>5</v>
      </c>
      <c r="E27">
        <v>2.33</v>
      </c>
      <c r="F27">
        <v>5</v>
      </c>
    </row>
    <row r="28" spans="1:6" x14ac:dyDescent="0.2">
      <c r="A28">
        <v>27</v>
      </c>
      <c r="B28">
        <v>5</v>
      </c>
      <c r="C28">
        <v>3.33</v>
      </c>
      <c r="D28">
        <v>3.67</v>
      </c>
      <c r="E28">
        <v>1</v>
      </c>
      <c r="F28">
        <v>3.67</v>
      </c>
    </row>
    <row r="29" spans="1:6" x14ac:dyDescent="0.2">
      <c r="A29">
        <v>28</v>
      </c>
      <c r="B29">
        <v>5</v>
      </c>
      <c r="C29">
        <v>5</v>
      </c>
      <c r="D29">
        <v>5</v>
      </c>
      <c r="E29">
        <v>2</v>
      </c>
      <c r="F29">
        <v>5</v>
      </c>
    </row>
    <row r="30" spans="1:6" x14ac:dyDescent="0.2">
      <c r="A30">
        <v>29</v>
      </c>
      <c r="B30">
        <v>5</v>
      </c>
      <c r="C30">
        <v>4.67</v>
      </c>
      <c r="D30">
        <v>5</v>
      </c>
      <c r="E30">
        <v>2.33</v>
      </c>
      <c r="F30">
        <v>3.67</v>
      </c>
    </row>
    <row r="31" spans="1:6" x14ac:dyDescent="0.2">
      <c r="A31">
        <v>30</v>
      </c>
      <c r="B31">
        <v>5</v>
      </c>
      <c r="C31">
        <v>4.67</v>
      </c>
      <c r="D31">
        <v>3.67</v>
      </c>
      <c r="E31">
        <v>2.33</v>
      </c>
      <c r="F31">
        <v>3.67</v>
      </c>
    </row>
    <row r="32" spans="1:6" x14ac:dyDescent="0.2">
      <c r="A32">
        <v>31</v>
      </c>
      <c r="B32">
        <v>5</v>
      </c>
      <c r="C32">
        <v>5</v>
      </c>
      <c r="D32">
        <v>5</v>
      </c>
      <c r="E32">
        <v>2.33</v>
      </c>
      <c r="F32">
        <v>3.67</v>
      </c>
    </row>
    <row r="33" spans="1:6" x14ac:dyDescent="0.2">
      <c r="A33">
        <v>32</v>
      </c>
      <c r="B33">
        <v>5</v>
      </c>
      <c r="C33">
        <v>1</v>
      </c>
      <c r="D33">
        <v>3.67</v>
      </c>
      <c r="E33">
        <v>2.33</v>
      </c>
      <c r="F33">
        <v>3.67</v>
      </c>
    </row>
    <row r="34" spans="1:6" x14ac:dyDescent="0.2">
      <c r="A34">
        <v>33</v>
      </c>
      <c r="B34">
        <v>5</v>
      </c>
      <c r="C34">
        <v>5</v>
      </c>
      <c r="D34">
        <v>5</v>
      </c>
      <c r="E34">
        <v>5</v>
      </c>
      <c r="F34">
        <v>5</v>
      </c>
    </row>
    <row r="35" spans="1:6" x14ac:dyDescent="0.2">
      <c r="A35">
        <v>34</v>
      </c>
      <c r="B35">
        <v>5</v>
      </c>
      <c r="C35">
        <v>4.67</v>
      </c>
      <c r="D35">
        <v>3.33</v>
      </c>
      <c r="E35">
        <v>2.33</v>
      </c>
      <c r="F35">
        <v>3.67</v>
      </c>
    </row>
    <row r="36" spans="1:6" x14ac:dyDescent="0.2">
      <c r="A36">
        <v>35</v>
      </c>
      <c r="B36">
        <v>5</v>
      </c>
      <c r="C36">
        <v>5</v>
      </c>
      <c r="D36">
        <v>5</v>
      </c>
      <c r="E36">
        <v>1</v>
      </c>
      <c r="F36">
        <v>5</v>
      </c>
    </row>
    <row r="37" spans="1:6" x14ac:dyDescent="0.2">
      <c r="A37">
        <v>36</v>
      </c>
      <c r="B37">
        <v>5</v>
      </c>
      <c r="C37">
        <v>3.67</v>
      </c>
      <c r="D37">
        <v>3.67</v>
      </c>
      <c r="E37">
        <v>3.33</v>
      </c>
      <c r="F37">
        <v>5</v>
      </c>
    </row>
    <row r="38" spans="1:6" x14ac:dyDescent="0.2">
      <c r="A38">
        <v>37</v>
      </c>
      <c r="B38">
        <v>5</v>
      </c>
      <c r="C38">
        <v>4.67</v>
      </c>
      <c r="D38">
        <v>4.67</v>
      </c>
      <c r="E38">
        <v>4.67</v>
      </c>
      <c r="F38">
        <v>5</v>
      </c>
    </row>
    <row r="39" spans="1:6" x14ac:dyDescent="0.2">
      <c r="A39">
        <v>38</v>
      </c>
      <c r="B39">
        <v>5</v>
      </c>
      <c r="C39">
        <v>5</v>
      </c>
      <c r="D39">
        <v>3.67</v>
      </c>
      <c r="E39">
        <v>1</v>
      </c>
      <c r="F39">
        <v>2.33</v>
      </c>
    </row>
    <row r="40" spans="1:6" x14ac:dyDescent="0.2">
      <c r="A40">
        <v>39</v>
      </c>
      <c r="B40">
        <v>5</v>
      </c>
      <c r="C40">
        <v>5</v>
      </c>
      <c r="D40">
        <v>4.33</v>
      </c>
      <c r="E40">
        <v>3.33</v>
      </c>
      <c r="F40">
        <v>4.67</v>
      </c>
    </row>
    <row r="41" spans="1:6" x14ac:dyDescent="0.2">
      <c r="A41">
        <v>40</v>
      </c>
      <c r="B41">
        <v>5</v>
      </c>
      <c r="C41">
        <v>5</v>
      </c>
      <c r="D41">
        <v>3.67</v>
      </c>
      <c r="E41">
        <v>2.33</v>
      </c>
      <c r="F41">
        <v>5</v>
      </c>
    </row>
    <row r="42" spans="1:6" x14ac:dyDescent="0.2">
      <c r="A42">
        <v>41</v>
      </c>
      <c r="B42">
        <v>5</v>
      </c>
      <c r="C42">
        <v>4.67</v>
      </c>
      <c r="D42">
        <v>5</v>
      </c>
      <c r="E42">
        <v>2.33</v>
      </c>
      <c r="F42">
        <v>1.67</v>
      </c>
    </row>
    <row r="43" spans="1:6" x14ac:dyDescent="0.2">
      <c r="A43">
        <v>42</v>
      </c>
      <c r="B43">
        <v>5</v>
      </c>
      <c r="C43">
        <v>4</v>
      </c>
      <c r="D43">
        <v>5</v>
      </c>
      <c r="E43">
        <v>2</v>
      </c>
      <c r="F43">
        <v>4</v>
      </c>
    </row>
    <row r="44" spans="1:6" x14ac:dyDescent="0.2">
      <c r="A44">
        <v>43</v>
      </c>
      <c r="B44">
        <v>5</v>
      </c>
      <c r="C44">
        <v>3.33</v>
      </c>
      <c r="D44">
        <v>3.67</v>
      </c>
      <c r="E44">
        <v>4.67</v>
      </c>
      <c r="F44">
        <v>4.67</v>
      </c>
    </row>
    <row r="45" spans="1:6" x14ac:dyDescent="0.2">
      <c r="A45">
        <v>44</v>
      </c>
      <c r="B45">
        <v>5</v>
      </c>
      <c r="C45">
        <v>2.67</v>
      </c>
      <c r="D45">
        <v>4.33</v>
      </c>
      <c r="E45">
        <v>4.33</v>
      </c>
      <c r="F45">
        <v>4.67</v>
      </c>
    </row>
    <row r="46" spans="1:6" x14ac:dyDescent="0.2">
      <c r="A46">
        <v>45</v>
      </c>
      <c r="B46">
        <v>5</v>
      </c>
      <c r="C46">
        <v>2</v>
      </c>
      <c r="D46">
        <v>2.67</v>
      </c>
      <c r="E46">
        <v>1</v>
      </c>
      <c r="F46">
        <v>4.67</v>
      </c>
    </row>
    <row r="47" spans="1:6" x14ac:dyDescent="0.2">
      <c r="A47">
        <v>46</v>
      </c>
      <c r="B47">
        <v>5</v>
      </c>
      <c r="C47">
        <v>3</v>
      </c>
      <c r="D47">
        <v>2.33</v>
      </c>
      <c r="E47">
        <v>4.67</v>
      </c>
      <c r="F47">
        <v>3.33</v>
      </c>
    </row>
    <row r="48" spans="1:6" x14ac:dyDescent="0.2">
      <c r="A48">
        <v>47</v>
      </c>
      <c r="B48">
        <v>5</v>
      </c>
      <c r="C48">
        <v>3.67</v>
      </c>
      <c r="D48">
        <v>3.67</v>
      </c>
      <c r="E48">
        <v>3.33</v>
      </c>
      <c r="F48">
        <v>3.33</v>
      </c>
    </row>
    <row r="49" spans="1:6" x14ac:dyDescent="0.2">
      <c r="A49">
        <v>48</v>
      </c>
      <c r="B49">
        <v>5</v>
      </c>
      <c r="C49">
        <v>3</v>
      </c>
      <c r="D49">
        <v>3.67</v>
      </c>
      <c r="E49">
        <v>3</v>
      </c>
      <c r="F49">
        <v>3</v>
      </c>
    </row>
    <row r="50" spans="1:6" x14ac:dyDescent="0.2">
      <c r="A50">
        <v>49</v>
      </c>
      <c r="B50">
        <v>5</v>
      </c>
      <c r="C50">
        <v>4.33</v>
      </c>
      <c r="D50">
        <v>5</v>
      </c>
      <c r="E50">
        <v>2.33</v>
      </c>
      <c r="F50">
        <v>3.67</v>
      </c>
    </row>
    <row r="51" spans="1:6" x14ac:dyDescent="0.2">
      <c r="A51">
        <v>50</v>
      </c>
      <c r="B51">
        <v>5</v>
      </c>
      <c r="C51">
        <v>2.33</v>
      </c>
      <c r="D51">
        <v>2.33</v>
      </c>
      <c r="E51">
        <v>2.33</v>
      </c>
      <c r="F51">
        <v>5</v>
      </c>
    </row>
    <row r="52" spans="1:6" x14ac:dyDescent="0.2">
      <c r="A52">
        <v>51</v>
      </c>
      <c r="B52">
        <v>5</v>
      </c>
      <c r="C52">
        <v>4</v>
      </c>
      <c r="D52">
        <v>4.67</v>
      </c>
      <c r="E52">
        <v>2.33</v>
      </c>
      <c r="F52">
        <v>4.67</v>
      </c>
    </row>
    <row r="53" spans="1:6" x14ac:dyDescent="0.2">
      <c r="A53">
        <v>52</v>
      </c>
      <c r="B53">
        <v>5</v>
      </c>
      <c r="C53">
        <v>5</v>
      </c>
      <c r="D53">
        <v>5</v>
      </c>
      <c r="E53">
        <v>5</v>
      </c>
      <c r="F53">
        <v>5</v>
      </c>
    </row>
    <row r="54" spans="1:6" x14ac:dyDescent="0.2">
      <c r="A54">
        <v>53</v>
      </c>
      <c r="B54">
        <v>5</v>
      </c>
      <c r="C54">
        <v>5</v>
      </c>
      <c r="D54">
        <v>5</v>
      </c>
      <c r="E54">
        <v>1</v>
      </c>
      <c r="F54">
        <v>3.33</v>
      </c>
    </row>
    <row r="55" spans="1:6" x14ac:dyDescent="0.2">
      <c r="A55">
        <v>54</v>
      </c>
      <c r="B55">
        <v>5</v>
      </c>
      <c r="C55">
        <v>1</v>
      </c>
      <c r="D55">
        <v>1</v>
      </c>
      <c r="E55">
        <v>1</v>
      </c>
      <c r="F55">
        <v>1</v>
      </c>
    </row>
    <row r="56" spans="1:6" x14ac:dyDescent="0.2">
      <c r="A56">
        <v>55</v>
      </c>
      <c r="B56">
        <v>5</v>
      </c>
      <c r="C56">
        <v>4</v>
      </c>
      <c r="D56">
        <v>3.67</v>
      </c>
      <c r="E56">
        <v>1</v>
      </c>
      <c r="F56">
        <v>3.67</v>
      </c>
    </row>
    <row r="57" spans="1:6" x14ac:dyDescent="0.2">
      <c r="A57">
        <v>56</v>
      </c>
      <c r="B57">
        <v>5</v>
      </c>
      <c r="C57">
        <v>1.67</v>
      </c>
      <c r="D57">
        <v>2.67</v>
      </c>
      <c r="E57">
        <v>1</v>
      </c>
      <c r="F57">
        <v>1</v>
      </c>
    </row>
    <row r="58" spans="1:6" x14ac:dyDescent="0.2">
      <c r="A58">
        <v>57</v>
      </c>
      <c r="B58">
        <v>5</v>
      </c>
      <c r="C58">
        <v>5</v>
      </c>
      <c r="D58">
        <v>5</v>
      </c>
      <c r="E58">
        <v>1</v>
      </c>
      <c r="F58">
        <v>4</v>
      </c>
    </row>
    <row r="59" spans="1:6" x14ac:dyDescent="0.2">
      <c r="A59">
        <v>58</v>
      </c>
      <c r="B59">
        <v>5</v>
      </c>
      <c r="C59">
        <v>5</v>
      </c>
      <c r="D59">
        <v>3.67</v>
      </c>
      <c r="E59">
        <v>2.33</v>
      </c>
      <c r="F59">
        <v>3.67</v>
      </c>
    </row>
    <row r="60" spans="1:6" x14ac:dyDescent="0.2">
      <c r="A60">
        <v>59</v>
      </c>
      <c r="B60">
        <v>5</v>
      </c>
      <c r="C60">
        <v>3.67</v>
      </c>
      <c r="D60">
        <v>5</v>
      </c>
      <c r="E60">
        <v>1.33</v>
      </c>
      <c r="F60">
        <v>4.67</v>
      </c>
    </row>
    <row r="61" spans="1:6" x14ac:dyDescent="0.2">
      <c r="A61">
        <v>60</v>
      </c>
      <c r="B61">
        <v>5</v>
      </c>
      <c r="C61">
        <v>5</v>
      </c>
      <c r="D61">
        <v>5</v>
      </c>
      <c r="E61">
        <v>1</v>
      </c>
      <c r="F61">
        <v>3.67</v>
      </c>
    </row>
    <row r="62" spans="1:6" x14ac:dyDescent="0.2">
      <c r="A62">
        <v>61</v>
      </c>
      <c r="B62">
        <v>5</v>
      </c>
      <c r="C62">
        <v>4</v>
      </c>
      <c r="D62">
        <v>3.67</v>
      </c>
      <c r="E62">
        <v>2.33</v>
      </c>
      <c r="F62">
        <v>3.67</v>
      </c>
    </row>
    <row r="63" spans="1:6" x14ac:dyDescent="0.2">
      <c r="A63">
        <v>62</v>
      </c>
      <c r="B63">
        <v>5</v>
      </c>
      <c r="C63">
        <v>3.67</v>
      </c>
      <c r="D63">
        <v>3.67</v>
      </c>
      <c r="E63">
        <v>1.67</v>
      </c>
      <c r="F63">
        <v>1.67</v>
      </c>
    </row>
    <row r="64" spans="1:6" x14ac:dyDescent="0.2">
      <c r="A64">
        <v>63</v>
      </c>
      <c r="B64">
        <v>5</v>
      </c>
      <c r="C64">
        <v>4.67</v>
      </c>
      <c r="D64">
        <v>4.67</v>
      </c>
      <c r="E64">
        <v>3.33</v>
      </c>
      <c r="F64">
        <v>4.67</v>
      </c>
    </row>
    <row r="65" spans="1:6" x14ac:dyDescent="0.2">
      <c r="A65">
        <v>64</v>
      </c>
      <c r="B65">
        <v>5</v>
      </c>
      <c r="C65">
        <v>4.33</v>
      </c>
      <c r="D65">
        <v>3.67</v>
      </c>
      <c r="E65">
        <v>1</v>
      </c>
      <c r="F65">
        <v>1</v>
      </c>
    </row>
    <row r="66" spans="1:6" x14ac:dyDescent="0.2">
      <c r="A66">
        <v>65</v>
      </c>
      <c r="B66">
        <v>5</v>
      </c>
      <c r="C66">
        <v>5</v>
      </c>
      <c r="D66">
        <v>5</v>
      </c>
      <c r="E66">
        <v>2.67</v>
      </c>
      <c r="F66">
        <v>3</v>
      </c>
    </row>
    <row r="67" spans="1:6" x14ac:dyDescent="0.2">
      <c r="A67">
        <v>66</v>
      </c>
      <c r="B67">
        <v>5</v>
      </c>
      <c r="C67">
        <v>5</v>
      </c>
      <c r="D67">
        <v>5</v>
      </c>
      <c r="E67">
        <v>2.33</v>
      </c>
      <c r="F67">
        <v>5</v>
      </c>
    </row>
    <row r="68" spans="1:6" x14ac:dyDescent="0.2">
      <c r="A68">
        <v>67</v>
      </c>
      <c r="B68">
        <v>5</v>
      </c>
      <c r="C68">
        <v>5</v>
      </c>
      <c r="D68">
        <v>3.67</v>
      </c>
      <c r="E68">
        <v>1</v>
      </c>
      <c r="F68">
        <v>1</v>
      </c>
    </row>
    <row r="69" spans="1:6" x14ac:dyDescent="0.2">
      <c r="A69">
        <v>68</v>
      </c>
      <c r="B69">
        <v>5</v>
      </c>
      <c r="C69">
        <v>4</v>
      </c>
      <c r="D69">
        <v>5</v>
      </c>
      <c r="E69">
        <v>3.67</v>
      </c>
      <c r="F69">
        <v>2.33</v>
      </c>
    </row>
    <row r="70" spans="1:6" x14ac:dyDescent="0.2">
      <c r="A70">
        <v>69</v>
      </c>
      <c r="B70">
        <v>5</v>
      </c>
      <c r="C70">
        <v>3.67</v>
      </c>
      <c r="D70">
        <v>5</v>
      </c>
      <c r="E70">
        <v>3.33</v>
      </c>
      <c r="F70">
        <v>3.33</v>
      </c>
    </row>
    <row r="71" spans="1:6" x14ac:dyDescent="0.2">
      <c r="A71">
        <v>70</v>
      </c>
      <c r="B71">
        <v>5</v>
      </c>
      <c r="C71">
        <v>2.67</v>
      </c>
      <c r="D71">
        <v>3.67</v>
      </c>
      <c r="E71">
        <v>3.33</v>
      </c>
      <c r="F71">
        <v>4.67</v>
      </c>
    </row>
    <row r="72" spans="1:6" x14ac:dyDescent="0.2">
      <c r="A72">
        <v>71</v>
      </c>
      <c r="B72">
        <v>5</v>
      </c>
      <c r="C72">
        <v>3.67</v>
      </c>
      <c r="D72">
        <v>2.67</v>
      </c>
      <c r="E72">
        <v>1</v>
      </c>
      <c r="F72">
        <v>1</v>
      </c>
    </row>
    <row r="73" spans="1:6" x14ac:dyDescent="0.2">
      <c r="A73">
        <v>72</v>
      </c>
      <c r="B73">
        <v>5</v>
      </c>
      <c r="C73">
        <v>2.67</v>
      </c>
      <c r="D73">
        <v>2.67</v>
      </c>
      <c r="E73">
        <v>4.33</v>
      </c>
      <c r="F73">
        <v>4.67</v>
      </c>
    </row>
    <row r="74" spans="1:6" x14ac:dyDescent="0.2">
      <c r="A74">
        <v>73</v>
      </c>
      <c r="B74">
        <v>5</v>
      </c>
      <c r="C74">
        <v>4.33</v>
      </c>
      <c r="D74">
        <v>4.67</v>
      </c>
      <c r="E74">
        <v>5</v>
      </c>
      <c r="F74">
        <v>5</v>
      </c>
    </row>
    <row r="75" spans="1:6" x14ac:dyDescent="0.2">
      <c r="A75">
        <v>74</v>
      </c>
      <c r="B75">
        <v>5</v>
      </c>
      <c r="C75">
        <v>5</v>
      </c>
      <c r="D75">
        <v>5</v>
      </c>
      <c r="E75">
        <v>4</v>
      </c>
      <c r="F75">
        <v>4.67</v>
      </c>
    </row>
    <row r="76" spans="1:6" x14ac:dyDescent="0.2">
      <c r="A76">
        <v>75</v>
      </c>
      <c r="B76">
        <v>5</v>
      </c>
      <c r="C76">
        <v>3.67</v>
      </c>
      <c r="D76">
        <v>5</v>
      </c>
      <c r="E76">
        <v>3.33</v>
      </c>
      <c r="F76">
        <v>3.67</v>
      </c>
    </row>
    <row r="77" spans="1:6" x14ac:dyDescent="0.2">
      <c r="A77">
        <v>76</v>
      </c>
      <c r="B77">
        <v>5</v>
      </c>
      <c r="C77">
        <v>3.67</v>
      </c>
      <c r="D77">
        <v>3.67</v>
      </c>
      <c r="E77">
        <v>2.33</v>
      </c>
      <c r="F77">
        <v>2.33</v>
      </c>
    </row>
    <row r="78" spans="1:6" x14ac:dyDescent="0.2">
      <c r="A78">
        <v>77</v>
      </c>
      <c r="B78">
        <v>5</v>
      </c>
      <c r="C78">
        <v>3.67</v>
      </c>
      <c r="D78">
        <v>3.67</v>
      </c>
      <c r="E78">
        <v>2</v>
      </c>
      <c r="F78">
        <v>2</v>
      </c>
    </row>
    <row r="79" spans="1:6" x14ac:dyDescent="0.2">
      <c r="A79">
        <v>78</v>
      </c>
      <c r="B79">
        <v>5</v>
      </c>
      <c r="C79">
        <v>3.67</v>
      </c>
      <c r="D79">
        <v>3.67</v>
      </c>
      <c r="E79">
        <v>1</v>
      </c>
      <c r="F79">
        <v>3.67</v>
      </c>
    </row>
    <row r="80" spans="1:6" x14ac:dyDescent="0.2">
      <c r="A80">
        <v>79</v>
      </c>
      <c r="B80">
        <v>5</v>
      </c>
      <c r="C80">
        <v>5</v>
      </c>
      <c r="D80">
        <v>5</v>
      </c>
      <c r="E80">
        <v>4.33</v>
      </c>
      <c r="F80">
        <v>3</v>
      </c>
    </row>
    <row r="81" spans="1:6" x14ac:dyDescent="0.2">
      <c r="A81">
        <v>80</v>
      </c>
      <c r="B81">
        <v>5</v>
      </c>
      <c r="C81">
        <v>4.33</v>
      </c>
      <c r="D81">
        <v>5</v>
      </c>
      <c r="E81">
        <v>2</v>
      </c>
      <c r="F81">
        <v>5</v>
      </c>
    </row>
    <row r="82" spans="1:6" x14ac:dyDescent="0.2">
      <c r="A82">
        <v>81</v>
      </c>
      <c r="B82">
        <v>5</v>
      </c>
      <c r="C82">
        <v>4.67</v>
      </c>
      <c r="D82">
        <v>5</v>
      </c>
      <c r="E82">
        <v>4</v>
      </c>
      <c r="F82">
        <v>2.33</v>
      </c>
    </row>
    <row r="83" spans="1:6" x14ac:dyDescent="0.2">
      <c r="A83">
        <v>82</v>
      </c>
      <c r="B83">
        <v>5</v>
      </c>
      <c r="C83">
        <v>5</v>
      </c>
      <c r="D83">
        <v>5</v>
      </c>
      <c r="E83">
        <v>2</v>
      </c>
      <c r="F83">
        <v>4.33</v>
      </c>
    </row>
    <row r="84" spans="1:6" x14ac:dyDescent="0.2">
      <c r="A84">
        <v>83</v>
      </c>
      <c r="B84">
        <v>5</v>
      </c>
      <c r="C84">
        <v>5</v>
      </c>
      <c r="D84">
        <v>5</v>
      </c>
      <c r="E84">
        <v>2.33</v>
      </c>
      <c r="F84">
        <v>5</v>
      </c>
    </row>
    <row r="85" spans="1:6" x14ac:dyDescent="0.2">
      <c r="A85">
        <v>84</v>
      </c>
      <c r="B85">
        <v>5</v>
      </c>
      <c r="C85">
        <v>5</v>
      </c>
      <c r="D85">
        <v>5</v>
      </c>
      <c r="E85">
        <v>3.67</v>
      </c>
      <c r="F85">
        <v>4.67</v>
      </c>
    </row>
    <row r="86" spans="1:6" x14ac:dyDescent="0.2">
      <c r="A86">
        <v>85</v>
      </c>
      <c r="B86">
        <v>5</v>
      </c>
      <c r="C86">
        <v>5</v>
      </c>
      <c r="D86">
        <v>5</v>
      </c>
      <c r="E86">
        <v>1</v>
      </c>
      <c r="F86">
        <v>4.67</v>
      </c>
    </row>
    <row r="87" spans="1:6" x14ac:dyDescent="0.2">
      <c r="A87">
        <v>86</v>
      </c>
      <c r="B87">
        <v>5</v>
      </c>
      <c r="C87">
        <v>5</v>
      </c>
      <c r="D87">
        <v>5</v>
      </c>
      <c r="E87">
        <v>1</v>
      </c>
      <c r="F87">
        <v>4.33</v>
      </c>
    </row>
    <row r="88" spans="1:6" x14ac:dyDescent="0.2">
      <c r="A88">
        <v>87</v>
      </c>
      <c r="B88">
        <v>5</v>
      </c>
      <c r="C88">
        <v>2</v>
      </c>
      <c r="D88">
        <v>3.67</v>
      </c>
      <c r="E88">
        <v>2.33</v>
      </c>
      <c r="F88">
        <v>2.67</v>
      </c>
    </row>
    <row r="89" spans="1:6" x14ac:dyDescent="0.2">
      <c r="A89">
        <v>88</v>
      </c>
      <c r="B89">
        <v>5</v>
      </c>
      <c r="C89">
        <v>5</v>
      </c>
      <c r="D89">
        <v>5</v>
      </c>
      <c r="E89">
        <v>1.33</v>
      </c>
      <c r="F89">
        <v>4.67</v>
      </c>
    </row>
    <row r="90" spans="1:6" x14ac:dyDescent="0.2">
      <c r="A90">
        <v>89</v>
      </c>
      <c r="B90">
        <v>5</v>
      </c>
      <c r="C90">
        <v>4.67</v>
      </c>
      <c r="D90">
        <v>5</v>
      </c>
      <c r="E90">
        <v>1</v>
      </c>
      <c r="F90">
        <v>1</v>
      </c>
    </row>
    <row r="91" spans="1:6" x14ac:dyDescent="0.2">
      <c r="A91">
        <v>90</v>
      </c>
      <c r="B91">
        <v>5</v>
      </c>
      <c r="C91">
        <v>3.33</v>
      </c>
      <c r="D91">
        <v>3.67</v>
      </c>
      <c r="E91">
        <v>1.33</v>
      </c>
      <c r="F91">
        <v>1.33</v>
      </c>
    </row>
    <row r="92" spans="1:6" x14ac:dyDescent="0.2">
      <c r="A92">
        <v>91</v>
      </c>
      <c r="B92">
        <v>5</v>
      </c>
      <c r="C92">
        <v>5</v>
      </c>
      <c r="D92">
        <v>5</v>
      </c>
      <c r="E92">
        <v>4</v>
      </c>
      <c r="F92">
        <v>3.33</v>
      </c>
    </row>
    <row r="93" spans="1:6" x14ac:dyDescent="0.2">
      <c r="A93">
        <v>92</v>
      </c>
      <c r="B93">
        <v>5</v>
      </c>
      <c r="C93">
        <v>4.33</v>
      </c>
      <c r="D93">
        <v>4.67</v>
      </c>
      <c r="E93">
        <v>3.67</v>
      </c>
      <c r="F93">
        <v>3.33</v>
      </c>
    </row>
    <row r="94" spans="1:6" x14ac:dyDescent="0.2">
      <c r="A94">
        <v>93</v>
      </c>
      <c r="B94">
        <v>5</v>
      </c>
      <c r="C94">
        <v>3</v>
      </c>
      <c r="D94">
        <v>3</v>
      </c>
      <c r="E94">
        <v>1.67</v>
      </c>
      <c r="F94">
        <v>2</v>
      </c>
    </row>
    <row r="95" spans="1:6" x14ac:dyDescent="0.2">
      <c r="A95">
        <v>94</v>
      </c>
      <c r="B95">
        <v>5</v>
      </c>
      <c r="C95">
        <v>2.33</v>
      </c>
      <c r="D95">
        <v>4.67</v>
      </c>
      <c r="E95">
        <v>3.33</v>
      </c>
      <c r="F95">
        <v>3.33</v>
      </c>
    </row>
    <row r="96" spans="1:6" x14ac:dyDescent="0.2">
      <c r="A96">
        <v>95</v>
      </c>
      <c r="B96">
        <v>5</v>
      </c>
      <c r="C96">
        <v>4</v>
      </c>
      <c r="D96">
        <v>3</v>
      </c>
      <c r="E96">
        <v>3.67</v>
      </c>
      <c r="F96">
        <v>3</v>
      </c>
    </row>
    <row r="97" spans="1:6" x14ac:dyDescent="0.2">
      <c r="A97">
        <v>96</v>
      </c>
      <c r="B97">
        <v>5</v>
      </c>
      <c r="C97">
        <v>4.67</v>
      </c>
      <c r="D97">
        <v>4.67</v>
      </c>
      <c r="E97">
        <v>4</v>
      </c>
      <c r="F97">
        <v>4.33</v>
      </c>
    </row>
    <row r="99" spans="1:6" x14ac:dyDescent="0.2">
      <c r="C99">
        <f>AVERAGE(C2:C97)</f>
        <v>3.9520833333333338</v>
      </c>
      <c r="D99">
        <f t="shared" ref="D99:F99" si="0">AVERAGE(D2:D97)</f>
        <v>4.3239583333333353</v>
      </c>
      <c r="E99">
        <f t="shared" si="0"/>
        <v>2.4817708333333344</v>
      </c>
      <c r="F99">
        <f t="shared" si="0"/>
        <v>3.736562499999998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EF117-4555-E947-B352-DA216D8C5AFC}">
  <dimension ref="A1:F99"/>
  <sheetViews>
    <sheetView topLeftCell="A81" workbookViewId="0">
      <selection activeCell="C99" sqref="C99:F99"/>
    </sheetView>
  </sheetViews>
  <sheetFormatPr baseColWidth="10" defaultRowHeight="16" x14ac:dyDescent="0.2"/>
  <sheetData>
    <row r="1" spans="1:6" x14ac:dyDescent="0.2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4</v>
      </c>
      <c r="C2">
        <v>2.67</v>
      </c>
      <c r="D2">
        <v>1.33</v>
      </c>
      <c r="E2">
        <v>3</v>
      </c>
      <c r="F2">
        <v>2.67</v>
      </c>
    </row>
    <row r="3" spans="1:6" x14ac:dyDescent="0.2">
      <c r="A3">
        <v>2</v>
      </c>
      <c r="B3">
        <v>4</v>
      </c>
      <c r="C3">
        <v>4</v>
      </c>
      <c r="D3">
        <v>2.67</v>
      </c>
      <c r="E3">
        <v>3</v>
      </c>
      <c r="F3">
        <v>1.67</v>
      </c>
    </row>
    <row r="4" spans="1:6" x14ac:dyDescent="0.2">
      <c r="A4">
        <v>3</v>
      </c>
      <c r="B4">
        <v>4</v>
      </c>
      <c r="C4">
        <v>2.67</v>
      </c>
      <c r="D4">
        <v>5</v>
      </c>
      <c r="E4">
        <v>3.33</v>
      </c>
      <c r="F4">
        <v>2</v>
      </c>
    </row>
    <row r="5" spans="1:6" x14ac:dyDescent="0.2">
      <c r="A5">
        <v>4</v>
      </c>
      <c r="B5">
        <v>4</v>
      </c>
      <c r="C5">
        <v>4.67</v>
      </c>
      <c r="D5">
        <v>5</v>
      </c>
      <c r="E5">
        <v>3</v>
      </c>
      <c r="F5">
        <v>2.67</v>
      </c>
    </row>
    <row r="6" spans="1:6" x14ac:dyDescent="0.2">
      <c r="A6">
        <v>5</v>
      </c>
      <c r="B6">
        <v>4</v>
      </c>
      <c r="C6">
        <v>4.33</v>
      </c>
      <c r="D6">
        <v>5</v>
      </c>
      <c r="E6">
        <v>3.33</v>
      </c>
      <c r="F6">
        <v>4</v>
      </c>
    </row>
    <row r="7" spans="1:6" x14ac:dyDescent="0.2">
      <c r="A7">
        <v>6</v>
      </c>
      <c r="B7">
        <v>4</v>
      </c>
      <c r="C7">
        <v>3</v>
      </c>
      <c r="D7">
        <v>4.67</v>
      </c>
      <c r="E7">
        <v>2</v>
      </c>
      <c r="F7">
        <v>4</v>
      </c>
    </row>
    <row r="8" spans="1:6" x14ac:dyDescent="0.2">
      <c r="A8">
        <v>7</v>
      </c>
      <c r="B8">
        <v>4</v>
      </c>
      <c r="C8">
        <v>5</v>
      </c>
      <c r="D8">
        <v>5</v>
      </c>
      <c r="E8">
        <v>3.33</v>
      </c>
      <c r="F8">
        <v>3.67</v>
      </c>
    </row>
    <row r="9" spans="1:6" x14ac:dyDescent="0.2">
      <c r="A9">
        <v>8</v>
      </c>
      <c r="B9">
        <v>4</v>
      </c>
      <c r="C9">
        <v>5</v>
      </c>
      <c r="D9">
        <v>5</v>
      </c>
      <c r="E9">
        <v>3</v>
      </c>
      <c r="F9">
        <v>4.33</v>
      </c>
    </row>
    <row r="10" spans="1:6" x14ac:dyDescent="0.2">
      <c r="A10">
        <v>9</v>
      </c>
      <c r="B10">
        <v>4</v>
      </c>
      <c r="C10">
        <v>4.33</v>
      </c>
      <c r="D10">
        <v>4.33</v>
      </c>
      <c r="E10">
        <v>4</v>
      </c>
      <c r="F10">
        <v>4</v>
      </c>
    </row>
    <row r="11" spans="1:6" x14ac:dyDescent="0.2">
      <c r="A11">
        <v>10</v>
      </c>
      <c r="B11">
        <v>4</v>
      </c>
      <c r="C11">
        <v>4.67</v>
      </c>
      <c r="D11">
        <v>5</v>
      </c>
      <c r="E11">
        <v>1</v>
      </c>
      <c r="F11">
        <v>4.33</v>
      </c>
    </row>
    <row r="12" spans="1:6" x14ac:dyDescent="0.2">
      <c r="A12">
        <v>11</v>
      </c>
      <c r="B12">
        <v>4</v>
      </c>
      <c r="C12">
        <v>4</v>
      </c>
      <c r="D12">
        <v>4</v>
      </c>
      <c r="E12">
        <v>1</v>
      </c>
      <c r="F12">
        <v>4.67</v>
      </c>
    </row>
    <row r="13" spans="1:6" x14ac:dyDescent="0.2">
      <c r="A13">
        <v>12</v>
      </c>
      <c r="B13">
        <v>4</v>
      </c>
      <c r="C13">
        <v>5</v>
      </c>
      <c r="D13">
        <v>5</v>
      </c>
      <c r="E13">
        <v>3.33</v>
      </c>
      <c r="F13">
        <v>3.33</v>
      </c>
    </row>
    <row r="14" spans="1:6" x14ac:dyDescent="0.2">
      <c r="A14">
        <v>13</v>
      </c>
      <c r="B14">
        <v>4</v>
      </c>
      <c r="C14">
        <v>4</v>
      </c>
      <c r="D14">
        <v>4</v>
      </c>
      <c r="E14">
        <v>1</v>
      </c>
      <c r="F14">
        <v>3</v>
      </c>
    </row>
    <row r="15" spans="1:6" x14ac:dyDescent="0.2">
      <c r="A15">
        <v>14</v>
      </c>
      <c r="B15">
        <v>4</v>
      </c>
      <c r="C15">
        <v>1.67</v>
      </c>
      <c r="D15">
        <v>3.67</v>
      </c>
      <c r="E15">
        <v>1.67</v>
      </c>
      <c r="F15">
        <v>1.67</v>
      </c>
    </row>
    <row r="16" spans="1:6" x14ac:dyDescent="0.2">
      <c r="A16">
        <v>15</v>
      </c>
      <c r="B16">
        <v>4</v>
      </c>
      <c r="C16">
        <v>2.67</v>
      </c>
      <c r="D16">
        <v>5</v>
      </c>
      <c r="E16">
        <v>2</v>
      </c>
      <c r="F16">
        <v>4.67</v>
      </c>
    </row>
    <row r="17" spans="1:6" x14ac:dyDescent="0.2">
      <c r="A17">
        <v>16</v>
      </c>
      <c r="B17">
        <v>4</v>
      </c>
      <c r="C17">
        <v>5</v>
      </c>
      <c r="D17">
        <v>5</v>
      </c>
      <c r="E17">
        <v>1</v>
      </c>
      <c r="F17">
        <v>4.33</v>
      </c>
    </row>
    <row r="18" spans="1:6" x14ac:dyDescent="0.2">
      <c r="A18">
        <v>17</v>
      </c>
      <c r="B18">
        <v>4</v>
      </c>
      <c r="C18">
        <v>4.33</v>
      </c>
      <c r="D18">
        <v>4.33</v>
      </c>
      <c r="E18">
        <v>1</v>
      </c>
      <c r="F18">
        <v>4.33</v>
      </c>
    </row>
    <row r="19" spans="1:6" x14ac:dyDescent="0.2">
      <c r="A19">
        <v>18</v>
      </c>
      <c r="B19">
        <v>4</v>
      </c>
      <c r="C19">
        <v>3.67</v>
      </c>
      <c r="D19">
        <v>5</v>
      </c>
      <c r="E19">
        <v>1</v>
      </c>
      <c r="F19">
        <v>3.67</v>
      </c>
    </row>
    <row r="20" spans="1:6" x14ac:dyDescent="0.2">
      <c r="A20">
        <v>19</v>
      </c>
      <c r="B20">
        <v>4</v>
      </c>
      <c r="C20">
        <v>4.67</v>
      </c>
      <c r="D20">
        <v>4.33</v>
      </c>
      <c r="E20">
        <v>2.33</v>
      </c>
      <c r="F20">
        <v>3.67</v>
      </c>
    </row>
    <row r="21" spans="1:6" x14ac:dyDescent="0.2">
      <c r="A21">
        <v>20</v>
      </c>
      <c r="B21">
        <v>4</v>
      </c>
      <c r="C21">
        <v>5</v>
      </c>
      <c r="D21">
        <v>5</v>
      </c>
      <c r="E21">
        <v>1</v>
      </c>
      <c r="F21">
        <v>4.33</v>
      </c>
    </row>
    <row r="22" spans="1:6" x14ac:dyDescent="0.2">
      <c r="A22">
        <v>21</v>
      </c>
      <c r="B22">
        <v>4</v>
      </c>
      <c r="C22">
        <v>3.67</v>
      </c>
      <c r="D22">
        <v>3.67</v>
      </c>
      <c r="E22">
        <v>2</v>
      </c>
      <c r="F22">
        <v>3.33</v>
      </c>
    </row>
    <row r="23" spans="1:6" x14ac:dyDescent="0.2">
      <c r="A23">
        <v>22</v>
      </c>
      <c r="B23">
        <v>4</v>
      </c>
      <c r="C23">
        <v>3.33</v>
      </c>
      <c r="D23">
        <v>3.67</v>
      </c>
      <c r="E23">
        <v>1</v>
      </c>
      <c r="F23">
        <v>4</v>
      </c>
    </row>
    <row r="24" spans="1:6" x14ac:dyDescent="0.2">
      <c r="A24">
        <v>23</v>
      </c>
      <c r="B24">
        <v>4</v>
      </c>
      <c r="C24">
        <v>3.33</v>
      </c>
      <c r="D24">
        <v>5</v>
      </c>
      <c r="E24">
        <v>1</v>
      </c>
      <c r="F24">
        <v>4.33</v>
      </c>
    </row>
    <row r="25" spans="1:6" x14ac:dyDescent="0.2">
      <c r="A25">
        <v>24</v>
      </c>
      <c r="B25">
        <v>4</v>
      </c>
      <c r="C25">
        <v>4.67</v>
      </c>
      <c r="D25">
        <v>5</v>
      </c>
      <c r="E25">
        <v>1</v>
      </c>
      <c r="F25">
        <v>4</v>
      </c>
    </row>
    <row r="26" spans="1:6" x14ac:dyDescent="0.2">
      <c r="A26">
        <v>25</v>
      </c>
      <c r="B26">
        <v>4</v>
      </c>
      <c r="C26">
        <v>4</v>
      </c>
      <c r="D26">
        <v>4</v>
      </c>
      <c r="E26">
        <v>1</v>
      </c>
      <c r="F26">
        <v>4.67</v>
      </c>
    </row>
    <row r="27" spans="1:6" x14ac:dyDescent="0.2">
      <c r="A27">
        <v>26</v>
      </c>
      <c r="B27">
        <v>4</v>
      </c>
      <c r="C27">
        <v>2.33</v>
      </c>
      <c r="D27">
        <v>3.67</v>
      </c>
      <c r="E27">
        <v>1.67</v>
      </c>
      <c r="F27">
        <v>3.33</v>
      </c>
    </row>
    <row r="28" spans="1:6" x14ac:dyDescent="0.2">
      <c r="A28">
        <v>27</v>
      </c>
      <c r="B28">
        <v>4</v>
      </c>
      <c r="C28">
        <v>4.33</v>
      </c>
      <c r="D28">
        <v>5</v>
      </c>
      <c r="E28">
        <v>1.67</v>
      </c>
      <c r="F28">
        <v>3.33</v>
      </c>
    </row>
    <row r="29" spans="1:6" x14ac:dyDescent="0.2">
      <c r="A29">
        <v>28</v>
      </c>
      <c r="B29">
        <v>4</v>
      </c>
      <c r="C29">
        <v>5</v>
      </c>
      <c r="D29">
        <v>5</v>
      </c>
      <c r="E29">
        <v>1.67</v>
      </c>
      <c r="F29">
        <v>3.67</v>
      </c>
    </row>
    <row r="30" spans="1:6" x14ac:dyDescent="0.2">
      <c r="A30">
        <v>29</v>
      </c>
      <c r="B30">
        <v>4</v>
      </c>
      <c r="C30">
        <v>4.67</v>
      </c>
      <c r="D30">
        <v>4.67</v>
      </c>
      <c r="E30">
        <v>2.67</v>
      </c>
      <c r="F30">
        <v>4.33</v>
      </c>
    </row>
    <row r="31" spans="1:6" x14ac:dyDescent="0.2">
      <c r="A31">
        <v>30</v>
      </c>
      <c r="B31">
        <v>4</v>
      </c>
      <c r="C31">
        <v>5</v>
      </c>
      <c r="D31">
        <v>4.67</v>
      </c>
      <c r="E31">
        <v>2</v>
      </c>
      <c r="F31">
        <v>2.33</v>
      </c>
    </row>
    <row r="32" spans="1:6" x14ac:dyDescent="0.2">
      <c r="A32">
        <v>31</v>
      </c>
      <c r="B32">
        <v>4</v>
      </c>
      <c r="C32">
        <v>4.33</v>
      </c>
      <c r="D32">
        <v>3.67</v>
      </c>
      <c r="E32">
        <v>1.67</v>
      </c>
      <c r="F32">
        <v>4</v>
      </c>
    </row>
    <row r="33" spans="1:6" x14ac:dyDescent="0.2">
      <c r="A33">
        <v>32</v>
      </c>
      <c r="B33">
        <v>4</v>
      </c>
      <c r="C33">
        <v>3</v>
      </c>
      <c r="D33">
        <v>3.67</v>
      </c>
      <c r="E33">
        <v>1</v>
      </c>
      <c r="F33">
        <v>3.33</v>
      </c>
    </row>
    <row r="34" spans="1:6" x14ac:dyDescent="0.2">
      <c r="A34">
        <v>33</v>
      </c>
      <c r="B34">
        <v>4</v>
      </c>
      <c r="C34">
        <v>5</v>
      </c>
      <c r="D34">
        <v>5</v>
      </c>
      <c r="E34">
        <v>3.67</v>
      </c>
      <c r="F34">
        <v>3.33</v>
      </c>
    </row>
    <row r="35" spans="1:6" x14ac:dyDescent="0.2">
      <c r="A35">
        <v>34</v>
      </c>
      <c r="B35">
        <v>4</v>
      </c>
      <c r="C35">
        <v>5</v>
      </c>
      <c r="D35">
        <v>4.33</v>
      </c>
      <c r="E35">
        <v>2</v>
      </c>
      <c r="F35">
        <v>3.67</v>
      </c>
    </row>
    <row r="36" spans="1:6" x14ac:dyDescent="0.2">
      <c r="A36">
        <v>35</v>
      </c>
      <c r="B36">
        <v>4</v>
      </c>
      <c r="C36">
        <v>5</v>
      </c>
      <c r="D36">
        <v>5</v>
      </c>
      <c r="E36">
        <v>1.67</v>
      </c>
      <c r="F36">
        <v>4</v>
      </c>
    </row>
    <row r="37" spans="1:6" x14ac:dyDescent="0.2">
      <c r="A37">
        <v>36</v>
      </c>
      <c r="B37">
        <v>4</v>
      </c>
      <c r="C37">
        <v>5</v>
      </c>
      <c r="D37">
        <v>3.33</v>
      </c>
      <c r="E37">
        <v>1.67</v>
      </c>
      <c r="F37">
        <v>4</v>
      </c>
    </row>
    <row r="38" spans="1:6" x14ac:dyDescent="0.2">
      <c r="A38">
        <v>37</v>
      </c>
      <c r="B38">
        <v>4</v>
      </c>
      <c r="C38">
        <v>3.67</v>
      </c>
      <c r="D38">
        <v>4.67</v>
      </c>
      <c r="E38">
        <v>4</v>
      </c>
      <c r="F38">
        <v>4.67</v>
      </c>
    </row>
    <row r="39" spans="1:6" x14ac:dyDescent="0.2">
      <c r="A39">
        <v>38</v>
      </c>
      <c r="B39">
        <v>4</v>
      </c>
      <c r="C39">
        <v>3.67</v>
      </c>
      <c r="D39">
        <v>3.67</v>
      </c>
      <c r="E39">
        <v>1.67</v>
      </c>
      <c r="F39">
        <v>2.67</v>
      </c>
    </row>
    <row r="40" spans="1:6" x14ac:dyDescent="0.2">
      <c r="A40">
        <v>39</v>
      </c>
      <c r="B40">
        <v>4</v>
      </c>
      <c r="C40">
        <v>4.33</v>
      </c>
      <c r="D40">
        <v>4</v>
      </c>
      <c r="E40">
        <v>2.67</v>
      </c>
      <c r="F40">
        <v>3</v>
      </c>
    </row>
    <row r="41" spans="1:6" x14ac:dyDescent="0.2">
      <c r="A41">
        <v>40</v>
      </c>
      <c r="B41">
        <v>4</v>
      </c>
      <c r="C41">
        <v>4.33</v>
      </c>
      <c r="D41">
        <v>1</v>
      </c>
      <c r="E41">
        <v>3.33</v>
      </c>
      <c r="F41">
        <v>5</v>
      </c>
    </row>
    <row r="42" spans="1:6" x14ac:dyDescent="0.2">
      <c r="A42">
        <v>41</v>
      </c>
      <c r="B42">
        <v>4</v>
      </c>
      <c r="C42">
        <v>5</v>
      </c>
      <c r="D42">
        <v>5</v>
      </c>
      <c r="E42">
        <v>1.33</v>
      </c>
      <c r="F42">
        <v>1</v>
      </c>
    </row>
    <row r="43" spans="1:6" x14ac:dyDescent="0.2">
      <c r="A43">
        <v>42</v>
      </c>
      <c r="B43">
        <v>4</v>
      </c>
      <c r="C43">
        <v>5</v>
      </c>
      <c r="D43">
        <v>5</v>
      </c>
      <c r="E43">
        <v>1</v>
      </c>
      <c r="F43">
        <v>1</v>
      </c>
    </row>
    <row r="44" spans="1:6" x14ac:dyDescent="0.2">
      <c r="A44">
        <v>43</v>
      </c>
      <c r="B44">
        <v>4</v>
      </c>
      <c r="C44">
        <v>2.33</v>
      </c>
      <c r="D44">
        <v>5</v>
      </c>
      <c r="E44">
        <v>2.33</v>
      </c>
      <c r="F44">
        <v>5</v>
      </c>
    </row>
    <row r="45" spans="1:6" x14ac:dyDescent="0.2">
      <c r="A45">
        <v>44</v>
      </c>
      <c r="B45">
        <v>4</v>
      </c>
      <c r="C45">
        <v>2.33</v>
      </c>
      <c r="D45">
        <v>3.67</v>
      </c>
      <c r="E45">
        <v>2.67</v>
      </c>
      <c r="F45">
        <v>3</v>
      </c>
    </row>
    <row r="46" spans="1:6" x14ac:dyDescent="0.2">
      <c r="A46">
        <v>45</v>
      </c>
      <c r="B46">
        <v>4</v>
      </c>
      <c r="C46">
        <v>1.67</v>
      </c>
      <c r="D46">
        <v>2.33</v>
      </c>
      <c r="E46">
        <v>3.67</v>
      </c>
      <c r="F46">
        <v>4.67</v>
      </c>
    </row>
    <row r="47" spans="1:6" x14ac:dyDescent="0.2">
      <c r="A47">
        <v>46</v>
      </c>
      <c r="B47">
        <v>4</v>
      </c>
      <c r="C47">
        <v>1.67</v>
      </c>
      <c r="D47">
        <v>1.33</v>
      </c>
      <c r="E47">
        <v>1.67</v>
      </c>
      <c r="F47">
        <v>1</v>
      </c>
    </row>
    <row r="48" spans="1:6" x14ac:dyDescent="0.2">
      <c r="A48">
        <v>47</v>
      </c>
      <c r="B48">
        <v>4</v>
      </c>
      <c r="C48">
        <v>4.33</v>
      </c>
      <c r="D48">
        <v>4.67</v>
      </c>
      <c r="E48">
        <v>4</v>
      </c>
      <c r="F48">
        <v>4</v>
      </c>
    </row>
    <row r="49" spans="1:6" x14ac:dyDescent="0.2">
      <c r="A49">
        <v>48</v>
      </c>
      <c r="B49">
        <v>4</v>
      </c>
      <c r="C49">
        <v>3</v>
      </c>
      <c r="D49">
        <v>4.33</v>
      </c>
      <c r="E49">
        <v>3.33</v>
      </c>
      <c r="F49">
        <v>2.67</v>
      </c>
    </row>
    <row r="50" spans="1:6" x14ac:dyDescent="0.2">
      <c r="A50">
        <v>49</v>
      </c>
      <c r="B50">
        <v>4</v>
      </c>
      <c r="C50">
        <v>5</v>
      </c>
      <c r="D50">
        <v>5</v>
      </c>
      <c r="E50">
        <v>2</v>
      </c>
      <c r="F50">
        <v>1</v>
      </c>
    </row>
    <row r="51" spans="1:6" x14ac:dyDescent="0.2">
      <c r="A51">
        <v>50</v>
      </c>
      <c r="B51">
        <v>4</v>
      </c>
      <c r="C51">
        <v>2.33</v>
      </c>
      <c r="D51">
        <v>5</v>
      </c>
      <c r="E51">
        <v>3</v>
      </c>
      <c r="F51">
        <v>4.33</v>
      </c>
    </row>
    <row r="52" spans="1:6" x14ac:dyDescent="0.2">
      <c r="A52">
        <v>51</v>
      </c>
      <c r="B52">
        <v>4</v>
      </c>
      <c r="C52">
        <v>3.67</v>
      </c>
      <c r="D52">
        <v>3</v>
      </c>
      <c r="E52">
        <v>2</v>
      </c>
      <c r="F52">
        <v>3.67</v>
      </c>
    </row>
    <row r="53" spans="1:6" x14ac:dyDescent="0.2">
      <c r="A53">
        <v>52</v>
      </c>
      <c r="B53">
        <v>4</v>
      </c>
      <c r="C53">
        <v>5</v>
      </c>
      <c r="D53">
        <v>5</v>
      </c>
      <c r="E53">
        <v>3.33</v>
      </c>
      <c r="F53">
        <v>3.33</v>
      </c>
    </row>
    <row r="54" spans="1:6" x14ac:dyDescent="0.2">
      <c r="A54">
        <v>53</v>
      </c>
      <c r="B54">
        <v>4</v>
      </c>
      <c r="C54">
        <v>5</v>
      </c>
      <c r="D54">
        <v>5</v>
      </c>
      <c r="E54">
        <v>2.33</v>
      </c>
      <c r="F54">
        <v>3.33</v>
      </c>
    </row>
    <row r="55" spans="1:6" x14ac:dyDescent="0.2">
      <c r="A55">
        <v>54</v>
      </c>
      <c r="B55">
        <v>4</v>
      </c>
      <c r="C55">
        <v>1</v>
      </c>
      <c r="D55">
        <v>1</v>
      </c>
      <c r="E55">
        <v>1</v>
      </c>
      <c r="F55">
        <v>1</v>
      </c>
    </row>
    <row r="56" spans="1:6" x14ac:dyDescent="0.2">
      <c r="A56">
        <v>55</v>
      </c>
      <c r="B56">
        <v>4</v>
      </c>
      <c r="C56">
        <v>2.33</v>
      </c>
      <c r="D56">
        <v>1</v>
      </c>
      <c r="E56">
        <v>1</v>
      </c>
      <c r="F56">
        <v>1</v>
      </c>
    </row>
    <row r="57" spans="1:6" x14ac:dyDescent="0.2">
      <c r="A57">
        <v>56</v>
      </c>
      <c r="B57">
        <v>4</v>
      </c>
      <c r="C57">
        <v>2</v>
      </c>
      <c r="D57">
        <v>3.67</v>
      </c>
      <c r="E57">
        <v>1</v>
      </c>
      <c r="F57">
        <v>1</v>
      </c>
    </row>
    <row r="58" spans="1:6" x14ac:dyDescent="0.2">
      <c r="A58">
        <v>57</v>
      </c>
      <c r="B58">
        <v>4</v>
      </c>
      <c r="C58">
        <v>4.67</v>
      </c>
      <c r="D58">
        <v>5</v>
      </c>
      <c r="E58">
        <v>2</v>
      </c>
      <c r="F58">
        <v>4</v>
      </c>
    </row>
    <row r="59" spans="1:6" x14ac:dyDescent="0.2">
      <c r="A59">
        <v>58</v>
      </c>
      <c r="B59">
        <v>4</v>
      </c>
      <c r="C59">
        <v>3.67</v>
      </c>
      <c r="D59">
        <v>5</v>
      </c>
      <c r="E59">
        <v>1</v>
      </c>
      <c r="F59">
        <v>3</v>
      </c>
    </row>
    <row r="60" spans="1:6" x14ac:dyDescent="0.2">
      <c r="A60">
        <v>59</v>
      </c>
      <c r="B60">
        <v>4</v>
      </c>
      <c r="C60">
        <v>5</v>
      </c>
      <c r="D60">
        <v>5</v>
      </c>
      <c r="E60">
        <v>1</v>
      </c>
      <c r="F60">
        <v>2.33</v>
      </c>
    </row>
    <row r="61" spans="1:6" x14ac:dyDescent="0.2">
      <c r="A61">
        <v>60</v>
      </c>
      <c r="B61">
        <v>4</v>
      </c>
      <c r="C61">
        <v>5</v>
      </c>
      <c r="D61">
        <v>5</v>
      </c>
      <c r="E61">
        <v>1</v>
      </c>
      <c r="F61">
        <v>3.33</v>
      </c>
    </row>
    <row r="62" spans="1:6" x14ac:dyDescent="0.2">
      <c r="A62">
        <v>61</v>
      </c>
      <c r="B62">
        <v>4</v>
      </c>
      <c r="C62">
        <v>4</v>
      </c>
      <c r="D62">
        <v>4.67</v>
      </c>
      <c r="E62">
        <v>2.33</v>
      </c>
      <c r="F62">
        <v>3.67</v>
      </c>
    </row>
    <row r="63" spans="1:6" x14ac:dyDescent="0.2">
      <c r="A63">
        <v>62</v>
      </c>
      <c r="B63">
        <v>4</v>
      </c>
      <c r="C63">
        <v>4.67</v>
      </c>
      <c r="D63">
        <v>5</v>
      </c>
      <c r="E63">
        <v>1.67</v>
      </c>
      <c r="F63">
        <v>2</v>
      </c>
    </row>
    <row r="64" spans="1:6" x14ac:dyDescent="0.2">
      <c r="A64">
        <v>63</v>
      </c>
      <c r="B64">
        <v>4</v>
      </c>
      <c r="C64">
        <v>3.67</v>
      </c>
      <c r="D64">
        <v>5</v>
      </c>
      <c r="E64">
        <v>3.33</v>
      </c>
      <c r="F64">
        <v>2.33</v>
      </c>
    </row>
    <row r="65" spans="1:6" x14ac:dyDescent="0.2">
      <c r="A65">
        <v>64</v>
      </c>
      <c r="B65">
        <v>4</v>
      </c>
      <c r="C65">
        <v>3.67</v>
      </c>
      <c r="D65">
        <v>5</v>
      </c>
      <c r="E65">
        <v>1</v>
      </c>
      <c r="F65">
        <v>2.67</v>
      </c>
    </row>
    <row r="66" spans="1:6" x14ac:dyDescent="0.2">
      <c r="A66">
        <v>65</v>
      </c>
      <c r="B66">
        <v>4</v>
      </c>
      <c r="C66">
        <v>3.67</v>
      </c>
      <c r="D66">
        <v>4</v>
      </c>
      <c r="E66">
        <v>1.67</v>
      </c>
      <c r="F66">
        <v>2.33</v>
      </c>
    </row>
    <row r="67" spans="1:6" x14ac:dyDescent="0.2">
      <c r="A67">
        <v>66</v>
      </c>
      <c r="B67">
        <v>4</v>
      </c>
      <c r="C67">
        <v>3.67</v>
      </c>
      <c r="D67">
        <v>1</v>
      </c>
      <c r="E67">
        <v>1</v>
      </c>
      <c r="F67">
        <v>4.67</v>
      </c>
    </row>
    <row r="68" spans="1:6" x14ac:dyDescent="0.2">
      <c r="A68">
        <v>67</v>
      </c>
      <c r="B68">
        <v>4</v>
      </c>
      <c r="C68">
        <v>3.67</v>
      </c>
      <c r="D68">
        <v>4.67</v>
      </c>
      <c r="E68">
        <v>1.33</v>
      </c>
      <c r="F68">
        <v>1</v>
      </c>
    </row>
    <row r="69" spans="1:6" x14ac:dyDescent="0.2">
      <c r="A69">
        <v>68</v>
      </c>
      <c r="B69">
        <v>4</v>
      </c>
      <c r="C69">
        <v>2.67</v>
      </c>
      <c r="D69">
        <v>4.67</v>
      </c>
      <c r="E69">
        <v>2.33</v>
      </c>
      <c r="F69">
        <v>1</v>
      </c>
    </row>
    <row r="70" spans="1:6" x14ac:dyDescent="0.2">
      <c r="A70">
        <v>69</v>
      </c>
      <c r="B70">
        <v>4</v>
      </c>
      <c r="C70">
        <v>3.67</v>
      </c>
      <c r="D70">
        <v>5</v>
      </c>
      <c r="E70">
        <v>2.67</v>
      </c>
      <c r="F70">
        <v>4</v>
      </c>
    </row>
    <row r="71" spans="1:6" x14ac:dyDescent="0.2">
      <c r="A71">
        <v>70</v>
      </c>
      <c r="B71">
        <v>4</v>
      </c>
      <c r="C71">
        <v>3</v>
      </c>
      <c r="D71">
        <v>5</v>
      </c>
      <c r="E71">
        <v>3</v>
      </c>
      <c r="F71">
        <v>4</v>
      </c>
    </row>
    <row r="72" spans="1:6" x14ac:dyDescent="0.2">
      <c r="A72">
        <v>71</v>
      </c>
      <c r="B72">
        <v>4</v>
      </c>
      <c r="C72">
        <v>2</v>
      </c>
      <c r="D72">
        <v>1.33</v>
      </c>
      <c r="E72">
        <v>1.33</v>
      </c>
      <c r="F72">
        <v>1</v>
      </c>
    </row>
    <row r="73" spans="1:6" x14ac:dyDescent="0.2">
      <c r="A73">
        <v>72</v>
      </c>
      <c r="B73">
        <v>4</v>
      </c>
      <c r="C73">
        <v>2.33</v>
      </c>
      <c r="D73">
        <v>1</v>
      </c>
      <c r="E73">
        <v>3.33</v>
      </c>
      <c r="F73">
        <v>3.67</v>
      </c>
    </row>
    <row r="74" spans="1:6" x14ac:dyDescent="0.2">
      <c r="A74">
        <v>73</v>
      </c>
      <c r="B74">
        <v>4</v>
      </c>
      <c r="C74">
        <v>4</v>
      </c>
      <c r="D74">
        <v>3</v>
      </c>
      <c r="E74">
        <v>1.33</v>
      </c>
      <c r="F74">
        <v>4.33</v>
      </c>
    </row>
    <row r="75" spans="1:6" x14ac:dyDescent="0.2">
      <c r="A75">
        <v>74</v>
      </c>
      <c r="B75">
        <v>4</v>
      </c>
      <c r="C75">
        <v>5</v>
      </c>
      <c r="D75">
        <v>5</v>
      </c>
      <c r="E75">
        <v>3.67</v>
      </c>
      <c r="F75">
        <v>4.67</v>
      </c>
    </row>
    <row r="76" spans="1:6" x14ac:dyDescent="0.2">
      <c r="A76">
        <v>75</v>
      </c>
      <c r="B76">
        <v>4</v>
      </c>
      <c r="C76">
        <v>5</v>
      </c>
      <c r="D76">
        <v>5</v>
      </c>
      <c r="E76">
        <v>1.67</v>
      </c>
      <c r="F76">
        <v>3</v>
      </c>
    </row>
    <row r="77" spans="1:6" x14ac:dyDescent="0.2">
      <c r="A77">
        <v>76</v>
      </c>
      <c r="B77">
        <v>4</v>
      </c>
      <c r="C77">
        <v>4.67</v>
      </c>
      <c r="D77">
        <v>5</v>
      </c>
      <c r="E77">
        <v>1</v>
      </c>
      <c r="F77">
        <v>1.67</v>
      </c>
    </row>
    <row r="78" spans="1:6" x14ac:dyDescent="0.2">
      <c r="A78">
        <v>77</v>
      </c>
      <c r="B78">
        <v>4</v>
      </c>
      <c r="C78">
        <v>1</v>
      </c>
      <c r="D78">
        <v>1</v>
      </c>
      <c r="E78">
        <v>1</v>
      </c>
      <c r="F78">
        <v>1</v>
      </c>
    </row>
    <row r="79" spans="1:6" x14ac:dyDescent="0.2">
      <c r="A79">
        <v>78</v>
      </c>
      <c r="B79">
        <v>4</v>
      </c>
      <c r="C79">
        <v>1</v>
      </c>
      <c r="D79">
        <v>1</v>
      </c>
      <c r="E79">
        <v>1</v>
      </c>
      <c r="F79">
        <v>1</v>
      </c>
    </row>
    <row r="80" spans="1:6" x14ac:dyDescent="0.2">
      <c r="A80">
        <v>79</v>
      </c>
      <c r="B80">
        <v>4</v>
      </c>
      <c r="C80">
        <v>1</v>
      </c>
      <c r="D80">
        <v>1</v>
      </c>
      <c r="E80">
        <v>1</v>
      </c>
      <c r="F80">
        <v>1</v>
      </c>
    </row>
    <row r="81" spans="1:6" x14ac:dyDescent="0.2">
      <c r="A81">
        <v>80</v>
      </c>
      <c r="B81">
        <v>4</v>
      </c>
      <c r="C81">
        <v>4.33</v>
      </c>
      <c r="D81">
        <v>4.67</v>
      </c>
      <c r="E81">
        <v>1.33</v>
      </c>
      <c r="F81">
        <v>4.67</v>
      </c>
    </row>
    <row r="82" spans="1:6" x14ac:dyDescent="0.2">
      <c r="A82">
        <v>81</v>
      </c>
      <c r="B82">
        <v>4</v>
      </c>
      <c r="C82">
        <v>4</v>
      </c>
      <c r="D82">
        <v>5</v>
      </c>
      <c r="E82">
        <v>1.33</v>
      </c>
      <c r="F82">
        <v>2.67</v>
      </c>
    </row>
    <row r="83" spans="1:6" x14ac:dyDescent="0.2">
      <c r="A83">
        <v>82</v>
      </c>
      <c r="B83">
        <v>4</v>
      </c>
      <c r="C83">
        <v>5</v>
      </c>
      <c r="D83">
        <v>5</v>
      </c>
      <c r="E83">
        <v>3</v>
      </c>
      <c r="F83">
        <v>4.33</v>
      </c>
    </row>
    <row r="84" spans="1:6" x14ac:dyDescent="0.2">
      <c r="A84">
        <v>83</v>
      </c>
      <c r="B84">
        <v>4</v>
      </c>
      <c r="C84">
        <v>5</v>
      </c>
      <c r="D84">
        <v>5</v>
      </c>
      <c r="E84">
        <v>1.67</v>
      </c>
      <c r="F84">
        <v>5</v>
      </c>
    </row>
    <row r="85" spans="1:6" x14ac:dyDescent="0.2">
      <c r="A85">
        <v>84</v>
      </c>
      <c r="B85">
        <v>4</v>
      </c>
      <c r="C85">
        <v>4.67</v>
      </c>
      <c r="D85">
        <v>5</v>
      </c>
      <c r="E85">
        <v>3.33</v>
      </c>
      <c r="F85">
        <v>3.33</v>
      </c>
    </row>
    <row r="86" spans="1:6" x14ac:dyDescent="0.2">
      <c r="A86">
        <v>85</v>
      </c>
      <c r="B86">
        <v>4</v>
      </c>
      <c r="C86">
        <v>3.67</v>
      </c>
      <c r="D86">
        <v>5</v>
      </c>
      <c r="E86">
        <v>1</v>
      </c>
      <c r="F86">
        <v>3</v>
      </c>
    </row>
    <row r="87" spans="1:6" x14ac:dyDescent="0.2">
      <c r="A87">
        <v>86</v>
      </c>
      <c r="B87">
        <v>4</v>
      </c>
      <c r="C87">
        <v>5</v>
      </c>
      <c r="D87">
        <v>5</v>
      </c>
      <c r="E87">
        <v>1</v>
      </c>
      <c r="F87">
        <v>2.67</v>
      </c>
    </row>
    <row r="88" spans="1:6" x14ac:dyDescent="0.2">
      <c r="A88">
        <v>87</v>
      </c>
      <c r="B88">
        <v>4</v>
      </c>
      <c r="C88">
        <v>3.33</v>
      </c>
      <c r="D88">
        <v>2.33</v>
      </c>
      <c r="E88">
        <v>4</v>
      </c>
      <c r="F88">
        <v>2.33</v>
      </c>
    </row>
    <row r="89" spans="1:6" x14ac:dyDescent="0.2">
      <c r="A89">
        <v>88</v>
      </c>
      <c r="B89">
        <v>4</v>
      </c>
      <c r="C89">
        <v>5</v>
      </c>
      <c r="D89">
        <v>3.67</v>
      </c>
      <c r="E89">
        <v>1</v>
      </c>
      <c r="F89">
        <v>4.33</v>
      </c>
    </row>
    <row r="90" spans="1:6" x14ac:dyDescent="0.2">
      <c r="A90">
        <v>89</v>
      </c>
      <c r="B90">
        <v>4</v>
      </c>
      <c r="C90">
        <v>5</v>
      </c>
      <c r="D90">
        <v>5</v>
      </c>
      <c r="E90">
        <v>1</v>
      </c>
      <c r="F90">
        <v>1</v>
      </c>
    </row>
    <row r="91" spans="1:6" x14ac:dyDescent="0.2">
      <c r="A91">
        <v>90</v>
      </c>
      <c r="B91">
        <v>4</v>
      </c>
      <c r="C91">
        <v>4.67</v>
      </c>
      <c r="D91">
        <v>4.33</v>
      </c>
      <c r="E91">
        <v>1</v>
      </c>
      <c r="F91">
        <v>1</v>
      </c>
    </row>
    <row r="92" spans="1:6" x14ac:dyDescent="0.2">
      <c r="A92">
        <v>91</v>
      </c>
      <c r="B92">
        <v>4</v>
      </c>
      <c r="C92">
        <v>4.67</v>
      </c>
      <c r="D92">
        <v>4.33</v>
      </c>
      <c r="E92">
        <v>2.67</v>
      </c>
      <c r="F92">
        <v>4</v>
      </c>
    </row>
    <row r="93" spans="1:6" x14ac:dyDescent="0.2">
      <c r="A93">
        <v>92</v>
      </c>
      <c r="B93">
        <v>4</v>
      </c>
      <c r="C93">
        <v>3.67</v>
      </c>
      <c r="D93">
        <v>3.67</v>
      </c>
      <c r="E93">
        <v>3.33</v>
      </c>
      <c r="F93">
        <v>3.67</v>
      </c>
    </row>
    <row r="94" spans="1:6" x14ac:dyDescent="0.2">
      <c r="A94">
        <v>93</v>
      </c>
      <c r="B94">
        <v>4</v>
      </c>
      <c r="C94">
        <v>3</v>
      </c>
      <c r="D94">
        <v>1.33</v>
      </c>
      <c r="E94">
        <v>1</v>
      </c>
      <c r="F94">
        <v>1</v>
      </c>
    </row>
    <row r="95" spans="1:6" x14ac:dyDescent="0.2">
      <c r="A95">
        <v>94</v>
      </c>
      <c r="B95">
        <v>4</v>
      </c>
      <c r="C95">
        <v>1.33</v>
      </c>
      <c r="D95">
        <v>1</v>
      </c>
      <c r="E95">
        <v>3.33</v>
      </c>
      <c r="F95">
        <v>3.67</v>
      </c>
    </row>
    <row r="96" spans="1:6" x14ac:dyDescent="0.2">
      <c r="A96">
        <v>95</v>
      </c>
      <c r="B96">
        <v>4</v>
      </c>
      <c r="C96">
        <v>4.67</v>
      </c>
      <c r="D96">
        <v>1.67</v>
      </c>
      <c r="E96">
        <v>4.33</v>
      </c>
      <c r="F96">
        <v>3</v>
      </c>
    </row>
    <row r="97" spans="1:6" x14ac:dyDescent="0.2">
      <c r="A97">
        <v>96</v>
      </c>
      <c r="B97">
        <v>4</v>
      </c>
      <c r="C97">
        <v>4.33</v>
      </c>
      <c r="D97">
        <v>3</v>
      </c>
      <c r="E97">
        <v>3.67</v>
      </c>
      <c r="F97">
        <v>2.67</v>
      </c>
    </row>
    <row r="99" spans="1:6" x14ac:dyDescent="0.2">
      <c r="C99">
        <f>AVERAGE(C2:C97)</f>
        <v>3.8303125000000002</v>
      </c>
      <c r="D99">
        <f t="shared" ref="D99:F99" si="0">AVERAGE(D2:D97)</f>
        <v>3.9933333333333327</v>
      </c>
      <c r="E99">
        <f t="shared" si="0"/>
        <v>2.0589583333333339</v>
      </c>
      <c r="F99">
        <f t="shared" si="0"/>
        <v>3.1355208333333326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32A7-4C07-E046-880D-6E49A1713CA4}">
  <dimension ref="A1:T385"/>
  <sheetViews>
    <sheetView topLeftCell="D2" workbookViewId="0">
      <selection activeCell="F30" sqref="F30"/>
    </sheetView>
  </sheetViews>
  <sheetFormatPr baseColWidth="10" defaultRowHeight="16" x14ac:dyDescent="0.2"/>
  <cols>
    <col min="1" max="1" width="22.1640625" bestFit="1" customWidth="1"/>
    <col min="2" max="2" width="3.6640625" bestFit="1" customWidth="1"/>
    <col min="3" max="5" width="19.83203125" bestFit="1" customWidth="1"/>
    <col min="6" max="7" width="20.83203125" bestFit="1" customWidth="1"/>
    <col min="8" max="9" width="12.1640625" bestFit="1" customWidth="1"/>
    <col min="10" max="10" width="20.83203125" bestFit="1" customWidth="1"/>
    <col min="11" max="11" width="20" bestFit="1" customWidth="1"/>
    <col min="12" max="13" width="20.83203125" bestFit="1" customWidth="1"/>
    <col min="14" max="14" width="20" bestFit="1" customWidth="1"/>
    <col min="15" max="15" width="17.1640625" bestFit="1" customWidth="1"/>
    <col min="16" max="16" width="13.83203125" bestFit="1" customWidth="1"/>
    <col min="17" max="17" width="19.83203125" bestFit="1" customWidth="1"/>
    <col min="18" max="19" width="20.83203125" bestFit="1" customWidth="1"/>
    <col min="20" max="20" width="12.6640625" bestFit="1" customWidth="1"/>
  </cols>
  <sheetData>
    <row r="1" spans="1:20" x14ac:dyDescent="0.2">
      <c r="A1" t="s">
        <v>16</v>
      </c>
      <c r="B1" t="s">
        <v>0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">
      <c r="A2" t="s">
        <v>12</v>
      </c>
      <c r="B2">
        <v>1</v>
      </c>
      <c r="C2" s="2" t="s">
        <v>35</v>
      </c>
      <c r="D2" s="2" t="s">
        <v>36</v>
      </c>
      <c r="E2" s="2" t="s">
        <v>37</v>
      </c>
      <c r="F2">
        <v>3.9318576455100002E-5</v>
      </c>
      <c r="G2">
        <v>2.2031040862199999E-4</v>
      </c>
      <c r="H2">
        <v>2.2083866670499999E-5</v>
      </c>
      <c r="I2">
        <v>2.2136954136099999E-5</v>
      </c>
      <c r="J2">
        <v>2.21903049221E-5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0.76190000000000002</v>
      </c>
    </row>
    <row r="3" spans="1:20" x14ac:dyDescent="0.2">
      <c r="A3" t="s">
        <v>13</v>
      </c>
      <c r="B3">
        <v>1</v>
      </c>
      <c r="C3" s="2" t="s">
        <v>38</v>
      </c>
      <c r="D3" s="2" t="s">
        <v>39</v>
      </c>
      <c r="E3" s="2" t="s">
        <v>40</v>
      </c>
      <c r="F3">
        <v>3.6438482181599999E-5</v>
      </c>
      <c r="G3">
        <v>2.042287184546E-4</v>
      </c>
      <c r="H3">
        <v>2.0468105850299999E-5</v>
      </c>
      <c r="I3">
        <v>2.0513545245E-5</v>
      </c>
      <c r="J3">
        <v>2.0559193217199999E-5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0.8095</v>
      </c>
    </row>
    <row r="4" spans="1:20" x14ac:dyDescent="0.2">
      <c r="A4" t="s">
        <v>14</v>
      </c>
      <c r="B4">
        <v>1</v>
      </c>
      <c r="C4" s="2" t="s">
        <v>41</v>
      </c>
      <c r="D4" s="2" t="s">
        <v>42</v>
      </c>
      <c r="E4" s="2" t="s">
        <v>43</v>
      </c>
      <c r="F4">
        <v>4.1710938343599997E-5</v>
      </c>
      <c r="G4">
        <v>3.0319211960189998E-4</v>
      </c>
      <c r="H4">
        <v>2.1819564738400001E-5</v>
      </c>
      <c r="I4">
        <v>2.1853908297700002E-5</v>
      </c>
      <c r="J4">
        <v>2.1888362382400002E-5</v>
      </c>
      <c r="K4">
        <v>1.531159061761E-4</v>
      </c>
      <c r="L4" s="2" t="s">
        <v>44</v>
      </c>
      <c r="M4">
        <v>3.0525030923030002E-4</v>
      </c>
      <c r="N4">
        <v>0</v>
      </c>
      <c r="O4">
        <v>0</v>
      </c>
      <c r="P4">
        <v>0</v>
      </c>
      <c r="Q4">
        <v>1.531159061761E-4</v>
      </c>
      <c r="R4" s="2" t="s">
        <v>44</v>
      </c>
      <c r="S4">
        <v>3.0525030923030002E-4</v>
      </c>
      <c r="T4">
        <v>0.76190000000000002</v>
      </c>
    </row>
    <row r="5" spans="1:20" x14ac:dyDescent="0.2">
      <c r="A5" t="s">
        <v>15</v>
      </c>
      <c r="B5">
        <v>1</v>
      </c>
      <c r="C5" s="2" t="s">
        <v>45</v>
      </c>
      <c r="D5" s="2" t="s">
        <v>46</v>
      </c>
      <c r="E5" s="2" t="s">
        <v>47</v>
      </c>
      <c r="F5">
        <v>5.8732474350299999E-5</v>
      </c>
      <c r="G5">
        <v>4.0197843641399998E-4</v>
      </c>
      <c r="H5">
        <v>3.1301753811700002E-5</v>
      </c>
      <c r="I5">
        <v>3.1356814794200002E-5</v>
      </c>
      <c r="J5">
        <v>3.1412076731699997E-5</v>
      </c>
      <c r="K5">
        <v>1.004621209133E-4</v>
      </c>
      <c r="L5" s="2" t="s">
        <v>44</v>
      </c>
      <c r="M5">
        <v>2.0050124398299999E-4</v>
      </c>
      <c r="N5">
        <v>0</v>
      </c>
      <c r="O5">
        <v>0</v>
      </c>
      <c r="P5">
        <v>0</v>
      </c>
      <c r="Q5">
        <v>1.004621209133E-4</v>
      </c>
      <c r="R5" s="2" t="s">
        <v>44</v>
      </c>
      <c r="S5">
        <v>2.0050124398299999E-4</v>
      </c>
      <c r="T5">
        <v>0.66669999999999996</v>
      </c>
    </row>
    <row r="6" spans="1:20" x14ac:dyDescent="0.2">
      <c r="A6" t="s">
        <v>12</v>
      </c>
      <c r="B6">
        <v>2</v>
      </c>
      <c r="C6" s="2" t="s">
        <v>48</v>
      </c>
      <c r="D6" s="2" t="s">
        <v>49</v>
      </c>
      <c r="E6" s="2" t="s">
        <v>50</v>
      </c>
      <c r="F6">
        <v>7.2122710878900001E-5</v>
      </c>
      <c r="G6">
        <v>4.0383185703480001E-4</v>
      </c>
      <c r="H6">
        <v>4.0499140076099997E-5</v>
      </c>
      <c r="I6">
        <v>4.0615768825999998E-5</v>
      </c>
      <c r="J6">
        <v>4.0733083594799998E-5</v>
      </c>
      <c r="K6">
        <v>1.421464119284E-4</v>
      </c>
      <c r="L6" s="2" t="s">
        <v>44</v>
      </c>
      <c r="M6">
        <v>2.8344671729769999E-4</v>
      </c>
      <c r="N6">
        <v>0</v>
      </c>
      <c r="O6">
        <v>0</v>
      </c>
      <c r="P6">
        <v>0</v>
      </c>
      <c r="Q6">
        <v>1.421464119284E-4</v>
      </c>
      <c r="R6" s="2" t="s">
        <v>44</v>
      </c>
      <c r="S6">
        <v>2.8344671729769999E-4</v>
      </c>
      <c r="T6">
        <v>0.1905</v>
      </c>
    </row>
    <row r="7" spans="1:20" x14ac:dyDescent="0.2">
      <c r="A7" t="s">
        <v>13</v>
      </c>
      <c r="B7">
        <v>2</v>
      </c>
      <c r="C7" s="2" t="s">
        <v>51</v>
      </c>
      <c r="D7" s="2" t="s">
        <v>52</v>
      </c>
      <c r="E7" s="2" t="s">
        <v>53</v>
      </c>
      <c r="F7">
        <v>3.8579075841099999E-5</v>
      </c>
      <c r="G7">
        <v>2.1547081303739999E-4</v>
      </c>
      <c r="H7">
        <v>2.1645021791199999E-5</v>
      </c>
      <c r="I7">
        <v>2.17438570135E-5</v>
      </c>
      <c r="J7">
        <v>2.1843599998199999E-5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0.1429</v>
      </c>
    </row>
    <row r="8" spans="1:20" x14ac:dyDescent="0.2">
      <c r="A8" t="s">
        <v>14</v>
      </c>
      <c r="B8">
        <v>2</v>
      </c>
      <c r="C8" s="2" t="s">
        <v>54</v>
      </c>
      <c r="D8" s="2" t="s">
        <v>55</v>
      </c>
      <c r="E8" s="2" t="s">
        <v>56</v>
      </c>
      <c r="F8">
        <v>6.7485614203000006E-5</v>
      </c>
      <c r="G8">
        <v>3.7790233424549999E-4</v>
      </c>
      <c r="H8">
        <v>3.7896424016399999E-5</v>
      </c>
      <c r="I8">
        <v>3.8003241310700001E-5</v>
      </c>
      <c r="J8">
        <v>3.8110687109200001E-5</v>
      </c>
      <c r="K8">
        <v>1.7129154210640001E-4</v>
      </c>
      <c r="L8" s="2" t="s">
        <v>44</v>
      </c>
      <c r="M8">
        <v>3.4135517974689998E-4</v>
      </c>
      <c r="N8">
        <v>0</v>
      </c>
      <c r="O8">
        <v>0</v>
      </c>
      <c r="P8">
        <v>0</v>
      </c>
      <c r="Q8">
        <v>1.7129154210640001E-4</v>
      </c>
      <c r="R8" s="2" t="s">
        <v>44</v>
      </c>
      <c r="S8">
        <v>3.4135517974689998E-4</v>
      </c>
      <c r="T8">
        <v>0.1429</v>
      </c>
    </row>
    <row r="9" spans="1:20" x14ac:dyDescent="0.2">
      <c r="A9" t="s">
        <v>15</v>
      </c>
      <c r="B9">
        <v>2</v>
      </c>
      <c r="C9" s="2" t="s">
        <v>57</v>
      </c>
      <c r="D9" s="2" t="s">
        <v>58</v>
      </c>
      <c r="E9" s="2" t="s">
        <v>59</v>
      </c>
      <c r="F9">
        <v>9.0153013367100005E-5</v>
      </c>
      <c r="G9">
        <v>5.036573358146E-4</v>
      </c>
      <c r="H9">
        <v>5.0585396127700003E-5</v>
      </c>
      <c r="I9">
        <v>5.0807287888800001E-5</v>
      </c>
      <c r="J9">
        <v>5.1031444898100002E-5</v>
      </c>
      <c r="K9">
        <v>3.0138638491429998E-4</v>
      </c>
      <c r="L9" s="2" t="s">
        <v>44</v>
      </c>
      <c r="M9">
        <v>5.9898171041689995E-4</v>
      </c>
      <c r="N9">
        <v>0</v>
      </c>
      <c r="O9">
        <v>0</v>
      </c>
      <c r="P9">
        <v>0</v>
      </c>
      <c r="Q9">
        <v>3.0138638491429998E-4</v>
      </c>
      <c r="R9" s="2" t="s">
        <v>44</v>
      </c>
      <c r="S9">
        <v>5.9898171041689995E-4</v>
      </c>
      <c r="T9">
        <v>4.7600000000000003E-2</v>
      </c>
    </row>
    <row r="10" spans="1:20" x14ac:dyDescent="0.2">
      <c r="A10" t="s">
        <v>12</v>
      </c>
      <c r="B10">
        <v>3</v>
      </c>
      <c r="C10" s="2" t="s">
        <v>60</v>
      </c>
      <c r="D10" s="2" t="s">
        <v>61</v>
      </c>
      <c r="E10" s="2" t="s">
        <v>62</v>
      </c>
      <c r="F10">
        <v>8.6856961605100001E-5</v>
      </c>
      <c r="G10">
        <v>4.8100048055250001E-4</v>
      </c>
      <c r="H10">
        <v>4.85908628131E-5</v>
      </c>
      <c r="I10">
        <v>4.9091803486499998E-5</v>
      </c>
      <c r="J10">
        <v>4.9603177190199998E-5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0.61899999999999999</v>
      </c>
    </row>
    <row r="11" spans="1:20" x14ac:dyDescent="0.2">
      <c r="A11" t="s">
        <v>13</v>
      </c>
      <c r="B11">
        <v>3</v>
      </c>
      <c r="C11" s="2" t="s">
        <v>63</v>
      </c>
      <c r="D11" s="2" t="s">
        <v>64</v>
      </c>
      <c r="E11" s="2" t="s">
        <v>65</v>
      </c>
      <c r="F11">
        <v>5.74118014248E-5</v>
      </c>
      <c r="G11">
        <v>3.1959092510600002E-4</v>
      </c>
      <c r="H11">
        <v>3.2175032954100003E-5</v>
      </c>
      <c r="I11">
        <v>3.2393910389900002E-5</v>
      </c>
      <c r="J11">
        <v>3.2615786906200003E-5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0.61899999999999999</v>
      </c>
    </row>
    <row r="12" spans="1:20" x14ac:dyDescent="0.2">
      <c r="A12" t="s">
        <v>14</v>
      </c>
      <c r="B12">
        <v>3</v>
      </c>
      <c r="C12" s="2" t="s">
        <v>66</v>
      </c>
      <c r="D12" s="2" t="s">
        <v>67</v>
      </c>
      <c r="E12" s="2" t="s">
        <v>68</v>
      </c>
      <c r="F12">
        <v>7.0865005476499998E-5</v>
      </c>
      <c r="G12">
        <v>3.9354583159800002E-4</v>
      </c>
      <c r="H12">
        <v>3.96825406434E-5</v>
      </c>
      <c r="I12">
        <v>4.0016006789199998E-5</v>
      </c>
      <c r="J12">
        <v>4.0355124621699999E-5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0.71430000000000005</v>
      </c>
    </row>
    <row r="13" spans="1:20" x14ac:dyDescent="0.2">
      <c r="A13" t="s">
        <v>15</v>
      </c>
      <c r="B13">
        <v>3</v>
      </c>
      <c r="C13" s="2" t="s">
        <v>69</v>
      </c>
      <c r="D13" s="2" t="s">
        <v>70</v>
      </c>
      <c r="E13" s="2" t="s">
        <v>71</v>
      </c>
      <c r="F13">
        <v>1.07764551926E-4</v>
      </c>
      <c r="G13">
        <v>5.9947351525940003E-4</v>
      </c>
      <c r="H13">
        <v>6.03796007843E-5</v>
      </c>
      <c r="I13">
        <v>6.0818713834700002E-5</v>
      </c>
      <c r="J13">
        <v>6.1264865854300003E-5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0.66669999999999996</v>
      </c>
    </row>
    <row r="14" spans="1:20" x14ac:dyDescent="0.2">
      <c r="A14" t="s">
        <v>12</v>
      </c>
      <c r="B14">
        <v>4</v>
      </c>
      <c r="C14" s="2" t="s">
        <v>72</v>
      </c>
      <c r="D14" s="2" t="s">
        <v>73</v>
      </c>
      <c r="E14" s="2" t="s">
        <v>74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</row>
    <row r="15" spans="1:20" x14ac:dyDescent="0.2">
      <c r="A15" t="s">
        <v>13</v>
      </c>
      <c r="B15">
        <v>4</v>
      </c>
      <c r="C15" s="2" t="s">
        <v>75</v>
      </c>
      <c r="D15" s="2" t="s">
        <v>76</v>
      </c>
      <c r="E15" s="2" t="s">
        <v>77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0.95240000000000002</v>
      </c>
    </row>
    <row r="16" spans="1:20" x14ac:dyDescent="0.2">
      <c r="A16" t="s">
        <v>14</v>
      </c>
      <c r="B16">
        <v>4</v>
      </c>
      <c r="C16" s="2" t="s">
        <v>78</v>
      </c>
      <c r="D16" s="2" t="s">
        <v>79</v>
      </c>
      <c r="E16" s="2" t="s">
        <v>80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0.52380000000000004</v>
      </c>
    </row>
    <row r="17" spans="1:20" x14ac:dyDescent="0.2">
      <c r="A17" t="s">
        <v>15</v>
      </c>
      <c r="B17">
        <v>4</v>
      </c>
      <c r="C17" s="2" t="s">
        <v>81</v>
      </c>
      <c r="D17" s="2" t="s">
        <v>82</v>
      </c>
      <c r="E17" s="2" t="s">
        <v>83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0.8095</v>
      </c>
    </row>
    <row r="18" spans="1:20" x14ac:dyDescent="0.2">
      <c r="A18" t="s">
        <v>12</v>
      </c>
      <c r="B18">
        <v>5</v>
      </c>
      <c r="C18" s="2" t="s">
        <v>84</v>
      </c>
      <c r="D18" s="2" t="s">
        <v>85</v>
      </c>
      <c r="E18" s="2" t="s">
        <v>86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0.1905</v>
      </c>
    </row>
    <row r="19" spans="1:20" x14ac:dyDescent="0.2">
      <c r="A19" t="s">
        <v>13</v>
      </c>
      <c r="B19">
        <v>5</v>
      </c>
      <c r="C19" s="2" t="s">
        <v>87</v>
      </c>
      <c r="D19" s="2" t="s">
        <v>88</v>
      </c>
      <c r="E19" s="2" t="s">
        <v>89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">
      <c r="A20" t="s">
        <v>14</v>
      </c>
      <c r="B20">
        <v>5</v>
      </c>
      <c r="C20" s="2" t="s">
        <v>90</v>
      </c>
      <c r="D20" s="2" t="s">
        <v>91</v>
      </c>
      <c r="E20" s="2" t="s">
        <v>92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0.47620000000000001</v>
      </c>
    </row>
    <row r="21" spans="1:20" x14ac:dyDescent="0.2">
      <c r="A21" t="s">
        <v>15</v>
      </c>
      <c r="B21">
        <v>5</v>
      </c>
      <c r="C21" s="2" t="s">
        <v>93</v>
      </c>
      <c r="D21" s="2" t="s">
        <v>94</v>
      </c>
      <c r="E21" s="2" t="s">
        <v>95</v>
      </c>
      <c r="F21">
        <v>6.4397746297899998E-5</v>
      </c>
      <c r="G21">
        <v>3.58037961026E-4</v>
      </c>
      <c r="H21">
        <v>3.6075034932699998E-5</v>
      </c>
      <c r="I21">
        <v>3.6350418148299998E-5</v>
      </c>
      <c r="J21">
        <v>3.6630036664200003E-5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0.1429</v>
      </c>
    </row>
    <row r="22" spans="1:20" x14ac:dyDescent="0.2">
      <c r="A22" t="s">
        <v>12</v>
      </c>
      <c r="B22">
        <v>6</v>
      </c>
      <c r="C22" s="2" t="s">
        <v>96</v>
      </c>
      <c r="D22" s="2" t="s">
        <v>97</v>
      </c>
      <c r="E22">
        <v>0.52055268912088304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0.33329999999999999</v>
      </c>
    </row>
    <row r="23" spans="1:20" x14ac:dyDescent="0.2">
      <c r="A23" t="s">
        <v>13</v>
      </c>
      <c r="B23">
        <v>6</v>
      </c>
      <c r="C23" s="2" t="s">
        <v>98</v>
      </c>
      <c r="D23" s="2" t="s">
        <v>99</v>
      </c>
      <c r="E23">
        <v>0.60753720005353296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4.7600000000000003E-2</v>
      </c>
    </row>
    <row r="24" spans="1:20" x14ac:dyDescent="0.2">
      <c r="A24" t="s">
        <v>14</v>
      </c>
      <c r="B24">
        <v>6</v>
      </c>
      <c r="C24" s="2" t="s">
        <v>100</v>
      </c>
      <c r="D24" s="2" t="s">
        <v>101</v>
      </c>
      <c r="E24" s="2" t="s">
        <v>102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</row>
    <row r="25" spans="1:20" x14ac:dyDescent="0.2">
      <c r="A25" t="s">
        <v>15</v>
      </c>
      <c r="B25">
        <v>6</v>
      </c>
      <c r="C25" s="2" t="s">
        <v>103</v>
      </c>
      <c r="D25" s="2" t="s">
        <v>104</v>
      </c>
      <c r="E25" s="2" t="s">
        <v>105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0.90480000000000005</v>
      </c>
    </row>
    <row r="26" spans="1:20" x14ac:dyDescent="0.2">
      <c r="A26" t="s">
        <v>12</v>
      </c>
      <c r="B26">
        <v>7</v>
      </c>
      <c r="C26" s="2" t="s">
        <v>106</v>
      </c>
      <c r="D26" s="2" t="s">
        <v>107</v>
      </c>
      <c r="E26" s="2" t="s">
        <v>108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4.7600000000000003E-2</v>
      </c>
    </row>
    <row r="27" spans="1:20" x14ac:dyDescent="0.2">
      <c r="A27" t="s">
        <v>13</v>
      </c>
      <c r="B27">
        <v>7</v>
      </c>
      <c r="C27" s="2" t="s">
        <v>109</v>
      </c>
      <c r="D27" s="2" t="s">
        <v>110</v>
      </c>
      <c r="E27" s="2" t="s">
        <v>111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">
      <c r="A28" t="s">
        <v>14</v>
      </c>
      <c r="B28">
        <v>7</v>
      </c>
      <c r="C28" s="2" t="s">
        <v>112</v>
      </c>
      <c r="D28" s="2" t="s">
        <v>113</v>
      </c>
      <c r="E28" s="2" t="s">
        <v>114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0.23810000000000001</v>
      </c>
    </row>
    <row r="29" spans="1:20" x14ac:dyDescent="0.2">
      <c r="A29" t="s">
        <v>15</v>
      </c>
      <c r="B29">
        <v>7</v>
      </c>
      <c r="C29" s="2" t="s">
        <v>115</v>
      </c>
      <c r="D29" s="2" t="s">
        <v>116</v>
      </c>
      <c r="E29" s="2" t="s">
        <v>117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0.76190000000000002</v>
      </c>
    </row>
    <row r="30" spans="1:20" x14ac:dyDescent="0.2">
      <c r="A30" t="s">
        <v>12</v>
      </c>
      <c r="B30">
        <v>8</v>
      </c>
      <c r="C30" s="2" t="s">
        <v>118</v>
      </c>
      <c r="D30" s="2" t="s">
        <v>119</v>
      </c>
      <c r="E30" s="2" t="s">
        <v>120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0.23810000000000001</v>
      </c>
    </row>
    <row r="31" spans="1:20" x14ac:dyDescent="0.2">
      <c r="A31" t="s">
        <v>13</v>
      </c>
      <c r="B31">
        <v>8</v>
      </c>
      <c r="C31" s="2" t="s">
        <v>121</v>
      </c>
      <c r="D31" s="2" t="s">
        <v>122</v>
      </c>
      <c r="E31" s="2" t="s">
        <v>123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0.23810000000000001</v>
      </c>
    </row>
    <row r="32" spans="1:20" x14ac:dyDescent="0.2">
      <c r="A32" t="s">
        <v>14</v>
      </c>
      <c r="B32">
        <v>8</v>
      </c>
      <c r="C32" s="2" t="s">
        <v>124</v>
      </c>
      <c r="D32" s="2" t="s">
        <v>125</v>
      </c>
      <c r="E32" s="2" t="s">
        <v>126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0.90480000000000005</v>
      </c>
    </row>
    <row r="33" spans="1:20" x14ac:dyDescent="0.2">
      <c r="A33" t="s">
        <v>15</v>
      </c>
      <c r="B33">
        <v>8</v>
      </c>
      <c r="C33" s="2" t="s">
        <v>127</v>
      </c>
      <c r="D33" s="2" t="s">
        <v>128</v>
      </c>
      <c r="E33" s="2" t="s">
        <v>129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0.61899999999999999</v>
      </c>
    </row>
    <row r="34" spans="1:20" x14ac:dyDescent="0.2">
      <c r="A34" t="s">
        <v>12</v>
      </c>
      <c r="B34">
        <v>9</v>
      </c>
      <c r="C34" s="2" t="s">
        <v>130</v>
      </c>
      <c r="D34" s="2" t="s">
        <v>131</v>
      </c>
      <c r="E34" s="2" t="s">
        <v>132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</row>
    <row r="35" spans="1:20" x14ac:dyDescent="0.2">
      <c r="A35" t="s">
        <v>13</v>
      </c>
      <c r="B35">
        <v>9</v>
      </c>
      <c r="C35" s="2" t="s">
        <v>133</v>
      </c>
      <c r="D35" s="2" t="s">
        <v>134</v>
      </c>
      <c r="E35" s="2" t="s">
        <v>135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0.90480000000000005</v>
      </c>
    </row>
    <row r="36" spans="1:20" x14ac:dyDescent="0.2">
      <c r="A36" t="s">
        <v>14</v>
      </c>
      <c r="B36">
        <v>9</v>
      </c>
      <c r="C36" s="2" t="s">
        <v>136</v>
      </c>
      <c r="D36" s="2" t="s">
        <v>137</v>
      </c>
      <c r="E36" s="2" t="s">
        <v>138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</row>
    <row r="37" spans="1:20" x14ac:dyDescent="0.2">
      <c r="A37" t="s">
        <v>15</v>
      </c>
      <c r="B37">
        <v>9</v>
      </c>
      <c r="C37" s="2" t="s">
        <v>139</v>
      </c>
      <c r="D37" s="2" t="s">
        <v>140</v>
      </c>
      <c r="E37" s="2" t="s">
        <v>141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0.95240000000000002</v>
      </c>
    </row>
    <row r="38" spans="1:20" x14ac:dyDescent="0.2">
      <c r="A38" t="s">
        <v>12</v>
      </c>
      <c r="B38">
        <v>10</v>
      </c>
      <c r="C38">
        <v>0.31122131787595297</v>
      </c>
      <c r="D38" s="2" t="s">
        <v>142</v>
      </c>
      <c r="E38" s="2" t="s">
        <v>143</v>
      </c>
      <c r="F38">
        <v>9.7986345312425002E-3</v>
      </c>
      <c r="G38" s="2" t="s">
        <v>144</v>
      </c>
      <c r="H38">
        <v>4.2989419861918397E-3</v>
      </c>
      <c r="I38">
        <v>6.0374150496153604E-3</v>
      </c>
      <c r="J38" s="2" t="s">
        <v>145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0.57140000000000002</v>
      </c>
    </row>
    <row r="39" spans="1:20" x14ac:dyDescent="0.2">
      <c r="A39" t="s">
        <v>13</v>
      </c>
      <c r="B39">
        <v>10</v>
      </c>
      <c r="C39">
        <v>0.36977220220225199</v>
      </c>
      <c r="D39" s="2" t="s">
        <v>146</v>
      </c>
      <c r="E39" s="2" t="s">
        <v>147</v>
      </c>
      <c r="F39">
        <v>6.2904443946622604E-3</v>
      </c>
      <c r="G39">
        <v>2.31481481875692E-2</v>
      </c>
      <c r="H39">
        <v>2.8628118868385E-3</v>
      </c>
      <c r="I39">
        <v>3.8548753641190901E-3</v>
      </c>
      <c r="J39">
        <v>6.5079365989991599E-3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0.47620000000000001</v>
      </c>
    </row>
    <row r="40" spans="1:20" x14ac:dyDescent="0.2">
      <c r="A40" t="s">
        <v>14</v>
      </c>
      <c r="B40">
        <v>10</v>
      </c>
      <c r="C40" s="2" t="s">
        <v>148</v>
      </c>
      <c r="D40" s="2" t="s">
        <v>149</v>
      </c>
      <c r="E40" s="2" t="s">
        <v>150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0.57140000000000002</v>
      </c>
    </row>
    <row r="41" spans="1:20" x14ac:dyDescent="0.2">
      <c r="A41" t="s">
        <v>15</v>
      </c>
      <c r="B41">
        <v>10</v>
      </c>
      <c r="C41" s="2" t="s">
        <v>151</v>
      </c>
      <c r="D41" s="2" t="s">
        <v>152</v>
      </c>
      <c r="E41" s="2" t="s">
        <v>153</v>
      </c>
      <c r="F41">
        <v>4.2271687471795603E-3</v>
      </c>
      <c r="G41" s="2" t="s">
        <v>154</v>
      </c>
      <c r="H41">
        <v>2.0612245203838401E-3</v>
      </c>
      <c r="I41">
        <v>2.5793652138894501E-3</v>
      </c>
      <c r="J41">
        <v>3.5403726755508301E-3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0.71430000000000005</v>
      </c>
    </row>
    <row r="42" spans="1:20" x14ac:dyDescent="0.2">
      <c r="A42" t="s">
        <v>12</v>
      </c>
      <c r="B42">
        <v>11</v>
      </c>
      <c r="C42" s="2" t="s">
        <v>155</v>
      </c>
      <c r="D42" s="2" t="s">
        <v>156</v>
      </c>
      <c r="E42" s="2" t="s">
        <v>157</v>
      </c>
      <c r="F42">
        <v>7.3986314237120001E-4</v>
      </c>
      <c r="G42">
        <v>3.6630037994611802E-3</v>
      </c>
      <c r="H42">
        <v>3.9682541752150002E-4</v>
      </c>
      <c r="I42">
        <v>4.3290041919269998E-4</v>
      </c>
      <c r="J42">
        <v>4.7619046554679998E-4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0.61899999999999999</v>
      </c>
    </row>
    <row r="43" spans="1:20" x14ac:dyDescent="0.2">
      <c r="A43" t="s">
        <v>13</v>
      </c>
      <c r="B43">
        <v>11</v>
      </c>
      <c r="C43" s="2" t="s">
        <v>158</v>
      </c>
      <c r="D43" s="2" t="s">
        <v>159</v>
      </c>
      <c r="E43" s="2" t="s">
        <v>160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0.71430000000000005</v>
      </c>
    </row>
    <row r="44" spans="1:20" x14ac:dyDescent="0.2">
      <c r="A44" t="s">
        <v>14</v>
      </c>
      <c r="B44">
        <v>11</v>
      </c>
      <c r="C44" s="2" t="s">
        <v>161</v>
      </c>
      <c r="D44" s="2" t="s">
        <v>162</v>
      </c>
      <c r="E44">
        <v>0.25574873600687298</v>
      </c>
      <c r="F44">
        <v>1.4244881458580001E-4</v>
      </c>
      <c r="G44">
        <v>7.9102499321809998E-4</v>
      </c>
      <c r="H44">
        <v>7.9765574940099997E-5</v>
      </c>
      <c r="I44">
        <v>8.0439874658399995E-5</v>
      </c>
      <c r="J44">
        <v>8.1125680091100006E-5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0.28570000000000001</v>
      </c>
    </row>
    <row r="45" spans="1:20" x14ac:dyDescent="0.2">
      <c r="A45" t="s">
        <v>15</v>
      </c>
      <c r="B45">
        <v>11</v>
      </c>
      <c r="C45" s="2" t="s">
        <v>163</v>
      </c>
      <c r="D45" s="2" t="s">
        <v>164</v>
      </c>
      <c r="E45" s="2" t="s">
        <v>165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0.8095</v>
      </c>
    </row>
    <row r="46" spans="1:20" x14ac:dyDescent="0.2">
      <c r="A46" t="s">
        <v>12</v>
      </c>
      <c r="B46">
        <v>12</v>
      </c>
      <c r="C46" s="2" t="s">
        <v>166</v>
      </c>
      <c r="D46">
        <v>0.41691015731720699</v>
      </c>
      <c r="E46" s="2" t="s">
        <v>167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0.52380000000000004</v>
      </c>
    </row>
    <row r="47" spans="1:20" x14ac:dyDescent="0.2">
      <c r="A47" t="s">
        <v>13</v>
      </c>
      <c r="B47">
        <v>12</v>
      </c>
      <c r="C47" s="2" t="s">
        <v>168</v>
      </c>
      <c r="D47" s="2" t="s">
        <v>169</v>
      </c>
      <c r="E47" s="2" t="s">
        <v>170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">
      <c r="A48" t="s">
        <v>14</v>
      </c>
      <c r="B48">
        <v>12</v>
      </c>
      <c r="C48" s="2" t="s">
        <v>171</v>
      </c>
      <c r="D48" s="2" t="s">
        <v>172</v>
      </c>
      <c r="E48" s="2" t="s">
        <v>173</v>
      </c>
      <c r="F48">
        <v>7.0865005476499998E-5</v>
      </c>
      <c r="G48">
        <v>3.9354583159800002E-4</v>
      </c>
      <c r="H48">
        <v>3.96825406434E-5</v>
      </c>
      <c r="I48">
        <v>4.0016006789199998E-5</v>
      </c>
      <c r="J48">
        <v>4.0355124621699999E-5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0.57140000000000002</v>
      </c>
    </row>
    <row r="49" spans="1:20" x14ac:dyDescent="0.2">
      <c r="A49" t="s">
        <v>15</v>
      </c>
      <c r="B49">
        <v>12</v>
      </c>
      <c r="C49" s="2" t="s">
        <v>174</v>
      </c>
      <c r="D49" s="2" t="s">
        <v>175</v>
      </c>
      <c r="E49" s="2" t="s">
        <v>176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0.52380000000000004</v>
      </c>
    </row>
    <row r="50" spans="1:20" x14ac:dyDescent="0.2">
      <c r="A50" t="s">
        <v>12</v>
      </c>
      <c r="B50">
        <v>13</v>
      </c>
      <c r="C50" s="2" t="s">
        <v>177</v>
      </c>
      <c r="D50" s="2" t="s">
        <v>178</v>
      </c>
      <c r="E50" s="2" t="s">
        <v>179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0.1905</v>
      </c>
    </row>
    <row r="51" spans="1:20" x14ac:dyDescent="0.2">
      <c r="A51" t="s">
        <v>13</v>
      </c>
      <c r="B51">
        <v>13</v>
      </c>
      <c r="C51" s="2" t="s">
        <v>180</v>
      </c>
      <c r="D51" s="2" t="s">
        <v>181</v>
      </c>
      <c r="E51" s="2" t="s">
        <v>182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9.5200000000000007E-2</v>
      </c>
    </row>
    <row r="52" spans="1:20" x14ac:dyDescent="0.2">
      <c r="A52" t="s">
        <v>14</v>
      </c>
      <c r="B52">
        <v>13</v>
      </c>
      <c r="C52" s="2" t="s">
        <v>183</v>
      </c>
      <c r="D52" s="2" t="s">
        <v>184</v>
      </c>
      <c r="E52" s="2" t="s">
        <v>185</v>
      </c>
      <c r="F52">
        <v>7.3319428511699994E-5</v>
      </c>
      <c r="G52">
        <v>4.0700042709E-4</v>
      </c>
      <c r="H52">
        <v>4.1050902966899997E-5</v>
      </c>
      <c r="I52">
        <v>4.1407868376999999E-5</v>
      </c>
      <c r="J52">
        <v>4.17710952683E-5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0.66669999999999996</v>
      </c>
    </row>
    <row r="53" spans="1:20" x14ac:dyDescent="0.2">
      <c r="A53" t="s">
        <v>15</v>
      </c>
      <c r="B53">
        <v>13</v>
      </c>
      <c r="C53" s="2" t="s">
        <v>186</v>
      </c>
      <c r="D53" s="2" t="s">
        <v>187</v>
      </c>
      <c r="E53" s="2" t="s">
        <v>188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0.66669999999999996</v>
      </c>
    </row>
    <row r="54" spans="1:20" x14ac:dyDescent="0.2">
      <c r="A54" t="s">
        <v>12</v>
      </c>
      <c r="B54">
        <v>14</v>
      </c>
      <c r="C54" s="2" t="s">
        <v>189</v>
      </c>
      <c r="D54" s="2" t="s">
        <v>190</v>
      </c>
      <c r="E54" s="2" t="s">
        <v>191</v>
      </c>
      <c r="F54">
        <v>1.2930123401540001E-4</v>
      </c>
      <c r="G54">
        <v>7.1073203746760004E-4</v>
      </c>
      <c r="H54">
        <v>7.2150069865399997E-5</v>
      </c>
      <c r="I54">
        <v>7.3260073328300002E-5</v>
      </c>
      <c r="J54">
        <v>7.4404763013499999E-5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0.90480000000000005</v>
      </c>
    </row>
    <row r="55" spans="1:20" x14ac:dyDescent="0.2">
      <c r="A55" t="s">
        <v>13</v>
      </c>
      <c r="B55">
        <v>14</v>
      </c>
      <c r="C55" s="2" t="s">
        <v>192</v>
      </c>
      <c r="D55" s="2" t="s">
        <v>193</v>
      </c>
      <c r="E55" s="2" t="s">
        <v>194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4.7600000000000003E-2</v>
      </c>
    </row>
    <row r="56" spans="1:20" x14ac:dyDescent="0.2">
      <c r="A56" t="s">
        <v>14</v>
      </c>
      <c r="B56">
        <v>14</v>
      </c>
      <c r="C56" s="2" t="s">
        <v>195</v>
      </c>
      <c r="D56" s="2" t="s">
        <v>196</v>
      </c>
      <c r="E56" s="2" t="s">
        <v>197</v>
      </c>
      <c r="F56">
        <v>1.4143659444969999E-4</v>
      </c>
      <c r="G56">
        <v>7.8546215913130005E-4</v>
      </c>
      <c r="H56">
        <v>7.9200763831899993E-5</v>
      </c>
      <c r="I56">
        <v>7.9866332401099996E-5</v>
      </c>
      <c r="J56">
        <v>8.0543207115499994E-5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0.8095</v>
      </c>
    </row>
    <row r="57" spans="1:20" x14ac:dyDescent="0.2">
      <c r="A57" t="s">
        <v>15</v>
      </c>
      <c r="B57">
        <v>14</v>
      </c>
      <c r="C57" s="2" t="s">
        <v>198</v>
      </c>
      <c r="D57">
        <v>0.45396580582573298</v>
      </c>
      <c r="E57" s="2" t="s">
        <v>199</v>
      </c>
      <c r="F57">
        <v>1.4262557184940001E-4</v>
      </c>
      <c r="G57">
        <v>7.9181938919989999E-4</v>
      </c>
      <c r="H57">
        <v>7.9858030879999994E-5</v>
      </c>
      <c r="I57">
        <v>8.0545973365300005E-5</v>
      </c>
      <c r="J57">
        <v>8.1246092339E-5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0.85709999999999997</v>
      </c>
    </row>
    <row r="58" spans="1:20" x14ac:dyDescent="0.2">
      <c r="A58" t="s">
        <v>12</v>
      </c>
      <c r="B58">
        <v>15</v>
      </c>
      <c r="C58" s="2" t="s">
        <v>200</v>
      </c>
      <c r="D58" s="2" t="s">
        <v>201</v>
      </c>
      <c r="E58" s="2" t="s">
        <v>202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">
      <c r="A59" t="s">
        <v>13</v>
      </c>
      <c r="B59">
        <v>15</v>
      </c>
      <c r="C59" s="2" t="s">
        <v>203</v>
      </c>
      <c r="D59" s="2" t="s">
        <v>204</v>
      </c>
      <c r="E59" s="2" t="s">
        <v>205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9.5200000000000007E-2</v>
      </c>
    </row>
    <row r="60" spans="1:20" x14ac:dyDescent="0.2">
      <c r="A60" t="s">
        <v>14</v>
      </c>
      <c r="B60">
        <v>15</v>
      </c>
      <c r="C60" s="2" t="s">
        <v>206</v>
      </c>
      <c r="D60">
        <v>0.42447017629941303</v>
      </c>
      <c r="E60" s="2" t="s">
        <v>207</v>
      </c>
      <c r="F60">
        <v>1.3535811809730001E-4</v>
      </c>
      <c r="G60">
        <v>7.5206599597420004E-4</v>
      </c>
      <c r="H60">
        <v>7.5809330502100004E-5</v>
      </c>
      <c r="I60">
        <v>7.6421874664000006E-5</v>
      </c>
      <c r="J60">
        <v>7.7044463805100001E-5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0.1905</v>
      </c>
    </row>
    <row r="61" spans="1:20" x14ac:dyDescent="0.2">
      <c r="A61" t="s">
        <v>15</v>
      </c>
      <c r="B61">
        <v>15</v>
      </c>
      <c r="C61" s="2" t="s">
        <v>208</v>
      </c>
      <c r="D61" s="2" t="s">
        <v>209</v>
      </c>
      <c r="E61" s="2" t="s">
        <v>210</v>
      </c>
      <c r="F61">
        <v>8.9614707533100006E-5</v>
      </c>
      <c r="G61">
        <v>4.9603176081459998E-4</v>
      </c>
      <c r="H61">
        <v>5.0125310995700003E-5</v>
      </c>
      <c r="I61">
        <v>5.0658559692800002E-5</v>
      </c>
      <c r="J61">
        <v>5.1203278070799999E-5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9.5200000000000007E-2</v>
      </c>
    </row>
    <row r="62" spans="1:20" x14ac:dyDescent="0.2">
      <c r="A62" t="s">
        <v>12</v>
      </c>
      <c r="B62">
        <v>16</v>
      </c>
      <c r="C62" s="2" t="s">
        <v>211</v>
      </c>
      <c r="D62" s="2" t="s">
        <v>212</v>
      </c>
      <c r="E62" s="2" t="s">
        <v>213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0.66669999999999996</v>
      </c>
    </row>
    <row r="63" spans="1:20" x14ac:dyDescent="0.2">
      <c r="A63" t="s">
        <v>13</v>
      </c>
      <c r="B63">
        <v>16</v>
      </c>
      <c r="C63" s="2" t="s">
        <v>214</v>
      </c>
      <c r="D63" s="2" t="s">
        <v>215</v>
      </c>
      <c r="E63" s="2" t="s">
        <v>216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0.76190000000000002</v>
      </c>
    </row>
    <row r="64" spans="1:20" x14ac:dyDescent="0.2">
      <c r="A64" t="s">
        <v>14</v>
      </c>
      <c r="B64">
        <v>16</v>
      </c>
      <c r="C64" s="2" t="s">
        <v>217</v>
      </c>
      <c r="D64" s="2" t="s">
        <v>218</v>
      </c>
      <c r="E64">
        <v>0.23993889845552899</v>
      </c>
      <c r="F64">
        <v>7.0276858639900001E-5</v>
      </c>
      <c r="G64">
        <v>3.903200406404E-4</v>
      </c>
      <c r="H64">
        <v>3.9354584822900003E-5</v>
      </c>
      <c r="I64">
        <v>3.96825406434E-5</v>
      </c>
      <c r="J64">
        <v>4.0016006789199998E-5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0.28570000000000001</v>
      </c>
    </row>
    <row r="65" spans="1:20" x14ac:dyDescent="0.2">
      <c r="A65" t="s">
        <v>15</v>
      </c>
      <c r="B65">
        <v>16</v>
      </c>
      <c r="C65" s="2" t="s">
        <v>219</v>
      </c>
      <c r="D65" s="2" t="s">
        <v>220</v>
      </c>
      <c r="E65" s="2" t="s">
        <v>221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0.85709999999999997</v>
      </c>
    </row>
    <row r="66" spans="1:20" x14ac:dyDescent="0.2">
      <c r="A66" t="s">
        <v>12</v>
      </c>
      <c r="B66">
        <v>17</v>
      </c>
      <c r="C66" s="2" t="s">
        <v>222</v>
      </c>
      <c r="D66" s="2" t="s">
        <v>223</v>
      </c>
      <c r="E66">
        <v>0.34328553932053701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0.8095</v>
      </c>
    </row>
    <row r="67" spans="1:20" x14ac:dyDescent="0.2">
      <c r="A67" t="s">
        <v>13</v>
      </c>
      <c r="B67">
        <v>17</v>
      </c>
      <c r="C67" s="2" t="s">
        <v>224</v>
      </c>
      <c r="D67" s="2" t="s">
        <v>225</v>
      </c>
      <c r="E67">
        <v>0.50010383271035697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0.85709999999999997</v>
      </c>
    </row>
    <row r="68" spans="1:20" x14ac:dyDescent="0.2">
      <c r="A68" t="s">
        <v>14</v>
      </c>
      <c r="B68">
        <v>17</v>
      </c>
      <c r="C68" s="2" t="s">
        <v>226</v>
      </c>
      <c r="D68" s="2" t="s">
        <v>227</v>
      </c>
      <c r="E68" s="2" t="s">
        <v>228</v>
      </c>
      <c r="F68">
        <v>1.6236867910869999E-4</v>
      </c>
      <c r="G68">
        <v>8.9998729526999995E-4</v>
      </c>
      <c r="H68">
        <v>9.0862898754800006E-5</v>
      </c>
      <c r="I68">
        <v>9.1743927138499999E-5</v>
      </c>
      <c r="J68">
        <v>9.2642318036100004E-5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0.90480000000000005</v>
      </c>
    </row>
    <row r="69" spans="1:20" x14ac:dyDescent="0.2">
      <c r="A69" t="s">
        <v>15</v>
      </c>
      <c r="B69">
        <v>17</v>
      </c>
      <c r="C69" s="2" t="s">
        <v>229</v>
      </c>
      <c r="D69" s="2" t="s">
        <v>230</v>
      </c>
      <c r="E69" s="2" t="s">
        <v>231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0.90480000000000005</v>
      </c>
    </row>
    <row r="70" spans="1:20" x14ac:dyDescent="0.2">
      <c r="A70" t="s">
        <v>12</v>
      </c>
      <c r="B70">
        <v>18</v>
      </c>
      <c r="C70" s="2" t="s">
        <v>232</v>
      </c>
      <c r="D70" s="2" t="s">
        <v>233</v>
      </c>
      <c r="E70" s="2" t="s">
        <v>234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0.66669999999999996</v>
      </c>
    </row>
    <row r="71" spans="1:20" x14ac:dyDescent="0.2">
      <c r="A71" t="s">
        <v>13</v>
      </c>
      <c r="B71">
        <v>18</v>
      </c>
      <c r="C71">
        <v>0.55017106873648502</v>
      </c>
      <c r="D71" s="2" t="s">
        <v>235</v>
      </c>
      <c r="E71" s="2" t="s">
        <v>236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0.8095</v>
      </c>
    </row>
    <row r="72" spans="1:20" x14ac:dyDescent="0.2">
      <c r="A72" t="s">
        <v>14</v>
      </c>
      <c r="B72">
        <v>18</v>
      </c>
      <c r="C72" s="2" t="s">
        <v>237</v>
      </c>
      <c r="D72">
        <v>0.372663011153539</v>
      </c>
      <c r="E72" s="2" t="s">
        <v>238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0.76190000000000002</v>
      </c>
    </row>
    <row r="73" spans="1:20" x14ac:dyDescent="0.2">
      <c r="A73" t="s">
        <v>15</v>
      </c>
      <c r="B73">
        <v>18</v>
      </c>
      <c r="C73" s="2" t="s">
        <v>239</v>
      </c>
      <c r="D73" s="2" t="s">
        <v>240</v>
      </c>
      <c r="E73">
        <v>0.52085265446276896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0.90480000000000005</v>
      </c>
    </row>
    <row r="74" spans="1:20" x14ac:dyDescent="0.2">
      <c r="A74" t="s">
        <v>12</v>
      </c>
      <c r="B74">
        <v>19</v>
      </c>
      <c r="C74" s="2" t="s">
        <v>241</v>
      </c>
      <c r="D74" s="2" t="s">
        <v>242</v>
      </c>
      <c r="E74" s="2" t="s">
        <v>243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0.90480000000000005</v>
      </c>
    </row>
    <row r="75" spans="1:20" x14ac:dyDescent="0.2">
      <c r="A75" t="s">
        <v>13</v>
      </c>
      <c r="B75">
        <v>19</v>
      </c>
      <c r="C75" s="2" t="s">
        <v>244</v>
      </c>
      <c r="D75" s="2" t="s">
        <v>245</v>
      </c>
      <c r="E75" s="2" t="s">
        <v>246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</row>
    <row r="76" spans="1:20" x14ac:dyDescent="0.2">
      <c r="A76" t="s">
        <v>14</v>
      </c>
      <c r="B76">
        <v>19</v>
      </c>
      <c r="C76" s="2" t="s">
        <v>247</v>
      </c>
      <c r="D76" s="2" t="s">
        <v>248</v>
      </c>
      <c r="E76" s="2" t="s">
        <v>249</v>
      </c>
      <c r="F76">
        <v>7.8776330199299997E-5</v>
      </c>
      <c r="G76">
        <v>4.3687197778909998E-4</v>
      </c>
      <c r="H76">
        <v>4.4091709978199998E-5</v>
      </c>
      <c r="I76">
        <v>4.4503784184099997E-5</v>
      </c>
      <c r="J76">
        <v>4.4923630498699999E-5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0.8095</v>
      </c>
    </row>
    <row r="77" spans="1:20" x14ac:dyDescent="0.2">
      <c r="A77" t="s">
        <v>15</v>
      </c>
      <c r="B77">
        <v>19</v>
      </c>
      <c r="C77" s="2" t="s">
        <v>250</v>
      </c>
      <c r="D77" s="2" t="s">
        <v>251</v>
      </c>
      <c r="E77" s="2" t="s">
        <v>252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0.90480000000000005</v>
      </c>
    </row>
    <row r="78" spans="1:20" x14ac:dyDescent="0.2">
      <c r="A78" t="s">
        <v>12</v>
      </c>
      <c r="B78">
        <v>20</v>
      </c>
      <c r="C78" s="2" t="s">
        <v>253</v>
      </c>
      <c r="D78" s="2" t="s">
        <v>254</v>
      </c>
      <c r="E78" s="2" t="s">
        <v>255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0.95240000000000002</v>
      </c>
    </row>
    <row r="79" spans="1:20" x14ac:dyDescent="0.2">
      <c r="A79" t="s">
        <v>13</v>
      </c>
      <c r="B79">
        <v>20</v>
      </c>
      <c r="C79" s="2" t="s">
        <v>256</v>
      </c>
      <c r="D79" s="2" t="s">
        <v>257</v>
      </c>
      <c r="E79" s="2" t="s">
        <v>258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0.95240000000000002</v>
      </c>
    </row>
    <row r="80" spans="1:20" x14ac:dyDescent="0.2">
      <c r="A80" t="s">
        <v>14</v>
      </c>
      <c r="B80">
        <v>20</v>
      </c>
      <c r="C80" s="2" t="s">
        <v>259</v>
      </c>
      <c r="D80" s="2" t="s">
        <v>260</v>
      </c>
      <c r="E80" s="2" t="s">
        <v>261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0.71430000000000005</v>
      </c>
    </row>
    <row r="81" spans="1:20" x14ac:dyDescent="0.2">
      <c r="A81" t="s">
        <v>15</v>
      </c>
      <c r="B81">
        <v>20</v>
      </c>
      <c r="C81" s="2" t="s">
        <v>262</v>
      </c>
      <c r="D81" s="2" t="s">
        <v>263</v>
      </c>
      <c r="E81" s="2" t="s">
        <v>264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</row>
    <row r="82" spans="1:20" x14ac:dyDescent="0.2">
      <c r="A82" t="s">
        <v>12</v>
      </c>
      <c r="B82">
        <v>21</v>
      </c>
      <c r="C82" s="2" t="s">
        <v>265</v>
      </c>
      <c r="D82" s="2" t="s">
        <v>266</v>
      </c>
      <c r="E82" s="2" t="s">
        <v>267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0.90480000000000005</v>
      </c>
    </row>
    <row r="83" spans="1:20" x14ac:dyDescent="0.2">
      <c r="A83" t="s">
        <v>13</v>
      </c>
      <c r="B83">
        <v>21</v>
      </c>
      <c r="C83" s="2" t="s">
        <v>268</v>
      </c>
      <c r="D83" s="2" t="s">
        <v>269</v>
      </c>
      <c r="E83" s="2" t="s">
        <v>270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0.95240000000000002</v>
      </c>
    </row>
    <row r="84" spans="1:20" x14ac:dyDescent="0.2">
      <c r="A84" t="s">
        <v>14</v>
      </c>
      <c r="B84">
        <v>21</v>
      </c>
      <c r="C84" s="2" t="s">
        <v>271</v>
      </c>
      <c r="D84" s="2" t="s">
        <v>272</v>
      </c>
      <c r="E84" s="2" t="s">
        <v>273</v>
      </c>
      <c r="F84">
        <v>7.5274801236499997E-5</v>
      </c>
      <c r="G84">
        <v>4.1771094713889998E-4</v>
      </c>
      <c r="H84">
        <v>4.2140749948399998E-5</v>
      </c>
      <c r="I84">
        <v>4.2517007040299997E-5</v>
      </c>
      <c r="J84">
        <v>4.2900043938799999E-5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0.8095</v>
      </c>
    </row>
    <row r="85" spans="1:20" x14ac:dyDescent="0.2">
      <c r="A85" t="s">
        <v>15</v>
      </c>
      <c r="B85">
        <v>21</v>
      </c>
      <c r="C85" s="2" t="s">
        <v>274</v>
      </c>
      <c r="D85" s="2" t="s">
        <v>275</v>
      </c>
      <c r="E85" s="2" t="s">
        <v>276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</row>
    <row r="86" spans="1:20" x14ac:dyDescent="0.2">
      <c r="A86" t="s">
        <v>12</v>
      </c>
      <c r="B86">
        <v>22</v>
      </c>
      <c r="C86" s="2" t="s">
        <v>277</v>
      </c>
      <c r="D86" s="2" t="s">
        <v>278</v>
      </c>
      <c r="E86" s="2" t="s">
        <v>279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0.8095</v>
      </c>
    </row>
    <row r="87" spans="1:20" x14ac:dyDescent="0.2">
      <c r="A87" t="s">
        <v>13</v>
      </c>
      <c r="B87">
        <v>22</v>
      </c>
      <c r="C87" s="2" t="s">
        <v>280</v>
      </c>
      <c r="D87" s="2" t="s">
        <v>281</v>
      </c>
      <c r="E87" s="2" t="s">
        <v>282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0.76190000000000002</v>
      </c>
    </row>
    <row r="88" spans="1:20" x14ac:dyDescent="0.2">
      <c r="A88" t="s">
        <v>14</v>
      </c>
      <c r="B88">
        <v>22</v>
      </c>
      <c r="C88" s="2" t="s">
        <v>283</v>
      </c>
      <c r="D88" s="2" t="s">
        <v>284</v>
      </c>
      <c r="E88" s="2" t="s">
        <v>285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0.66669999999999996</v>
      </c>
    </row>
    <row r="89" spans="1:20" x14ac:dyDescent="0.2">
      <c r="A89" t="s">
        <v>15</v>
      </c>
      <c r="B89">
        <v>22</v>
      </c>
      <c r="C89" s="2" t="s">
        <v>286</v>
      </c>
      <c r="D89" s="2" t="s">
        <v>287</v>
      </c>
      <c r="E89" s="2" t="s">
        <v>288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0.95240000000000002</v>
      </c>
    </row>
    <row r="90" spans="1:20" x14ac:dyDescent="0.2">
      <c r="A90" t="s">
        <v>12</v>
      </c>
      <c r="B90">
        <v>23</v>
      </c>
      <c r="C90" s="2" t="s">
        <v>289</v>
      </c>
      <c r="D90" s="2" t="s">
        <v>290</v>
      </c>
      <c r="E90" s="2" t="s">
        <v>291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</row>
    <row r="91" spans="1:20" x14ac:dyDescent="0.2">
      <c r="A91" t="s">
        <v>13</v>
      </c>
      <c r="B91">
        <v>23</v>
      </c>
      <c r="C91" s="2" t="s">
        <v>292</v>
      </c>
      <c r="D91" s="2" t="s">
        <v>293</v>
      </c>
      <c r="E91" s="2" t="s">
        <v>294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0.85709999999999997</v>
      </c>
    </row>
    <row r="92" spans="1:20" x14ac:dyDescent="0.2">
      <c r="A92" t="s">
        <v>14</v>
      </c>
      <c r="B92">
        <v>23</v>
      </c>
      <c r="C92" s="2" t="s">
        <v>295</v>
      </c>
      <c r="D92" s="2" t="s">
        <v>296</v>
      </c>
      <c r="E92" s="2" t="s">
        <v>297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0.85709999999999997</v>
      </c>
    </row>
    <row r="93" spans="1:20" x14ac:dyDescent="0.2">
      <c r="A93" t="s">
        <v>15</v>
      </c>
      <c r="B93">
        <v>23</v>
      </c>
      <c r="C93" s="2" t="s">
        <v>298</v>
      </c>
      <c r="D93" s="2" t="s">
        <v>299</v>
      </c>
      <c r="E93" s="2" t="s">
        <v>300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0.95240000000000002</v>
      </c>
    </row>
    <row r="94" spans="1:20" x14ac:dyDescent="0.2">
      <c r="A94" t="s">
        <v>12</v>
      </c>
      <c r="B94">
        <v>24</v>
      </c>
      <c r="C94" s="2" t="s">
        <v>301</v>
      </c>
      <c r="D94" s="2" t="s">
        <v>302</v>
      </c>
      <c r="E94" s="2" t="s">
        <v>303</v>
      </c>
      <c r="F94">
        <v>9.7986345312425002E-3</v>
      </c>
      <c r="G94" s="2" t="s">
        <v>144</v>
      </c>
      <c r="H94">
        <v>4.2989419861918397E-3</v>
      </c>
      <c r="I94">
        <v>6.0374150496153604E-3</v>
      </c>
      <c r="J94" s="2" t="s">
        <v>145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0.61899999999999999</v>
      </c>
    </row>
    <row r="95" spans="1:20" x14ac:dyDescent="0.2">
      <c r="A95" t="s">
        <v>13</v>
      </c>
      <c r="B95">
        <v>24</v>
      </c>
      <c r="C95" s="2" t="s">
        <v>304</v>
      </c>
      <c r="D95" s="2" t="s">
        <v>305</v>
      </c>
      <c r="E95" s="2" t="s">
        <v>306</v>
      </c>
      <c r="F95">
        <v>6.2904443946622604E-3</v>
      </c>
      <c r="G95">
        <v>2.31481481875692E-2</v>
      </c>
      <c r="H95">
        <v>2.8628118868385E-3</v>
      </c>
      <c r="I95">
        <v>3.8548753641190901E-3</v>
      </c>
      <c r="J95">
        <v>6.5079365989991599E-3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0.61899999999999999</v>
      </c>
    </row>
    <row r="96" spans="1:20" x14ac:dyDescent="0.2">
      <c r="A96" t="s">
        <v>14</v>
      </c>
      <c r="B96">
        <v>24</v>
      </c>
      <c r="C96" s="2" t="s">
        <v>307</v>
      </c>
      <c r="D96" s="2" t="s">
        <v>308</v>
      </c>
      <c r="E96" s="2" t="s">
        <v>309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0.71430000000000005</v>
      </c>
    </row>
    <row r="97" spans="1:20" x14ac:dyDescent="0.2">
      <c r="A97" t="s">
        <v>15</v>
      </c>
      <c r="B97">
        <v>24</v>
      </c>
      <c r="C97" s="2" t="s">
        <v>310</v>
      </c>
      <c r="D97" s="2" t="s">
        <v>311</v>
      </c>
      <c r="E97">
        <v>0.34006311921846299</v>
      </c>
      <c r="F97">
        <v>2.7126273683582701E-3</v>
      </c>
      <c r="G97" s="2" t="s">
        <v>312</v>
      </c>
      <c r="H97">
        <v>1.2767510876680399E-3</v>
      </c>
      <c r="I97">
        <v>1.67436605053288E-3</v>
      </c>
      <c r="J97">
        <v>2.4688208969088099E-3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0.90480000000000005</v>
      </c>
    </row>
    <row r="98" spans="1:20" x14ac:dyDescent="0.2">
      <c r="A98" t="s">
        <v>12</v>
      </c>
      <c r="B98">
        <v>25</v>
      </c>
      <c r="C98" s="2" t="s">
        <v>313</v>
      </c>
      <c r="D98" s="2" t="s">
        <v>314</v>
      </c>
      <c r="E98" s="2" t="s">
        <v>315</v>
      </c>
      <c r="F98">
        <v>1.00501617860226E-3</v>
      </c>
      <c r="G98">
        <v>4.7619048328626703E-3</v>
      </c>
      <c r="H98">
        <v>5.2910054191239995E-4</v>
      </c>
      <c r="I98">
        <v>5.9523810410779996E-4</v>
      </c>
      <c r="J98">
        <v>6.8027211264490002E-4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0.76190000000000002</v>
      </c>
    </row>
    <row r="99" spans="1:20" x14ac:dyDescent="0.2">
      <c r="A99" t="s">
        <v>13</v>
      </c>
      <c r="B99">
        <v>25</v>
      </c>
      <c r="C99" s="2" t="s">
        <v>316</v>
      </c>
      <c r="D99" s="2" t="s">
        <v>317</v>
      </c>
      <c r="E99" s="2" t="s">
        <v>318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0.95240000000000002</v>
      </c>
    </row>
    <row r="100" spans="1:20" x14ac:dyDescent="0.2">
      <c r="A100" t="s">
        <v>14</v>
      </c>
      <c r="B100">
        <v>25</v>
      </c>
      <c r="C100">
        <v>0.18604709704717001</v>
      </c>
      <c r="D100" s="2" t="s">
        <v>319</v>
      </c>
      <c r="E100" s="2" t="s">
        <v>320</v>
      </c>
      <c r="F100">
        <v>1.6538075370979999E-4</v>
      </c>
      <c r="G100">
        <v>9.165135256591E-4</v>
      </c>
      <c r="H100">
        <v>9.2542680379499996E-5</v>
      </c>
      <c r="I100">
        <v>9.3451523709900001E-5</v>
      </c>
      <c r="J100">
        <v>9.4378408643299995E-5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0.76190000000000002</v>
      </c>
    </row>
    <row r="101" spans="1:20" x14ac:dyDescent="0.2">
      <c r="A101" t="s">
        <v>15</v>
      </c>
      <c r="B101">
        <v>25</v>
      </c>
      <c r="C101" s="2" t="s">
        <v>163</v>
      </c>
      <c r="D101" s="2" t="s">
        <v>164</v>
      </c>
      <c r="E101" s="2" t="s">
        <v>165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</row>
    <row r="102" spans="1:20" x14ac:dyDescent="0.2">
      <c r="A102" t="s">
        <v>12</v>
      </c>
      <c r="B102">
        <v>26</v>
      </c>
      <c r="C102" s="2" t="s">
        <v>321</v>
      </c>
      <c r="D102" s="2" t="s">
        <v>322</v>
      </c>
      <c r="E102" s="2" t="s">
        <v>323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</row>
    <row r="103" spans="1:20" x14ac:dyDescent="0.2">
      <c r="A103" t="s">
        <v>13</v>
      </c>
      <c r="B103">
        <v>26</v>
      </c>
      <c r="C103">
        <v>0.47020045774323599</v>
      </c>
      <c r="D103" s="2" t="s">
        <v>324</v>
      </c>
      <c r="E103" s="2" t="s">
        <v>325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0.42859999999999998</v>
      </c>
    </row>
    <row r="104" spans="1:20" x14ac:dyDescent="0.2">
      <c r="A104" t="s">
        <v>14</v>
      </c>
      <c r="B104">
        <v>26</v>
      </c>
      <c r="C104" s="2" t="s">
        <v>326</v>
      </c>
      <c r="D104" s="2" t="s">
        <v>327</v>
      </c>
      <c r="E104">
        <v>0.26217925122806002</v>
      </c>
      <c r="F104">
        <v>1.5122478362169999E-4</v>
      </c>
      <c r="G104">
        <v>8.3911844662260004E-4</v>
      </c>
      <c r="H104">
        <v>8.4657756988699995E-5</v>
      </c>
      <c r="I104">
        <v>8.5417050979099996E-5</v>
      </c>
      <c r="J104">
        <v>8.6190087521200004E-5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0.71430000000000005</v>
      </c>
    </row>
    <row r="105" spans="1:20" x14ac:dyDescent="0.2">
      <c r="A105" t="s">
        <v>15</v>
      </c>
      <c r="B105">
        <v>26</v>
      </c>
      <c r="C105" s="2" t="s">
        <v>328</v>
      </c>
      <c r="D105" s="2" t="s">
        <v>329</v>
      </c>
      <c r="E105" s="2" t="s">
        <v>330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0.85709999999999997</v>
      </c>
    </row>
    <row r="106" spans="1:20" x14ac:dyDescent="0.2">
      <c r="A106" t="s">
        <v>12</v>
      </c>
      <c r="B106">
        <v>27</v>
      </c>
      <c r="C106" s="2" t="s">
        <v>331</v>
      </c>
      <c r="D106" s="2" t="s">
        <v>332</v>
      </c>
      <c r="E106">
        <v>0.36010922846339999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0.42859999999999998</v>
      </c>
    </row>
    <row r="107" spans="1:20" x14ac:dyDescent="0.2">
      <c r="A107" t="s">
        <v>13</v>
      </c>
      <c r="B107">
        <v>27</v>
      </c>
      <c r="C107" s="2" t="s">
        <v>333</v>
      </c>
      <c r="D107">
        <v>0.51321291639691302</v>
      </c>
      <c r="E107" s="2" t="s">
        <v>334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0.1905</v>
      </c>
    </row>
    <row r="108" spans="1:20" x14ac:dyDescent="0.2">
      <c r="A108" t="s">
        <v>14</v>
      </c>
      <c r="B108">
        <v>27</v>
      </c>
      <c r="C108" s="2" t="s">
        <v>335</v>
      </c>
      <c r="D108" s="2" t="s">
        <v>336</v>
      </c>
      <c r="E108" s="2" t="s">
        <v>337</v>
      </c>
      <c r="F108">
        <v>1.380823973921E-4</v>
      </c>
      <c r="G108">
        <v>7.6705543324349999E-4</v>
      </c>
      <c r="H108">
        <v>7.7330077710099999E-5</v>
      </c>
      <c r="I108">
        <v>7.7964893231799996E-5</v>
      </c>
      <c r="J108">
        <v>7.8610249883700003E-5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0.76190000000000002</v>
      </c>
    </row>
    <row r="109" spans="1:20" x14ac:dyDescent="0.2">
      <c r="A109" t="s">
        <v>15</v>
      </c>
      <c r="B109">
        <v>27</v>
      </c>
      <c r="C109" s="2" t="s">
        <v>338</v>
      </c>
      <c r="D109" s="2" t="s">
        <v>339</v>
      </c>
      <c r="E109" s="2" t="s">
        <v>340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0.61899999999999999</v>
      </c>
    </row>
    <row r="110" spans="1:20" x14ac:dyDescent="0.2">
      <c r="A110" t="s">
        <v>12</v>
      </c>
      <c r="B110">
        <v>28</v>
      </c>
      <c r="C110" s="2" t="s">
        <v>341</v>
      </c>
      <c r="D110" s="2" t="s">
        <v>342</v>
      </c>
      <c r="E110" s="2" t="s">
        <v>343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0.1905</v>
      </c>
    </row>
    <row r="111" spans="1:20" x14ac:dyDescent="0.2">
      <c r="A111" t="s">
        <v>13</v>
      </c>
      <c r="B111">
        <v>28</v>
      </c>
      <c r="C111" s="2" t="s">
        <v>344</v>
      </c>
      <c r="D111" s="2" t="s">
        <v>344</v>
      </c>
      <c r="E111" s="2" t="s">
        <v>344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 x14ac:dyDescent="0.2">
      <c r="A112" t="s">
        <v>14</v>
      </c>
      <c r="B112">
        <v>28</v>
      </c>
      <c r="C112" s="2" t="s">
        <v>345</v>
      </c>
      <c r="D112" s="2" t="s">
        <v>346</v>
      </c>
      <c r="E112" s="2" t="s">
        <v>347</v>
      </c>
      <c r="F112">
        <v>1.7302855849269999E-4</v>
      </c>
      <c r="G112">
        <v>9.5810098130079998E-4</v>
      </c>
      <c r="H112">
        <v>9.6794592016999993E-5</v>
      </c>
      <c r="I112">
        <v>9.7799752395400001E-5</v>
      </c>
      <c r="J112">
        <v>9.8826247267400002E-5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0.95240000000000002</v>
      </c>
    </row>
    <row r="113" spans="1:20" x14ac:dyDescent="0.2">
      <c r="A113" t="s">
        <v>15</v>
      </c>
      <c r="B113">
        <v>28</v>
      </c>
      <c r="C113" s="2" t="s">
        <v>348</v>
      </c>
      <c r="D113" s="2" t="s">
        <v>349</v>
      </c>
      <c r="E113" s="2" t="s">
        <v>350</v>
      </c>
      <c r="F113">
        <v>2.2191306509609999E-4</v>
      </c>
      <c r="G113">
        <v>1.23170856386423E-3</v>
      </c>
      <c r="H113">
        <v>1.2424223158240001E-4</v>
      </c>
      <c r="I113">
        <v>1.253324028637E-4</v>
      </c>
      <c r="J113">
        <v>1.264418824576E-4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0.52380000000000004</v>
      </c>
    </row>
    <row r="114" spans="1:20" x14ac:dyDescent="0.2">
      <c r="A114" t="s">
        <v>12</v>
      </c>
      <c r="B114">
        <v>29</v>
      </c>
      <c r="C114" s="2" t="s">
        <v>351</v>
      </c>
      <c r="D114" s="2" t="s">
        <v>352</v>
      </c>
      <c r="E114" s="2" t="s">
        <v>353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0.1429</v>
      </c>
    </row>
    <row r="115" spans="1:20" x14ac:dyDescent="0.2">
      <c r="A115" t="s">
        <v>13</v>
      </c>
      <c r="B115">
        <v>29</v>
      </c>
      <c r="C115" s="2" t="s">
        <v>354</v>
      </c>
      <c r="D115" s="2" t="s">
        <v>355</v>
      </c>
      <c r="E115" s="2" t="s">
        <v>356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0.1429</v>
      </c>
    </row>
    <row r="116" spans="1:20" x14ac:dyDescent="0.2">
      <c r="A116" t="s">
        <v>14</v>
      </c>
      <c r="B116">
        <v>29</v>
      </c>
      <c r="C116" s="2" t="s">
        <v>357</v>
      </c>
      <c r="D116" s="2" t="s">
        <v>358</v>
      </c>
      <c r="E116">
        <v>0.26341700270062401</v>
      </c>
      <c r="F116">
        <v>1.3526275177440001E-4</v>
      </c>
      <c r="G116">
        <v>7.5158379262399997E-4</v>
      </c>
      <c r="H116">
        <v>7.5757575576100006E-5</v>
      </c>
      <c r="I116">
        <v>7.6366424937500003E-5</v>
      </c>
      <c r="J116">
        <v>7.6985161285800005E-5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0.8095</v>
      </c>
    </row>
    <row r="117" spans="1:20" x14ac:dyDescent="0.2">
      <c r="A117" t="s">
        <v>15</v>
      </c>
      <c r="B117">
        <v>29</v>
      </c>
      <c r="C117" s="2" t="s">
        <v>359</v>
      </c>
      <c r="D117" s="2" t="s">
        <v>360</v>
      </c>
      <c r="E117" s="2" t="s">
        <v>361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0.57140000000000002</v>
      </c>
    </row>
    <row r="118" spans="1:20" x14ac:dyDescent="0.2">
      <c r="A118" t="s">
        <v>12</v>
      </c>
      <c r="B118">
        <v>30</v>
      </c>
      <c r="C118" s="2" t="s">
        <v>362</v>
      </c>
      <c r="D118" s="2" t="s">
        <v>363</v>
      </c>
      <c r="E118" s="2" t="s">
        <v>364</v>
      </c>
      <c r="F118">
        <v>2.6242039831621301E-3</v>
      </c>
      <c r="G118" s="2" t="s">
        <v>365</v>
      </c>
      <c r="H118">
        <v>1.40520854897442E-3</v>
      </c>
      <c r="I118">
        <v>1.53628118070108E-3</v>
      </c>
      <c r="J118">
        <v>1.69809446448371E-3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0.71430000000000005</v>
      </c>
    </row>
    <row r="119" spans="1:20" x14ac:dyDescent="0.2">
      <c r="A119" t="s">
        <v>13</v>
      </c>
      <c r="B119">
        <v>30</v>
      </c>
      <c r="C119" s="2" t="s">
        <v>366</v>
      </c>
      <c r="D119" s="2" t="s">
        <v>367</v>
      </c>
      <c r="E119">
        <v>0.328571868794305</v>
      </c>
      <c r="F119">
        <v>7.2954605732645297E-3</v>
      </c>
      <c r="G119" s="2" t="s">
        <v>368</v>
      </c>
      <c r="H119">
        <v>3.3919124287508698E-3</v>
      </c>
      <c r="I119">
        <v>4.4501134682269298E-3</v>
      </c>
      <c r="J119">
        <v>7.18820871164401E-3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0.38100000000000001</v>
      </c>
    </row>
    <row r="120" spans="1:20" x14ac:dyDescent="0.2">
      <c r="A120" t="s">
        <v>14</v>
      </c>
      <c r="B120">
        <v>30</v>
      </c>
      <c r="C120" s="2" t="s">
        <v>369</v>
      </c>
      <c r="D120" s="2" t="s">
        <v>370</v>
      </c>
      <c r="E120" s="2" t="s">
        <v>371</v>
      </c>
      <c r="F120">
        <v>1.97205241281716E-3</v>
      </c>
      <c r="G120">
        <v>9.6378991646426E-3</v>
      </c>
      <c r="H120">
        <v>1.05019668228037E-3</v>
      </c>
      <c r="I120">
        <v>1.1579414463735E-3</v>
      </c>
      <c r="J120">
        <v>1.29697934746564E-3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0.71430000000000005</v>
      </c>
    </row>
    <row r="121" spans="1:20" x14ac:dyDescent="0.2">
      <c r="A121" t="s">
        <v>15</v>
      </c>
      <c r="B121">
        <v>30</v>
      </c>
      <c r="C121" s="2" t="s">
        <v>372</v>
      </c>
      <c r="D121" s="2" t="s">
        <v>373</v>
      </c>
      <c r="E121" s="2" t="s">
        <v>374</v>
      </c>
      <c r="F121">
        <v>1.85739475169352E-3</v>
      </c>
      <c r="G121">
        <v>9.0078767389058997E-3</v>
      </c>
      <c r="H121">
        <v>9.8622784328959994E-4</v>
      </c>
      <c r="I121">
        <v>1.0929705375539399E-3</v>
      </c>
      <c r="J121">
        <v>1.23096861699152E-3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0.47620000000000001</v>
      </c>
    </row>
    <row r="122" spans="1:20" x14ac:dyDescent="0.2">
      <c r="A122" t="s">
        <v>12</v>
      </c>
      <c r="B122">
        <v>31</v>
      </c>
      <c r="C122" s="2" t="s">
        <v>375</v>
      </c>
      <c r="D122" s="2" t="s">
        <v>376</v>
      </c>
      <c r="E122" s="2" t="s">
        <v>377</v>
      </c>
      <c r="F122">
        <v>9.7986345312425002E-3</v>
      </c>
      <c r="G122" s="2" t="s">
        <v>144</v>
      </c>
      <c r="H122">
        <v>4.2989419861918397E-3</v>
      </c>
      <c r="I122">
        <v>6.0374150496153604E-3</v>
      </c>
      <c r="J122" s="2" t="s">
        <v>145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0.66669999999999996</v>
      </c>
    </row>
    <row r="123" spans="1:20" x14ac:dyDescent="0.2">
      <c r="A123" t="s">
        <v>13</v>
      </c>
      <c r="B123">
        <v>31</v>
      </c>
      <c r="C123" s="2" t="s">
        <v>378</v>
      </c>
      <c r="D123">
        <v>0.44457941253979999</v>
      </c>
      <c r="E123" s="2" t="s">
        <v>379</v>
      </c>
      <c r="F123" s="2" t="s">
        <v>380</v>
      </c>
      <c r="G123" s="2" t="s">
        <v>381</v>
      </c>
      <c r="H123">
        <v>4.4501135569243204E-3</v>
      </c>
      <c r="I123">
        <v>6.2358277805504301E-3</v>
      </c>
      <c r="J123" s="2" t="s">
        <v>382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0.47620000000000001</v>
      </c>
    </row>
    <row r="124" spans="1:20" x14ac:dyDescent="0.2">
      <c r="A124" t="s">
        <v>14</v>
      </c>
      <c r="B124">
        <v>31</v>
      </c>
      <c r="C124">
        <v>0.19789962044784001</v>
      </c>
      <c r="D124" s="2" t="s">
        <v>383</v>
      </c>
      <c r="E124" s="2" t="s">
        <v>384</v>
      </c>
      <c r="F124">
        <v>9.7904099328899994E-5</v>
      </c>
      <c r="G124">
        <v>5.4112555725230002E-4</v>
      </c>
      <c r="H124">
        <v>5.4734537289300001E-5</v>
      </c>
      <c r="I124">
        <v>5.5370985397299999E-5</v>
      </c>
      <c r="J124">
        <v>5.60224067331E-5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0.61899999999999999</v>
      </c>
    </row>
    <row r="125" spans="1:20" x14ac:dyDescent="0.2">
      <c r="A125" t="s">
        <v>15</v>
      </c>
      <c r="B125">
        <v>31</v>
      </c>
      <c r="C125" s="2" t="s">
        <v>385</v>
      </c>
      <c r="D125" s="2" t="s">
        <v>386</v>
      </c>
      <c r="E125" s="2" t="s">
        <v>387</v>
      </c>
      <c r="F125">
        <v>2.04375270377135E-3</v>
      </c>
      <c r="G125">
        <v>9.7460141627206693E-3</v>
      </c>
      <c r="H125">
        <v>1.07613161283855E-3</v>
      </c>
      <c r="I125">
        <v>1.2079671307999101E-3</v>
      </c>
      <c r="J125">
        <v>1.38750407911304E-3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</row>
    <row r="126" spans="1:20" x14ac:dyDescent="0.2">
      <c r="A126" t="s">
        <v>12</v>
      </c>
      <c r="B126">
        <v>32</v>
      </c>
      <c r="C126" s="2" t="s">
        <v>388</v>
      </c>
      <c r="D126" s="2" t="s">
        <v>389</v>
      </c>
      <c r="E126" s="2" t="s">
        <v>390</v>
      </c>
      <c r="F126">
        <v>3.7682131819779998E-4</v>
      </c>
      <c r="G126">
        <v>1.9841270432585699E-3</v>
      </c>
      <c r="H126">
        <v>2.0703932802589999E-4</v>
      </c>
      <c r="I126">
        <v>2.1645020959630001E-4</v>
      </c>
      <c r="J126">
        <v>2.267573782731E-4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0.95240000000000002</v>
      </c>
    </row>
    <row r="127" spans="1:20" x14ac:dyDescent="0.2">
      <c r="A127" t="s">
        <v>13</v>
      </c>
      <c r="B127">
        <v>32</v>
      </c>
      <c r="C127" s="2" t="s">
        <v>391</v>
      </c>
      <c r="D127" s="2" t="s">
        <v>392</v>
      </c>
      <c r="E127" s="2" t="s">
        <v>393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</row>
    <row r="128" spans="1:20" x14ac:dyDescent="0.2">
      <c r="A128" t="s">
        <v>14</v>
      </c>
      <c r="B128">
        <v>32</v>
      </c>
      <c r="C128" s="2" t="s">
        <v>394</v>
      </c>
      <c r="D128" s="2" t="s">
        <v>395</v>
      </c>
      <c r="E128" s="2" t="s">
        <v>396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0.71430000000000005</v>
      </c>
    </row>
    <row r="129" spans="1:20" x14ac:dyDescent="0.2">
      <c r="A129" t="s">
        <v>15</v>
      </c>
      <c r="B129">
        <v>32</v>
      </c>
      <c r="C129" s="2" t="s">
        <v>397</v>
      </c>
      <c r="D129" s="2" t="s">
        <v>398</v>
      </c>
      <c r="E129" s="2" t="s">
        <v>399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</row>
    <row r="130" spans="1:20" x14ac:dyDescent="0.2">
      <c r="A130" t="s">
        <v>12</v>
      </c>
      <c r="B130">
        <v>33</v>
      </c>
      <c r="C130" s="2" t="s">
        <v>400</v>
      </c>
      <c r="D130" s="2" t="s">
        <v>401</v>
      </c>
      <c r="E130" s="2" t="s">
        <v>402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0.90480000000000005</v>
      </c>
    </row>
    <row r="131" spans="1:20" x14ac:dyDescent="0.2">
      <c r="A131" t="s">
        <v>13</v>
      </c>
      <c r="B131">
        <v>33</v>
      </c>
      <c r="C131" s="2" t="s">
        <v>403</v>
      </c>
      <c r="D131" s="2" t="s">
        <v>404</v>
      </c>
      <c r="E131" s="2" t="s">
        <v>405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0.28570000000000001</v>
      </c>
    </row>
    <row r="132" spans="1:20" x14ac:dyDescent="0.2">
      <c r="A132" t="s">
        <v>14</v>
      </c>
      <c r="B132">
        <v>33</v>
      </c>
      <c r="C132" s="2" t="s">
        <v>406</v>
      </c>
      <c r="D132" s="2" t="s">
        <v>407</v>
      </c>
      <c r="E132" s="2" t="s">
        <v>408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0.61899999999999999</v>
      </c>
    </row>
    <row r="133" spans="1:20" x14ac:dyDescent="0.2">
      <c r="A133" t="s">
        <v>15</v>
      </c>
      <c r="B133">
        <v>33</v>
      </c>
      <c r="C133" s="2" t="s">
        <v>409</v>
      </c>
      <c r="D133" s="2" t="s">
        <v>410</v>
      </c>
      <c r="E133" s="2" t="s">
        <v>411</v>
      </c>
      <c r="F133">
        <v>8.3433608302800003E-5</v>
      </c>
      <c r="G133">
        <v>4.6232085497610001E-4</v>
      </c>
      <c r="H133">
        <v>4.6685343563899997E-5</v>
      </c>
      <c r="I133">
        <v>4.7147573370999999E-5</v>
      </c>
      <c r="J133">
        <v>4.7619049880799997E-5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0.76190000000000002</v>
      </c>
    </row>
    <row r="134" spans="1:20" x14ac:dyDescent="0.2">
      <c r="A134" t="s">
        <v>12</v>
      </c>
      <c r="B134">
        <v>34</v>
      </c>
      <c r="C134" s="2" t="s">
        <v>412</v>
      </c>
      <c r="D134" s="2" t="s">
        <v>413</v>
      </c>
      <c r="E134" s="2" t="s">
        <v>414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0.8095</v>
      </c>
    </row>
    <row r="135" spans="1:20" x14ac:dyDescent="0.2">
      <c r="A135" t="s">
        <v>13</v>
      </c>
      <c r="B135">
        <v>34</v>
      </c>
      <c r="C135" s="2" t="s">
        <v>415</v>
      </c>
      <c r="D135">
        <v>0.53320830066998803</v>
      </c>
      <c r="E135" s="2" t="s">
        <v>416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0.71430000000000005</v>
      </c>
    </row>
    <row r="136" spans="1:20" x14ac:dyDescent="0.2">
      <c r="A136" t="s">
        <v>14</v>
      </c>
      <c r="B136">
        <v>34</v>
      </c>
      <c r="C136" s="2" t="s">
        <v>417</v>
      </c>
      <c r="D136" s="2" t="s">
        <v>418</v>
      </c>
      <c r="E136" s="2" t="s">
        <v>419</v>
      </c>
      <c r="F136">
        <v>6.9129386074099998E-5</v>
      </c>
      <c r="G136">
        <v>3.8402456612809997E-4</v>
      </c>
      <c r="H136">
        <v>3.8714671973100003E-5</v>
      </c>
      <c r="I136">
        <v>3.90320062815E-5</v>
      </c>
      <c r="J136">
        <v>3.9354584822900003E-5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0.76190000000000002</v>
      </c>
    </row>
    <row r="137" spans="1:20" x14ac:dyDescent="0.2">
      <c r="A137" t="s">
        <v>15</v>
      </c>
      <c r="B137">
        <v>34</v>
      </c>
      <c r="C137" s="2" t="s">
        <v>420</v>
      </c>
      <c r="D137" s="2" t="s">
        <v>421</v>
      </c>
      <c r="E137" s="2" t="s">
        <v>422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0.61899999999999999</v>
      </c>
    </row>
    <row r="138" spans="1:20" x14ac:dyDescent="0.2">
      <c r="A138" t="s">
        <v>12</v>
      </c>
      <c r="B138">
        <v>35</v>
      </c>
      <c r="C138" s="2" t="s">
        <v>423</v>
      </c>
      <c r="D138" s="2" t="s">
        <v>424</v>
      </c>
      <c r="E138" s="2" t="s">
        <v>425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</row>
    <row r="139" spans="1:20" x14ac:dyDescent="0.2">
      <c r="A139" t="s">
        <v>13</v>
      </c>
      <c r="B139">
        <v>35</v>
      </c>
      <c r="C139" s="2" t="s">
        <v>426</v>
      </c>
      <c r="D139" s="2" t="s">
        <v>426</v>
      </c>
      <c r="E139" s="2" t="s">
        <v>426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</row>
    <row r="140" spans="1:20" x14ac:dyDescent="0.2">
      <c r="A140" t="s">
        <v>14</v>
      </c>
      <c r="B140">
        <v>35</v>
      </c>
      <c r="C140" s="2" t="s">
        <v>427</v>
      </c>
      <c r="D140" s="2" t="s">
        <v>428</v>
      </c>
      <c r="E140" s="2" t="s">
        <v>429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</row>
    <row r="141" spans="1:20" x14ac:dyDescent="0.2">
      <c r="A141" t="s">
        <v>15</v>
      </c>
      <c r="B141">
        <v>35</v>
      </c>
      <c r="C141" s="2" t="s">
        <v>430</v>
      </c>
      <c r="D141" s="2" t="s">
        <v>431</v>
      </c>
      <c r="E141" s="2" t="s">
        <v>432</v>
      </c>
      <c r="F141">
        <v>6.3432912741399997E-5</v>
      </c>
      <c r="G141">
        <v>3.5273367982540001E-4</v>
      </c>
      <c r="H141">
        <v>3.5536602982100001E-5</v>
      </c>
      <c r="I141">
        <v>3.5803795548199999E-5</v>
      </c>
      <c r="J141">
        <v>3.6075034932699998E-5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0.95240000000000002</v>
      </c>
    </row>
    <row r="142" spans="1:20" x14ac:dyDescent="0.2">
      <c r="A142" t="s">
        <v>12</v>
      </c>
      <c r="B142">
        <v>36</v>
      </c>
      <c r="C142" s="2" t="s">
        <v>433</v>
      </c>
      <c r="D142" s="2" t="s">
        <v>434</v>
      </c>
      <c r="E142" s="2" t="s">
        <v>435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0.71430000000000005</v>
      </c>
    </row>
    <row r="143" spans="1:20" x14ac:dyDescent="0.2">
      <c r="A143" t="s">
        <v>13</v>
      </c>
      <c r="B143">
        <v>36</v>
      </c>
      <c r="C143" s="2" t="s">
        <v>436</v>
      </c>
      <c r="D143" s="2" t="s">
        <v>437</v>
      </c>
      <c r="E143" s="2" t="s">
        <v>438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0.33329999999999999</v>
      </c>
    </row>
    <row r="144" spans="1:20" x14ac:dyDescent="0.2">
      <c r="A144" t="s">
        <v>14</v>
      </c>
      <c r="B144">
        <v>36</v>
      </c>
      <c r="C144" s="2" t="s">
        <v>439</v>
      </c>
      <c r="D144" s="2" t="s">
        <v>440</v>
      </c>
      <c r="E144" s="2" t="s">
        <v>441</v>
      </c>
      <c r="F144">
        <v>9.6785015470899995E-5</v>
      </c>
      <c r="G144">
        <v>5.3504548434699995E-4</v>
      </c>
      <c r="H144">
        <v>5.41125523991E-5</v>
      </c>
      <c r="I144">
        <v>5.4734537289300001E-5</v>
      </c>
      <c r="J144">
        <v>5.5370985397299999E-5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0.61899999999999999</v>
      </c>
    </row>
    <row r="145" spans="1:20" x14ac:dyDescent="0.2">
      <c r="A145" t="s">
        <v>15</v>
      </c>
      <c r="B145">
        <v>36</v>
      </c>
      <c r="C145">
        <v>0.19149789781797499</v>
      </c>
      <c r="D145" s="2" t="s">
        <v>442</v>
      </c>
      <c r="E145" s="2" t="s">
        <v>443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0.66669999999999996</v>
      </c>
    </row>
    <row r="146" spans="1:20" x14ac:dyDescent="0.2">
      <c r="A146" t="s">
        <v>12</v>
      </c>
      <c r="B146">
        <v>37</v>
      </c>
      <c r="C146" s="2" t="s">
        <v>444</v>
      </c>
      <c r="D146" s="2" t="s">
        <v>445</v>
      </c>
      <c r="E146" s="2" t="s">
        <v>446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0.76190000000000002</v>
      </c>
    </row>
    <row r="147" spans="1:20" x14ac:dyDescent="0.2">
      <c r="A147" t="s">
        <v>13</v>
      </c>
      <c r="B147">
        <v>37</v>
      </c>
      <c r="C147" s="2" t="s">
        <v>447</v>
      </c>
      <c r="D147" s="2" t="s">
        <v>448</v>
      </c>
      <c r="E147" s="2" t="s">
        <v>449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0.1429</v>
      </c>
    </row>
    <row r="148" spans="1:20" x14ac:dyDescent="0.2">
      <c r="A148" t="s">
        <v>14</v>
      </c>
      <c r="B148">
        <v>37</v>
      </c>
      <c r="C148" s="2" t="s">
        <v>450</v>
      </c>
      <c r="D148" s="2" t="s">
        <v>451</v>
      </c>
      <c r="E148" s="2" t="s">
        <v>452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0.66669999999999996</v>
      </c>
    </row>
    <row r="149" spans="1:20" x14ac:dyDescent="0.2">
      <c r="A149" t="s">
        <v>15</v>
      </c>
      <c r="B149">
        <v>37</v>
      </c>
      <c r="C149" s="2" t="s">
        <v>453</v>
      </c>
      <c r="D149" s="2" t="s">
        <v>454</v>
      </c>
      <c r="E149" s="2" t="s">
        <v>455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0.33329999999999999</v>
      </c>
    </row>
    <row r="150" spans="1:20" x14ac:dyDescent="0.2">
      <c r="A150" t="s">
        <v>12</v>
      </c>
      <c r="B150">
        <v>38</v>
      </c>
      <c r="C150" s="2" t="s">
        <v>456</v>
      </c>
      <c r="D150" s="2" t="s">
        <v>457</v>
      </c>
      <c r="E150" s="2" t="s">
        <v>458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0.38100000000000001</v>
      </c>
    </row>
    <row r="151" spans="1:20" x14ac:dyDescent="0.2">
      <c r="A151" t="s">
        <v>13</v>
      </c>
      <c r="B151">
        <v>38</v>
      </c>
      <c r="C151" s="2" t="s">
        <v>459</v>
      </c>
      <c r="D151" s="2" t="s">
        <v>460</v>
      </c>
      <c r="E151">
        <v>0.368089103272983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0.28570000000000001</v>
      </c>
    </row>
    <row r="152" spans="1:20" x14ac:dyDescent="0.2">
      <c r="A152" t="s">
        <v>14</v>
      </c>
      <c r="B152">
        <v>38</v>
      </c>
      <c r="C152" s="2" t="s">
        <v>461</v>
      </c>
      <c r="D152" s="2" t="s">
        <v>462</v>
      </c>
      <c r="E152" s="2" t="s">
        <v>463</v>
      </c>
      <c r="F152">
        <v>1.6203636325719999E-4</v>
      </c>
      <c r="G152">
        <v>8.9807857182759999E-4</v>
      </c>
      <c r="H152">
        <v>9.0674566482E-5</v>
      </c>
      <c r="I152">
        <v>9.1558402692499998E-5</v>
      </c>
      <c r="J152">
        <v>9.2459873052400004E-5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0.71430000000000005</v>
      </c>
    </row>
    <row r="153" spans="1:20" x14ac:dyDescent="0.2">
      <c r="A153" t="s">
        <v>15</v>
      </c>
      <c r="B153">
        <v>38</v>
      </c>
      <c r="C153" s="2" t="s">
        <v>464</v>
      </c>
      <c r="D153" s="2" t="s">
        <v>465</v>
      </c>
      <c r="E153" s="2" t="s">
        <v>466</v>
      </c>
      <c r="F153">
        <v>1.3081596366E-4</v>
      </c>
      <c r="G153">
        <v>7.2717786367450005E-4</v>
      </c>
      <c r="H153">
        <v>7.32774164395E-5</v>
      </c>
      <c r="I153">
        <v>7.3845731094499998E-5</v>
      </c>
      <c r="J153">
        <v>7.4422932119100005E-5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0.71430000000000005</v>
      </c>
    </row>
    <row r="154" spans="1:20" x14ac:dyDescent="0.2">
      <c r="A154" t="s">
        <v>12</v>
      </c>
      <c r="B154">
        <v>39</v>
      </c>
      <c r="C154" s="2" t="s">
        <v>467</v>
      </c>
      <c r="D154" s="2" t="s">
        <v>468</v>
      </c>
      <c r="E154" s="2" t="s">
        <v>469</v>
      </c>
      <c r="F154">
        <v>5.8574695140119995E-4</v>
      </c>
      <c r="G154">
        <v>2.97619047619047E-3</v>
      </c>
      <c r="H154">
        <v>3.1746032514739998E-4</v>
      </c>
      <c r="I154">
        <v>3.4013605632239997E-4</v>
      </c>
      <c r="J154">
        <v>3.663003666415E-4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0.61899999999999999</v>
      </c>
    </row>
    <row r="155" spans="1:20" x14ac:dyDescent="0.2">
      <c r="A155" t="s">
        <v>13</v>
      </c>
      <c r="B155">
        <v>39</v>
      </c>
      <c r="C155" s="2" t="s">
        <v>470</v>
      </c>
      <c r="D155" s="2" t="s">
        <v>471</v>
      </c>
      <c r="E155" s="2" t="s">
        <v>472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0.52380000000000004</v>
      </c>
    </row>
    <row r="156" spans="1:20" x14ac:dyDescent="0.2">
      <c r="A156" t="s">
        <v>14</v>
      </c>
      <c r="B156">
        <v>39</v>
      </c>
      <c r="C156" s="2" t="s">
        <v>473</v>
      </c>
      <c r="D156" s="2" t="s">
        <v>474</v>
      </c>
      <c r="E156" s="2" t="s">
        <v>475</v>
      </c>
      <c r="F156">
        <v>3.5957929434299999E-5</v>
      </c>
      <c r="G156">
        <v>2.0092424182660001E-4</v>
      </c>
      <c r="H156">
        <v>2.0177562310800001E-5</v>
      </c>
      <c r="I156">
        <v>2.02634241543E-5</v>
      </c>
      <c r="J156">
        <v>2.0350020523E-5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0.8095</v>
      </c>
    </row>
    <row r="157" spans="1:20" x14ac:dyDescent="0.2">
      <c r="A157" t="s">
        <v>15</v>
      </c>
      <c r="B157">
        <v>39</v>
      </c>
      <c r="C157" s="2" t="s">
        <v>476</v>
      </c>
      <c r="D157" s="2" t="s">
        <v>477</v>
      </c>
      <c r="E157" s="2" t="s">
        <v>478</v>
      </c>
      <c r="F157">
        <v>7.9389292901999999E-5</v>
      </c>
      <c r="G157">
        <v>4.4331313776119999E-4</v>
      </c>
      <c r="H157">
        <v>4.45387947063E-5</v>
      </c>
      <c r="I157">
        <v>4.4748227256099998E-5</v>
      </c>
      <c r="J157">
        <v>4.4959643024200002E-5</v>
      </c>
      <c r="K157">
        <v>2.3929169401529999E-4</v>
      </c>
      <c r="L157" s="2" t="s">
        <v>44</v>
      </c>
      <c r="M157">
        <v>4.7619046554679998E-4</v>
      </c>
      <c r="N157">
        <v>0</v>
      </c>
      <c r="O157">
        <v>0</v>
      </c>
      <c r="P157">
        <v>0</v>
      </c>
      <c r="Q157">
        <v>2.3929169401529999E-4</v>
      </c>
      <c r="R157" s="2" t="s">
        <v>44</v>
      </c>
      <c r="S157">
        <v>4.7619046554679998E-4</v>
      </c>
      <c r="T157">
        <v>0.90480000000000005</v>
      </c>
    </row>
    <row r="158" spans="1:20" x14ac:dyDescent="0.2">
      <c r="A158" t="s">
        <v>12</v>
      </c>
      <c r="B158">
        <v>40</v>
      </c>
      <c r="C158" s="2" t="s">
        <v>479</v>
      </c>
      <c r="D158" s="2" t="s">
        <v>480</v>
      </c>
      <c r="E158" s="2" t="s">
        <v>481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</row>
    <row r="159" spans="1:20" x14ac:dyDescent="0.2">
      <c r="A159" t="s">
        <v>13</v>
      </c>
      <c r="B159">
        <v>40</v>
      </c>
      <c r="C159" s="2" t="s">
        <v>482</v>
      </c>
      <c r="D159" s="2" t="s">
        <v>482</v>
      </c>
      <c r="E159" s="2" t="s">
        <v>482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</row>
    <row r="160" spans="1:20" x14ac:dyDescent="0.2">
      <c r="A160" t="s">
        <v>14</v>
      </c>
      <c r="B160">
        <v>40</v>
      </c>
      <c r="C160" s="2" t="s">
        <v>483</v>
      </c>
      <c r="D160" s="2" t="s">
        <v>484</v>
      </c>
      <c r="E160" s="2" t="s">
        <v>485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7.9365081730343005E-3</v>
      </c>
      <c r="L160" s="2" t="s">
        <v>44</v>
      </c>
      <c r="M160" s="2" t="s">
        <v>486</v>
      </c>
      <c r="N160">
        <v>0</v>
      </c>
      <c r="O160">
        <v>0</v>
      </c>
      <c r="P160">
        <v>0</v>
      </c>
      <c r="Q160">
        <v>7.9365081730343005E-3</v>
      </c>
      <c r="R160" s="2" t="s">
        <v>44</v>
      </c>
      <c r="S160" s="2" t="s">
        <v>486</v>
      </c>
      <c r="T160">
        <v>0.8095</v>
      </c>
    </row>
    <row r="161" spans="1:20" x14ac:dyDescent="0.2">
      <c r="A161" t="s">
        <v>15</v>
      </c>
      <c r="B161">
        <v>40</v>
      </c>
      <c r="C161" s="2" t="s">
        <v>487</v>
      </c>
      <c r="D161" s="2" t="s">
        <v>488</v>
      </c>
      <c r="E161">
        <v>0.26961844875698998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0.95240000000000002</v>
      </c>
    </row>
    <row r="162" spans="1:20" x14ac:dyDescent="0.2">
      <c r="A162" t="s">
        <v>12</v>
      </c>
      <c r="B162">
        <v>41</v>
      </c>
      <c r="C162" s="2" t="s">
        <v>489</v>
      </c>
      <c r="D162" s="2" t="s">
        <v>490</v>
      </c>
      <c r="E162" s="2" t="s">
        <v>491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0.66669999999999996</v>
      </c>
    </row>
    <row r="163" spans="1:20" x14ac:dyDescent="0.2">
      <c r="A163" t="s">
        <v>13</v>
      </c>
      <c r="B163">
        <v>41</v>
      </c>
      <c r="C163" s="2" t="s">
        <v>492</v>
      </c>
      <c r="D163" s="2" t="s">
        <v>493</v>
      </c>
      <c r="E163">
        <v>0.58646591007709503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0.95240000000000002</v>
      </c>
    </row>
    <row r="164" spans="1:20" x14ac:dyDescent="0.2">
      <c r="A164" t="s">
        <v>14</v>
      </c>
      <c r="B164">
        <v>41</v>
      </c>
      <c r="C164" s="2" t="s">
        <v>494</v>
      </c>
      <c r="D164">
        <v>0.41451581461088999</v>
      </c>
      <c r="E164" s="2" t="s">
        <v>495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0.66669999999999996</v>
      </c>
    </row>
    <row r="165" spans="1:20" x14ac:dyDescent="0.2">
      <c r="A165" t="s">
        <v>15</v>
      </c>
      <c r="B165">
        <v>41</v>
      </c>
      <c r="C165" s="2" t="s">
        <v>496</v>
      </c>
      <c r="D165" s="2" t="s">
        <v>497</v>
      </c>
      <c r="E165" s="2" t="s">
        <v>498</v>
      </c>
      <c r="F165">
        <v>6.5392376633300001E-5</v>
      </c>
      <c r="G165">
        <v>3.6350418148300002E-4</v>
      </c>
      <c r="H165">
        <v>3.6630036664200003E-5</v>
      </c>
      <c r="I165">
        <v>3.6913990264800001E-5</v>
      </c>
      <c r="J165">
        <v>3.7202381506699998E-5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0.8095</v>
      </c>
    </row>
    <row r="166" spans="1:20" x14ac:dyDescent="0.2">
      <c r="A166" t="s">
        <v>12</v>
      </c>
      <c r="B166">
        <v>42</v>
      </c>
      <c r="C166" s="2" t="s">
        <v>499</v>
      </c>
      <c r="D166">
        <v>0.42473164342698599</v>
      </c>
      <c r="E166" s="2" t="s">
        <v>500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0.28570000000000001</v>
      </c>
    </row>
    <row r="167" spans="1:20" x14ac:dyDescent="0.2">
      <c r="A167" t="s">
        <v>13</v>
      </c>
      <c r="B167">
        <v>42</v>
      </c>
      <c r="C167">
        <v>0.62596185718263897</v>
      </c>
      <c r="D167">
        <v>0.62596185718263897</v>
      </c>
      <c r="E167">
        <v>0.62596185718263897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</row>
    <row r="168" spans="1:20" x14ac:dyDescent="0.2">
      <c r="A168" t="s">
        <v>14</v>
      </c>
      <c r="B168">
        <v>42</v>
      </c>
      <c r="C168" s="2" t="s">
        <v>501</v>
      </c>
      <c r="D168" s="2" t="s">
        <v>502</v>
      </c>
      <c r="E168" s="2" t="s">
        <v>503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0.85709999999999997</v>
      </c>
    </row>
    <row r="169" spans="1:20" x14ac:dyDescent="0.2">
      <c r="A169" t="s">
        <v>15</v>
      </c>
      <c r="B169">
        <v>42</v>
      </c>
      <c r="C169" s="2" t="s">
        <v>504</v>
      </c>
      <c r="D169" s="2" t="s">
        <v>505</v>
      </c>
      <c r="E169" s="2" t="s">
        <v>506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0.90480000000000005</v>
      </c>
    </row>
    <row r="170" spans="1:20" x14ac:dyDescent="0.2">
      <c r="A170" t="s">
        <v>12</v>
      </c>
      <c r="B170">
        <v>43</v>
      </c>
      <c r="C170" s="2" t="s">
        <v>507</v>
      </c>
      <c r="D170" s="2" t="s">
        <v>508</v>
      </c>
      <c r="E170" s="2" t="s">
        <v>509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0.33329999999999999</v>
      </c>
    </row>
    <row r="171" spans="1:20" x14ac:dyDescent="0.2">
      <c r="A171" t="s">
        <v>13</v>
      </c>
      <c r="B171">
        <v>43</v>
      </c>
      <c r="C171" s="2" t="s">
        <v>510</v>
      </c>
      <c r="D171" s="2" t="s">
        <v>511</v>
      </c>
      <c r="E171" s="2" t="s">
        <v>512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0.66669999999999996</v>
      </c>
    </row>
    <row r="172" spans="1:20" x14ac:dyDescent="0.2">
      <c r="A172" t="s">
        <v>14</v>
      </c>
      <c r="B172">
        <v>43</v>
      </c>
      <c r="C172" s="2" t="s">
        <v>513</v>
      </c>
      <c r="D172" s="2" t="s">
        <v>514</v>
      </c>
      <c r="E172" s="2" t="s">
        <v>515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0.57140000000000002</v>
      </c>
    </row>
    <row r="173" spans="1:20" x14ac:dyDescent="0.2">
      <c r="A173" t="s">
        <v>15</v>
      </c>
      <c r="B173">
        <v>43</v>
      </c>
      <c r="C173" s="2" t="s">
        <v>516</v>
      </c>
      <c r="D173" s="2" t="s">
        <v>517</v>
      </c>
      <c r="E173" s="2" t="s">
        <v>518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0.76190000000000002</v>
      </c>
    </row>
    <row r="174" spans="1:20" x14ac:dyDescent="0.2">
      <c r="A174" t="s">
        <v>12</v>
      </c>
      <c r="B174">
        <v>44</v>
      </c>
      <c r="C174" s="2" t="s">
        <v>519</v>
      </c>
      <c r="D174" s="2" t="s">
        <v>520</v>
      </c>
      <c r="E174" s="2" t="s">
        <v>521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0.61899999999999999</v>
      </c>
    </row>
    <row r="175" spans="1:20" x14ac:dyDescent="0.2">
      <c r="A175" t="s">
        <v>13</v>
      </c>
      <c r="B175">
        <v>44</v>
      </c>
      <c r="C175" s="2" t="s">
        <v>522</v>
      </c>
      <c r="D175" s="2" t="s">
        <v>523</v>
      </c>
      <c r="E175" s="2" t="s">
        <v>524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0.85709999999999997</v>
      </c>
    </row>
    <row r="176" spans="1:20" x14ac:dyDescent="0.2">
      <c r="A176" t="s">
        <v>14</v>
      </c>
      <c r="B176">
        <v>44</v>
      </c>
      <c r="C176" s="2" t="s">
        <v>525</v>
      </c>
      <c r="D176">
        <v>0.405439494621186</v>
      </c>
      <c r="E176" s="2" t="s">
        <v>526</v>
      </c>
      <c r="F176">
        <v>2.8656709695299999E-5</v>
      </c>
      <c r="G176">
        <v>1.6033348982180001E-4</v>
      </c>
      <c r="H176">
        <v>1.60875164771E-5</v>
      </c>
      <c r="I176">
        <v>1.6142050125900002E-5</v>
      </c>
      <c r="J176">
        <v>1.6196955194999999E-5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0.52380000000000004</v>
      </c>
    </row>
    <row r="177" spans="1:20" x14ac:dyDescent="0.2">
      <c r="A177" t="s">
        <v>15</v>
      </c>
      <c r="B177">
        <v>44</v>
      </c>
      <c r="C177" s="2" t="s">
        <v>527</v>
      </c>
      <c r="D177" s="2" t="s">
        <v>528</v>
      </c>
      <c r="E177" s="2" t="s">
        <v>529</v>
      </c>
      <c r="F177">
        <v>1.082705511224E-4</v>
      </c>
      <c r="G177">
        <v>6.0301278496069995E-4</v>
      </c>
      <c r="H177">
        <v>6.0688119403799997E-5</v>
      </c>
      <c r="I177">
        <v>6.1079987236100001E-5</v>
      </c>
      <c r="J177">
        <v>6.1476985657900004E-5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0.71430000000000005</v>
      </c>
    </row>
    <row r="178" spans="1:20" x14ac:dyDescent="0.2">
      <c r="A178" t="s">
        <v>12</v>
      </c>
      <c r="B178">
        <v>45</v>
      </c>
      <c r="C178" s="2" t="s">
        <v>530</v>
      </c>
      <c r="D178" s="2" t="s">
        <v>531</v>
      </c>
      <c r="E178" s="2" t="s">
        <v>532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0.42859999999999998</v>
      </c>
    </row>
    <row r="179" spans="1:20" x14ac:dyDescent="0.2">
      <c r="A179" t="s">
        <v>13</v>
      </c>
      <c r="B179">
        <v>45</v>
      </c>
      <c r="C179" s="2" t="s">
        <v>533</v>
      </c>
      <c r="D179" s="2" t="s">
        <v>533</v>
      </c>
      <c r="E179" s="2" t="s">
        <v>533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0.66669999999999996</v>
      </c>
    </row>
    <row r="180" spans="1:20" x14ac:dyDescent="0.2">
      <c r="A180" t="s">
        <v>14</v>
      </c>
      <c r="B180">
        <v>45</v>
      </c>
      <c r="C180" s="2" t="s">
        <v>534</v>
      </c>
      <c r="D180">
        <v>0.417623622076852</v>
      </c>
      <c r="E180" s="2" t="s">
        <v>535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0.71430000000000005</v>
      </c>
    </row>
    <row r="181" spans="1:20" x14ac:dyDescent="0.2">
      <c r="A181" t="s">
        <v>15</v>
      </c>
      <c r="B181">
        <v>45</v>
      </c>
      <c r="C181" s="2" t="s">
        <v>536</v>
      </c>
      <c r="D181" s="2" t="s">
        <v>537</v>
      </c>
      <c r="E181" s="2" t="s">
        <v>538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0.95240000000000002</v>
      </c>
    </row>
    <row r="182" spans="1:20" x14ac:dyDescent="0.2">
      <c r="A182" t="s">
        <v>12</v>
      </c>
      <c r="B182">
        <v>46</v>
      </c>
      <c r="C182" s="2" t="s">
        <v>539</v>
      </c>
      <c r="D182" s="2" t="s">
        <v>540</v>
      </c>
      <c r="E182" s="2" t="s">
        <v>541</v>
      </c>
      <c r="F182">
        <v>7.3459334782400006E-5</v>
      </c>
      <c r="G182">
        <v>4.1011695395270001E-4</v>
      </c>
      <c r="H182">
        <v>4.1209094758500002E-5</v>
      </c>
      <c r="I182">
        <v>4.1408561325299997E-5</v>
      </c>
      <c r="J182">
        <v>4.16101261397E-5</v>
      </c>
      <c r="K182">
        <v>3.9773660911513204E-3</v>
      </c>
      <c r="L182" s="2" t="s">
        <v>542</v>
      </c>
      <c r="M182">
        <v>7.9002259742645999E-3</v>
      </c>
      <c r="N182">
        <v>0</v>
      </c>
      <c r="O182">
        <v>0</v>
      </c>
      <c r="P182">
        <v>0</v>
      </c>
      <c r="Q182">
        <v>3.9773660911513204E-3</v>
      </c>
      <c r="R182" s="2" t="s">
        <v>542</v>
      </c>
      <c r="S182">
        <v>7.9002259742645999E-3</v>
      </c>
      <c r="T182">
        <v>0.95240000000000002</v>
      </c>
    </row>
    <row r="183" spans="1:20" x14ac:dyDescent="0.2">
      <c r="A183" t="s">
        <v>13</v>
      </c>
      <c r="B183">
        <v>46</v>
      </c>
      <c r="C183" s="2" t="s">
        <v>543</v>
      </c>
      <c r="D183" s="2" t="s">
        <v>544</v>
      </c>
      <c r="E183" s="2" t="s">
        <v>545</v>
      </c>
      <c r="F183">
        <v>9.115276168034E-4</v>
      </c>
      <c r="G183">
        <v>4.40694070753774E-3</v>
      </c>
      <c r="H183">
        <v>4.8399686680309999E-4</v>
      </c>
      <c r="I183">
        <v>5.3691976132709996E-4</v>
      </c>
      <c r="J183">
        <v>6.0307018464390003E-4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0.42859999999999998</v>
      </c>
    </row>
    <row r="184" spans="1:20" x14ac:dyDescent="0.2">
      <c r="A184" t="s">
        <v>14</v>
      </c>
      <c r="B184">
        <v>46</v>
      </c>
      <c r="C184" s="2" t="s">
        <v>546</v>
      </c>
      <c r="D184" s="2" t="s">
        <v>547</v>
      </c>
      <c r="E184" s="2" t="s">
        <v>548</v>
      </c>
      <c r="F184">
        <v>1.831788104028E-4</v>
      </c>
      <c r="G184">
        <v>1.00702996410074E-3</v>
      </c>
      <c r="H184">
        <v>1.022163265762E-4</v>
      </c>
      <c r="I184">
        <v>1.037816705537E-4</v>
      </c>
      <c r="J184">
        <v>1.054018447619E-4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0.57140000000000002</v>
      </c>
    </row>
    <row r="185" spans="1:20" x14ac:dyDescent="0.2">
      <c r="A185" t="s">
        <v>15</v>
      </c>
      <c r="B185">
        <v>46</v>
      </c>
      <c r="C185" s="2" t="s">
        <v>549</v>
      </c>
      <c r="D185" s="2" t="s">
        <v>550</v>
      </c>
      <c r="E185" s="2" t="s">
        <v>551</v>
      </c>
      <c r="F185">
        <v>1.6136453043489999E-4</v>
      </c>
      <c r="G185">
        <v>8.9384591029510003E-4</v>
      </c>
      <c r="H185">
        <v>9.0280714045700005E-5</v>
      </c>
      <c r="I185">
        <v>9.1195902011000001E-5</v>
      </c>
      <c r="J185">
        <v>9.2130775252999994E-5</v>
      </c>
      <c r="K185">
        <v>4.9091800160350001E-4</v>
      </c>
      <c r="L185" s="2" t="s">
        <v>44</v>
      </c>
      <c r="M185">
        <v>9.7181727843629999E-4</v>
      </c>
      <c r="N185">
        <v>0</v>
      </c>
      <c r="O185">
        <v>0</v>
      </c>
      <c r="P185">
        <v>0</v>
      </c>
      <c r="Q185">
        <v>4.9091800160350001E-4</v>
      </c>
      <c r="R185" s="2" t="s">
        <v>44</v>
      </c>
      <c r="S185">
        <v>9.7181727843629999E-4</v>
      </c>
      <c r="T185">
        <v>0.28570000000000001</v>
      </c>
    </row>
    <row r="186" spans="1:20" x14ac:dyDescent="0.2">
      <c r="A186" t="s">
        <v>12</v>
      </c>
      <c r="B186">
        <v>47</v>
      </c>
      <c r="C186" s="2" t="s">
        <v>552</v>
      </c>
      <c r="D186" s="2" t="s">
        <v>553</v>
      </c>
      <c r="E186" s="2" t="s">
        <v>554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0.95240000000000002</v>
      </c>
    </row>
    <row r="187" spans="1:20" x14ac:dyDescent="0.2">
      <c r="A187" t="s">
        <v>13</v>
      </c>
      <c r="B187">
        <v>47</v>
      </c>
      <c r="C187" s="2" t="s">
        <v>555</v>
      </c>
      <c r="D187" s="2" t="s">
        <v>556</v>
      </c>
      <c r="E187" s="2" t="s">
        <v>557</v>
      </c>
      <c r="F187">
        <v>1.0520266368989999E-4</v>
      </c>
      <c r="G187">
        <v>5.8072007128170001E-4</v>
      </c>
      <c r="H187">
        <v>5.8788950333300003E-5</v>
      </c>
      <c r="I187">
        <v>5.9523808193300003E-5</v>
      </c>
      <c r="J187">
        <v>6.0277275874099998E-5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0.85709999999999997</v>
      </c>
    </row>
    <row r="188" spans="1:20" x14ac:dyDescent="0.2">
      <c r="A188" t="s">
        <v>14</v>
      </c>
      <c r="B188">
        <v>47</v>
      </c>
      <c r="C188" s="2" t="s">
        <v>558</v>
      </c>
      <c r="D188" s="2" t="s">
        <v>559</v>
      </c>
      <c r="E188" s="2" t="s">
        <v>560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0.85709999999999997</v>
      </c>
    </row>
    <row r="189" spans="1:20" x14ac:dyDescent="0.2">
      <c r="A189" t="s">
        <v>15</v>
      </c>
      <c r="B189">
        <v>47</v>
      </c>
      <c r="C189" s="2" t="s">
        <v>561</v>
      </c>
      <c r="D189" s="2" t="s">
        <v>562</v>
      </c>
      <c r="E189" s="2" t="s">
        <v>563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0.66669999999999996</v>
      </c>
    </row>
    <row r="190" spans="1:20" x14ac:dyDescent="0.2">
      <c r="A190" t="s">
        <v>12</v>
      </c>
      <c r="B190">
        <v>48</v>
      </c>
      <c r="C190" s="2" t="s">
        <v>564</v>
      </c>
      <c r="D190" s="2" t="s">
        <v>565</v>
      </c>
      <c r="E190" s="2" t="s">
        <v>566</v>
      </c>
      <c r="F190">
        <v>5.2434674996400001E-5</v>
      </c>
      <c r="G190">
        <v>2.9214138963390001E-4</v>
      </c>
      <c r="H190">
        <v>2.9394475166599999E-5</v>
      </c>
      <c r="I190">
        <v>2.9577047652799998E-5</v>
      </c>
      <c r="J190">
        <v>2.97619040967E-5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0.90480000000000005</v>
      </c>
    </row>
    <row r="191" spans="1:20" x14ac:dyDescent="0.2">
      <c r="A191" t="s">
        <v>13</v>
      </c>
      <c r="B191">
        <v>48</v>
      </c>
      <c r="C191" s="2" t="s">
        <v>567</v>
      </c>
      <c r="D191" s="2" t="s">
        <v>568</v>
      </c>
      <c r="E191" s="2" t="s">
        <v>569</v>
      </c>
      <c r="F191">
        <v>1.2448673979160001E-4</v>
      </c>
      <c r="G191">
        <v>6.9214443543129996E-4</v>
      </c>
      <c r="H191">
        <v>6.9737076825899998E-5</v>
      </c>
      <c r="I191">
        <v>7.0267897431900003E-5</v>
      </c>
      <c r="J191">
        <v>7.0807099941099994E-5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0.90480000000000005</v>
      </c>
    </row>
    <row r="192" spans="1:20" x14ac:dyDescent="0.2">
      <c r="A192" t="s">
        <v>14</v>
      </c>
      <c r="B192">
        <v>48</v>
      </c>
      <c r="C192" s="2" t="s">
        <v>570</v>
      </c>
      <c r="D192" s="2" t="s">
        <v>571</v>
      </c>
      <c r="E192" s="2" t="s">
        <v>572</v>
      </c>
      <c r="F192">
        <v>5.7710079653600001E-5</v>
      </c>
      <c r="G192">
        <v>5.4112555725230002E-4</v>
      </c>
      <c r="H192">
        <v>2.7210884062299999E-5</v>
      </c>
      <c r="I192">
        <v>2.7367268644600002E-5</v>
      </c>
      <c r="J192">
        <v>2.7525460436199999E-5</v>
      </c>
      <c r="K192">
        <v>2.9214138963390001E-4</v>
      </c>
      <c r="L192" s="2" t="s">
        <v>44</v>
      </c>
      <c r="M192">
        <v>5.8072007128170001E-4</v>
      </c>
      <c r="N192">
        <v>0</v>
      </c>
      <c r="O192">
        <v>0</v>
      </c>
      <c r="P192">
        <v>0</v>
      </c>
      <c r="Q192">
        <v>2.9214138963390001E-4</v>
      </c>
      <c r="R192" s="2" t="s">
        <v>44</v>
      </c>
      <c r="S192">
        <v>5.8072007128170001E-4</v>
      </c>
      <c r="T192">
        <v>0.95240000000000002</v>
      </c>
    </row>
    <row r="193" spans="1:20" x14ac:dyDescent="0.2">
      <c r="A193" t="s">
        <v>15</v>
      </c>
      <c r="B193">
        <v>48</v>
      </c>
      <c r="C193" s="2" t="s">
        <v>573</v>
      </c>
      <c r="D193" s="2" t="s">
        <v>574</v>
      </c>
      <c r="E193" s="2" t="s">
        <v>575</v>
      </c>
      <c r="F193">
        <v>1.198664096938E-4</v>
      </c>
      <c r="G193">
        <v>6.6663992280759999E-4</v>
      </c>
      <c r="H193">
        <v>6.7155068141500001E-5</v>
      </c>
      <c r="I193">
        <v>6.7653722085400002E-5</v>
      </c>
      <c r="J193">
        <v>6.81601425943E-5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</row>
    <row r="194" spans="1:20" x14ac:dyDescent="0.2">
      <c r="A194" t="s">
        <v>12</v>
      </c>
      <c r="B194">
        <v>49</v>
      </c>
      <c r="C194" s="2" t="s">
        <v>576</v>
      </c>
      <c r="D194" s="2" t="s">
        <v>577</v>
      </c>
      <c r="E194" s="2" t="s">
        <v>578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0.85709999999999997</v>
      </c>
    </row>
    <row r="195" spans="1:20" x14ac:dyDescent="0.2">
      <c r="A195" t="s">
        <v>13</v>
      </c>
      <c r="B195">
        <v>49</v>
      </c>
      <c r="C195" s="2" t="s">
        <v>579</v>
      </c>
      <c r="D195" s="2" t="s">
        <v>580</v>
      </c>
      <c r="E195" s="2" t="s">
        <v>581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0.57140000000000002</v>
      </c>
    </row>
    <row r="196" spans="1:20" x14ac:dyDescent="0.2">
      <c r="A196" t="s">
        <v>14</v>
      </c>
      <c r="B196">
        <v>49</v>
      </c>
      <c r="C196" s="2" t="s">
        <v>582</v>
      </c>
      <c r="D196" s="2" t="s">
        <v>583</v>
      </c>
      <c r="E196" s="2" t="s">
        <v>584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0.95240000000000002</v>
      </c>
    </row>
    <row r="197" spans="1:20" x14ac:dyDescent="0.2">
      <c r="A197" t="s">
        <v>15</v>
      </c>
      <c r="B197">
        <v>49</v>
      </c>
      <c r="C197" s="2" t="s">
        <v>585</v>
      </c>
      <c r="D197" s="2" t="s">
        <v>586</v>
      </c>
      <c r="E197" s="2" t="s">
        <v>587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0.85709999999999997</v>
      </c>
    </row>
    <row r="198" spans="1:20" x14ac:dyDescent="0.2">
      <c r="A198" t="s">
        <v>12</v>
      </c>
      <c r="B198">
        <v>50</v>
      </c>
      <c r="C198" s="2" t="s">
        <v>588</v>
      </c>
      <c r="D198" s="2" t="s">
        <v>589</v>
      </c>
      <c r="E198" s="2" t="s">
        <v>590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 x14ac:dyDescent="0.2">
      <c r="A199" t="s">
        <v>13</v>
      </c>
      <c r="B199">
        <v>50</v>
      </c>
      <c r="C199" s="2" t="s">
        <v>591</v>
      </c>
      <c r="D199" s="2" t="s">
        <v>592</v>
      </c>
      <c r="E199" s="2" t="s">
        <v>593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0.33329999999999999</v>
      </c>
    </row>
    <row r="200" spans="1:20" x14ac:dyDescent="0.2">
      <c r="A200" t="s">
        <v>14</v>
      </c>
      <c r="B200">
        <v>50</v>
      </c>
      <c r="C200" s="2" t="s">
        <v>594</v>
      </c>
      <c r="D200" s="2" t="s">
        <v>595</v>
      </c>
      <c r="E200" s="2" t="s">
        <v>596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0.66669999999999996</v>
      </c>
    </row>
    <row r="201" spans="1:20" x14ac:dyDescent="0.2">
      <c r="A201" t="s">
        <v>15</v>
      </c>
      <c r="B201">
        <v>50</v>
      </c>
      <c r="C201" s="2" t="s">
        <v>597</v>
      </c>
      <c r="D201">
        <v>0.53365618841988705</v>
      </c>
      <c r="E201" s="2" t="s">
        <v>598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0.90480000000000005</v>
      </c>
    </row>
    <row r="202" spans="1:20" x14ac:dyDescent="0.2">
      <c r="A202" t="s">
        <v>12</v>
      </c>
      <c r="B202">
        <v>51</v>
      </c>
      <c r="C202" s="2" t="s">
        <v>599</v>
      </c>
      <c r="D202" s="2" t="s">
        <v>600</v>
      </c>
      <c r="E202" s="2" t="s">
        <v>601</v>
      </c>
      <c r="F202">
        <v>1.6903758847287701E-3</v>
      </c>
      <c r="G202">
        <v>8.5449131826559697E-3</v>
      </c>
      <c r="H202">
        <v>9.1390089974520004E-4</v>
      </c>
      <c r="I202">
        <v>9.8305989411620002E-4</v>
      </c>
      <c r="J202">
        <v>1.0648148267396801E-3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0.57140000000000002</v>
      </c>
    </row>
    <row r="203" spans="1:20" x14ac:dyDescent="0.2">
      <c r="A203" t="s">
        <v>13</v>
      </c>
      <c r="B203">
        <v>51</v>
      </c>
      <c r="C203" s="2" t="s">
        <v>602</v>
      </c>
      <c r="D203" s="2" t="s">
        <v>603</v>
      </c>
      <c r="E203" s="2" t="s">
        <v>604</v>
      </c>
      <c r="F203">
        <v>3.3622289165144799E-3</v>
      </c>
      <c r="G203" s="2" t="s">
        <v>605</v>
      </c>
      <c r="H203">
        <v>1.7517006822994701E-3</v>
      </c>
      <c r="I203">
        <v>2.00302348960013E-3</v>
      </c>
      <c r="J203">
        <v>2.3412698702443202E-3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0.66669999999999996</v>
      </c>
    </row>
    <row r="204" spans="1:20" x14ac:dyDescent="0.2">
      <c r="A204" t="s">
        <v>14</v>
      </c>
      <c r="B204">
        <v>51</v>
      </c>
      <c r="C204" s="2" t="s">
        <v>606</v>
      </c>
      <c r="D204" s="2" t="s">
        <v>607</v>
      </c>
      <c r="E204" s="2" t="s">
        <v>608</v>
      </c>
      <c r="F204">
        <v>1.1486647584076401E-3</v>
      </c>
      <c r="G204">
        <v>5.9627129563263404E-3</v>
      </c>
      <c r="H204">
        <v>6.2761071049389995E-4</v>
      </c>
      <c r="I204">
        <v>6.6272084534699997E-4</v>
      </c>
      <c r="J204">
        <v>7.0234991255260001E-4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0.76190000000000002</v>
      </c>
    </row>
    <row r="205" spans="1:20" x14ac:dyDescent="0.2">
      <c r="A205" t="s">
        <v>15</v>
      </c>
      <c r="B205">
        <v>51</v>
      </c>
      <c r="C205" s="2" t="s">
        <v>609</v>
      </c>
      <c r="D205" s="2" t="s">
        <v>610</v>
      </c>
      <c r="E205" s="2" t="s">
        <v>611</v>
      </c>
      <c r="F205">
        <v>7.4364177306140001E-4</v>
      </c>
      <c r="G205">
        <v>4.3919770313160704E-3</v>
      </c>
      <c r="H205">
        <v>3.9512471994390002E-4</v>
      </c>
      <c r="I205">
        <v>4.160686983683E-4</v>
      </c>
      <c r="J205">
        <v>4.3987418757750001E-4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0.95240000000000002</v>
      </c>
    </row>
    <row r="206" spans="1:20" x14ac:dyDescent="0.2">
      <c r="A206" t="s">
        <v>12</v>
      </c>
      <c r="B206">
        <v>52</v>
      </c>
      <c r="C206" s="2" t="s">
        <v>612</v>
      </c>
      <c r="D206" s="2" t="s">
        <v>613</v>
      </c>
      <c r="E206">
        <v>0.37648589980034602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x14ac:dyDescent="0.2">
      <c r="A207" t="s">
        <v>13</v>
      </c>
      <c r="B207">
        <v>52</v>
      </c>
      <c r="C207" s="2" t="s">
        <v>612</v>
      </c>
      <c r="D207" s="2" t="s">
        <v>613</v>
      </c>
      <c r="E207">
        <v>0.37648589980034602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 x14ac:dyDescent="0.2">
      <c r="A208" t="s">
        <v>14</v>
      </c>
      <c r="B208">
        <v>52</v>
      </c>
      <c r="C208" s="2" t="s">
        <v>614</v>
      </c>
      <c r="D208" s="2" t="s">
        <v>615</v>
      </c>
      <c r="E208" s="2" t="s">
        <v>616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8.071025035211E-4</v>
      </c>
      <c r="L208" s="2" t="s">
        <v>44</v>
      </c>
      <c r="M208">
        <v>1.5873016700858099E-3</v>
      </c>
      <c r="N208">
        <v>0</v>
      </c>
      <c r="O208">
        <v>0</v>
      </c>
      <c r="P208">
        <v>0</v>
      </c>
      <c r="Q208">
        <v>8.071025035211E-4</v>
      </c>
      <c r="R208" s="2" t="s">
        <v>44</v>
      </c>
      <c r="S208">
        <v>1.5873016700858099E-3</v>
      </c>
      <c r="T208">
        <v>1</v>
      </c>
    </row>
    <row r="209" spans="1:20" x14ac:dyDescent="0.2">
      <c r="A209" t="s">
        <v>15</v>
      </c>
      <c r="B209">
        <v>52</v>
      </c>
      <c r="C209" s="2" t="s">
        <v>617</v>
      </c>
      <c r="D209" s="2" t="s">
        <v>618</v>
      </c>
      <c r="E209" s="2" t="s">
        <v>619</v>
      </c>
      <c r="F209">
        <v>1.513674311961E-4</v>
      </c>
      <c r="G209">
        <v>8.3969464702979995E-4</v>
      </c>
      <c r="H209">
        <v>8.47300869368E-5</v>
      </c>
      <c r="I209">
        <v>8.5504853077900001E-5</v>
      </c>
      <c r="J209">
        <v>8.6294184993199996E-5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0.85709999999999997</v>
      </c>
    </row>
    <row r="210" spans="1:20" x14ac:dyDescent="0.2">
      <c r="A210" t="s">
        <v>12</v>
      </c>
      <c r="B210">
        <v>53</v>
      </c>
      <c r="C210" s="2" t="s">
        <v>620</v>
      </c>
      <c r="D210" s="2" t="s">
        <v>621</v>
      </c>
      <c r="E210" s="2" t="s">
        <v>622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</v>
      </c>
    </row>
    <row r="211" spans="1:20" x14ac:dyDescent="0.2">
      <c r="A211" t="s">
        <v>13</v>
      </c>
      <c r="B211">
        <v>53</v>
      </c>
      <c r="C211" s="2" t="s">
        <v>623</v>
      </c>
      <c r="D211" s="2" t="s">
        <v>624</v>
      </c>
      <c r="E211" s="2" t="s">
        <v>625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</v>
      </c>
    </row>
    <row r="212" spans="1:20" x14ac:dyDescent="0.2">
      <c r="A212" t="s">
        <v>14</v>
      </c>
      <c r="B212">
        <v>53</v>
      </c>
      <c r="C212" s="2" t="s">
        <v>626</v>
      </c>
      <c r="D212" s="2" t="s">
        <v>627</v>
      </c>
      <c r="E212" s="2" t="s">
        <v>628</v>
      </c>
      <c r="F212">
        <v>8.9614707533100006E-5</v>
      </c>
      <c r="G212">
        <v>4.9603176081459998E-4</v>
      </c>
      <c r="H212">
        <v>5.0125310995700003E-5</v>
      </c>
      <c r="I212">
        <v>5.0658559692800002E-5</v>
      </c>
      <c r="J212">
        <v>5.1203278070799999E-5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0.85709999999999997</v>
      </c>
    </row>
    <row r="213" spans="1:20" x14ac:dyDescent="0.2">
      <c r="A213" t="s">
        <v>15</v>
      </c>
      <c r="B213">
        <v>53</v>
      </c>
      <c r="C213" s="2" t="s">
        <v>629</v>
      </c>
      <c r="D213" s="2" t="s">
        <v>630</v>
      </c>
      <c r="E213" s="2" t="s">
        <v>631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0.85709999999999997</v>
      </c>
    </row>
    <row r="214" spans="1:20" x14ac:dyDescent="0.2">
      <c r="A214" t="s">
        <v>12</v>
      </c>
      <c r="B214">
        <v>54</v>
      </c>
      <c r="C214" s="2" t="s">
        <v>632</v>
      </c>
      <c r="D214" s="2" t="s">
        <v>633</v>
      </c>
      <c r="E214" s="2" t="s">
        <v>634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</row>
    <row r="215" spans="1:20" x14ac:dyDescent="0.2">
      <c r="A215" t="s">
        <v>13</v>
      </c>
      <c r="B215">
        <v>54</v>
      </c>
      <c r="C215" s="2" t="s">
        <v>635</v>
      </c>
      <c r="D215" s="2" t="s">
        <v>636</v>
      </c>
      <c r="E215" s="2" t="s">
        <v>637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0.90480000000000005</v>
      </c>
    </row>
    <row r="216" spans="1:20" x14ac:dyDescent="0.2">
      <c r="A216" t="s">
        <v>14</v>
      </c>
      <c r="B216">
        <v>54</v>
      </c>
      <c r="C216" s="2" t="s">
        <v>638</v>
      </c>
      <c r="D216" s="2" t="s">
        <v>639</v>
      </c>
      <c r="E216" s="2" t="s">
        <v>640</v>
      </c>
      <c r="F216">
        <v>1.5345181427189999E-4</v>
      </c>
      <c r="G216">
        <v>8.5114359500859996E-4</v>
      </c>
      <c r="H216">
        <v>8.5892945727600003E-5</v>
      </c>
      <c r="I216">
        <v>8.6686099946000006E-5</v>
      </c>
      <c r="J216">
        <v>8.7494260653699999E-5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0.76190000000000002</v>
      </c>
    </row>
    <row r="217" spans="1:20" x14ac:dyDescent="0.2">
      <c r="A217" t="s">
        <v>15</v>
      </c>
      <c r="B217">
        <v>54</v>
      </c>
      <c r="C217" s="2" t="s">
        <v>641</v>
      </c>
      <c r="D217" s="2" t="s">
        <v>642</v>
      </c>
      <c r="E217" s="2" t="s">
        <v>643</v>
      </c>
      <c r="F217">
        <v>1.591585099786E-4</v>
      </c>
      <c r="G217">
        <v>8.8251519593450002E-4</v>
      </c>
      <c r="H217">
        <v>8.9077589412499996E-5</v>
      </c>
      <c r="I217">
        <v>8.99192860483E-5</v>
      </c>
      <c r="J217">
        <v>9.0777053542099995E-5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</v>
      </c>
    </row>
    <row r="218" spans="1:20" x14ac:dyDescent="0.2">
      <c r="A218" t="s">
        <v>12</v>
      </c>
      <c r="B218">
        <v>55</v>
      </c>
      <c r="C218" s="2" t="s">
        <v>644</v>
      </c>
      <c r="D218" s="2" t="s">
        <v>645</v>
      </c>
      <c r="E218" s="2" t="s">
        <v>646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0.28570000000000001</v>
      </c>
    </row>
    <row r="219" spans="1:20" x14ac:dyDescent="0.2">
      <c r="A219" t="s">
        <v>13</v>
      </c>
      <c r="B219">
        <v>55</v>
      </c>
      <c r="C219" s="2" t="s">
        <v>647</v>
      </c>
      <c r="D219" s="2" t="s">
        <v>648</v>
      </c>
      <c r="E219" s="2" t="s">
        <v>649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0.66669999999999996</v>
      </c>
    </row>
    <row r="220" spans="1:20" x14ac:dyDescent="0.2">
      <c r="A220" t="s">
        <v>14</v>
      </c>
      <c r="B220">
        <v>55</v>
      </c>
      <c r="C220" s="2" t="s">
        <v>650</v>
      </c>
      <c r="D220" s="2" t="s">
        <v>651</v>
      </c>
      <c r="E220" s="2" t="s">
        <v>652</v>
      </c>
      <c r="F220">
        <v>2.432951670406E-4</v>
      </c>
      <c r="G220">
        <v>1.34845987139713E-3</v>
      </c>
      <c r="H220">
        <v>1.3614681804380001E-4</v>
      </c>
      <c r="I220">
        <v>1.3747328193860001E-4</v>
      </c>
      <c r="J220">
        <v>1.3882614716530001E-4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0.61899999999999999</v>
      </c>
    </row>
    <row r="221" spans="1:20" x14ac:dyDescent="0.2">
      <c r="A221" t="s">
        <v>15</v>
      </c>
      <c r="B221">
        <v>55</v>
      </c>
      <c r="C221" s="2" t="s">
        <v>653</v>
      </c>
      <c r="D221" s="2" t="s">
        <v>654</v>
      </c>
      <c r="E221" s="2" t="s">
        <v>655</v>
      </c>
      <c r="F221">
        <v>8.4263893465199994E-5</v>
      </c>
      <c r="G221">
        <v>4.6685342455190002E-4</v>
      </c>
      <c r="H221">
        <v>4.7147573370999999E-5</v>
      </c>
      <c r="I221">
        <v>4.7619049880799997E-5</v>
      </c>
      <c r="J221">
        <v>4.8100050272700001E-5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0.85709999999999997</v>
      </c>
    </row>
    <row r="222" spans="1:20" x14ac:dyDescent="0.2">
      <c r="A222" t="s">
        <v>12</v>
      </c>
      <c r="B222">
        <v>56</v>
      </c>
      <c r="C222" s="2" t="s">
        <v>656</v>
      </c>
      <c r="D222" s="2" t="s">
        <v>657</v>
      </c>
      <c r="E222" s="2" t="s">
        <v>658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0.8095</v>
      </c>
    </row>
    <row r="223" spans="1:20" x14ac:dyDescent="0.2">
      <c r="A223" t="s">
        <v>13</v>
      </c>
      <c r="B223">
        <v>56</v>
      </c>
      <c r="C223" s="2" t="s">
        <v>659</v>
      </c>
      <c r="D223" s="2" t="s">
        <v>660</v>
      </c>
      <c r="E223" s="2" t="s">
        <v>661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0.61899999999999999</v>
      </c>
    </row>
    <row r="224" spans="1:20" x14ac:dyDescent="0.2">
      <c r="A224" t="s">
        <v>14</v>
      </c>
      <c r="B224">
        <v>56</v>
      </c>
      <c r="C224" s="2" t="s">
        <v>662</v>
      </c>
      <c r="D224" s="2" t="s">
        <v>663</v>
      </c>
      <c r="E224" s="2" t="s">
        <v>664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0.33329999999999999</v>
      </c>
    </row>
    <row r="225" spans="1:20" x14ac:dyDescent="0.2">
      <c r="A225" t="s">
        <v>15</v>
      </c>
      <c r="B225">
        <v>56</v>
      </c>
      <c r="C225" s="2" t="s">
        <v>665</v>
      </c>
      <c r="D225" s="2" t="s">
        <v>666</v>
      </c>
      <c r="E225" s="2" t="s">
        <v>667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0.90480000000000005</v>
      </c>
    </row>
    <row r="226" spans="1:20" x14ac:dyDescent="0.2">
      <c r="A226" t="s">
        <v>12</v>
      </c>
      <c r="B226">
        <v>57</v>
      </c>
      <c r="C226" s="2" t="s">
        <v>668</v>
      </c>
      <c r="D226" s="2" t="s">
        <v>669</v>
      </c>
      <c r="E226" s="2" t="s">
        <v>670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0.76190000000000002</v>
      </c>
    </row>
    <row r="227" spans="1:20" x14ac:dyDescent="0.2">
      <c r="A227" t="s">
        <v>13</v>
      </c>
      <c r="B227">
        <v>57</v>
      </c>
      <c r="C227" s="2" t="s">
        <v>671</v>
      </c>
      <c r="D227" s="2" t="s">
        <v>672</v>
      </c>
      <c r="E227" s="2" t="s">
        <v>673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0.76190000000000002</v>
      </c>
    </row>
    <row r="228" spans="1:20" x14ac:dyDescent="0.2">
      <c r="A228" t="s">
        <v>14</v>
      </c>
      <c r="B228">
        <v>57</v>
      </c>
      <c r="C228" s="2" t="s">
        <v>674</v>
      </c>
      <c r="D228" s="2" t="s">
        <v>675</v>
      </c>
      <c r="E228" s="2" t="s">
        <v>676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0.90480000000000005</v>
      </c>
    </row>
    <row r="229" spans="1:20" x14ac:dyDescent="0.2">
      <c r="A229" t="s">
        <v>15</v>
      </c>
      <c r="B229">
        <v>57</v>
      </c>
      <c r="C229" s="2" t="s">
        <v>677</v>
      </c>
      <c r="D229" s="2" t="s">
        <v>678</v>
      </c>
      <c r="E229" s="2" t="s">
        <v>679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0.95240000000000002</v>
      </c>
    </row>
    <row r="230" spans="1:20" x14ac:dyDescent="0.2">
      <c r="A230" t="s">
        <v>12</v>
      </c>
      <c r="B230">
        <v>58</v>
      </c>
      <c r="C230" s="2" t="s">
        <v>680</v>
      </c>
      <c r="D230" s="2" t="s">
        <v>681</v>
      </c>
      <c r="E230" s="2" t="s">
        <v>682</v>
      </c>
      <c r="F230">
        <v>6.2904443946622604E-3</v>
      </c>
      <c r="G230">
        <v>2.31481481875692E-2</v>
      </c>
      <c r="H230">
        <v>2.8628118868385E-3</v>
      </c>
      <c r="I230">
        <v>3.8548753641190901E-3</v>
      </c>
      <c r="J230">
        <v>6.5079365989991599E-3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0.61899999999999999</v>
      </c>
    </row>
    <row r="231" spans="1:20" x14ac:dyDescent="0.2">
      <c r="A231" t="s">
        <v>13</v>
      </c>
      <c r="B231">
        <v>58</v>
      </c>
      <c r="C231" s="2" t="s">
        <v>683</v>
      </c>
      <c r="D231" s="2" t="s">
        <v>684</v>
      </c>
      <c r="E231" s="2" t="s">
        <v>685</v>
      </c>
      <c r="F231">
        <v>2.4645946742523198E-3</v>
      </c>
      <c r="G231" s="2" t="s">
        <v>686</v>
      </c>
      <c r="H231">
        <v>1.2755102167526799E-3</v>
      </c>
      <c r="I231">
        <v>1.47392294768776E-3</v>
      </c>
      <c r="J231">
        <v>1.7460317661364801E-3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0.52380000000000004</v>
      </c>
    </row>
    <row r="232" spans="1:20" x14ac:dyDescent="0.2">
      <c r="A232" t="s">
        <v>14</v>
      </c>
      <c r="B232">
        <v>58</v>
      </c>
      <c r="C232" s="2" t="s">
        <v>687</v>
      </c>
      <c r="D232" s="2" t="s">
        <v>688</v>
      </c>
      <c r="E232" s="2" t="s">
        <v>689</v>
      </c>
      <c r="F232">
        <v>1.6236867910869999E-4</v>
      </c>
      <c r="G232">
        <v>8.9998729526999995E-4</v>
      </c>
      <c r="H232">
        <v>9.0862898754800006E-5</v>
      </c>
      <c r="I232">
        <v>9.1743927138499999E-5</v>
      </c>
      <c r="J232">
        <v>9.2642318036100004E-5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0.57140000000000002</v>
      </c>
    </row>
    <row r="233" spans="1:20" x14ac:dyDescent="0.2">
      <c r="A233" t="s">
        <v>15</v>
      </c>
      <c r="B233">
        <v>58</v>
      </c>
      <c r="C233" s="2" t="s">
        <v>690</v>
      </c>
      <c r="D233" s="2" t="s">
        <v>691</v>
      </c>
      <c r="E233" s="2" t="s">
        <v>692</v>
      </c>
      <c r="F233">
        <v>1.4562858545797901E-3</v>
      </c>
      <c r="G233">
        <v>6.6948936853025599E-3</v>
      </c>
      <c r="H233">
        <v>7.5510791447459997E-4</v>
      </c>
      <c r="I233">
        <v>8.6908045479850001E-4</v>
      </c>
      <c r="J233">
        <v>1.0284138898852999E-3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0.8095</v>
      </c>
    </row>
    <row r="234" spans="1:20" x14ac:dyDescent="0.2">
      <c r="A234" t="s">
        <v>12</v>
      </c>
      <c r="B234">
        <v>59</v>
      </c>
      <c r="C234" s="2" t="s">
        <v>693</v>
      </c>
      <c r="D234" s="2" t="s">
        <v>694</v>
      </c>
      <c r="E234" s="2" t="s">
        <v>695</v>
      </c>
      <c r="F234">
        <v>6.2904443946622604E-3</v>
      </c>
      <c r="G234">
        <v>2.31481481875692E-2</v>
      </c>
      <c r="H234">
        <v>2.8628118868385E-3</v>
      </c>
      <c r="I234">
        <v>3.8548753641190901E-3</v>
      </c>
      <c r="J234">
        <v>6.5079365989991599E-3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0.76190000000000002</v>
      </c>
    </row>
    <row r="235" spans="1:20" x14ac:dyDescent="0.2">
      <c r="A235" t="s">
        <v>13</v>
      </c>
      <c r="B235">
        <v>59</v>
      </c>
      <c r="C235" s="2" t="s">
        <v>696</v>
      </c>
      <c r="D235" s="2" t="s">
        <v>697</v>
      </c>
      <c r="E235" s="2" t="s">
        <v>698</v>
      </c>
      <c r="F235">
        <v>2.4645946742523198E-3</v>
      </c>
      <c r="G235" s="2" t="s">
        <v>686</v>
      </c>
      <c r="H235">
        <v>1.2755102167526799E-3</v>
      </c>
      <c r="I235">
        <v>1.47392294768776E-3</v>
      </c>
      <c r="J235">
        <v>1.7460317661364801E-3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0.52380000000000004</v>
      </c>
    </row>
    <row r="236" spans="1:20" x14ac:dyDescent="0.2">
      <c r="A236" t="s">
        <v>14</v>
      </c>
      <c r="B236">
        <v>59</v>
      </c>
      <c r="C236" s="2" t="s">
        <v>699</v>
      </c>
      <c r="D236" s="2" t="s">
        <v>700</v>
      </c>
      <c r="E236" s="2" t="s">
        <v>701</v>
      </c>
      <c r="F236">
        <v>1.6236867910869999E-4</v>
      </c>
      <c r="G236">
        <v>8.9998729526999995E-4</v>
      </c>
      <c r="H236">
        <v>9.0862898754800006E-5</v>
      </c>
      <c r="I236">
        <v>9.1743927138499999E-5</v>
      </c>
      <c r="J236">
        <v>9.2642318036100004E-5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0.61899999999999999</v>
      </c>
    </row>
    <row r="237" spans="1:20" x14ac:dyDescent="0.2">
      <c r="A237" t="s">
        <v>15</v>
      </c>
      <c r="B237">
        <v>59</v>
      </c>
      <c r="C237" s="2" t="s">
        <v>702</v>
      </c>
      <c r="D237" s="2" t="s">
        <v>703</v>
      </c>
      <c r="E237" s="2" t="s">
        <v>704</v>
      </c>
      <c r="F237">
        <v>1.4535307584862601E-3</v>
      </c>
      <c r="G237">
        <v>6.6797707806385701E-3</v>
      </c>
      <c r="H237">
        <v>7.5357122113929999E-4</v>
      </c>
      <c r="I237">
        <v>8.6751876543049997E-4</v>
      </c>
      <c r="J237">
        <v>1.02682658637474E-3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0.8095</v>
      </c>
    </row>
    <row r="238" spans="1:20" x14ac:dyDescent="0.2">
      <c r="A238" t="s">
        <v>12</v>
      </c>
      <c r="B238">
        <v>60</v>
      </c>
      <c r="C238" s="2" t="s">
        <v>705</v>
      </c>
      <c r="D238" s="2" t="s">
        <v>706</v>
      </c>
      <c r="E238" s="2" t="s">
        <v>707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0.23810000000000001</v>
      </c>
    </row>
    <row r="239" spans="1:20" x14ac:dyDescent="0.2">
      <c r="A239" t="s">
        <v>13</v>
      </c>
      <c r="B239">
        <v>60</v>
      </c>
      <c r="C239">
        <v>0.37843492910975501</v>
      </c>
      <c r="D239" s="2" t="s">
        <v>708</v>
      </c>
      <c r="E239" s="2" t="s">
        <v>709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0.42859999999999998</v>
      </c>
    </row>
    <row r="240" spans="1:20" x14ac:dyDescent="0.2">
      <c r="A240" t="s">
        <v>14</v>
      </c>
      <c r="B240">
        <v>60</v>
      </c>
      <c r="C240" s="2" t="s">
        <v>710</v>
      </c>
      <c r="D240">
        <v>0.43105358453024001</v>
      </c>
      <c r="E240">
        <v>0.24913163128353299</v>
      </c>
      <c r="F240">
        <v>1.3283643472410001E-4</v>
      </c>
      <c r="G240">
        <v>7.3827980529690002E-4</v>
      </c>
      <c r="H240">
        <v>7.4404763013499999E-5</v>
      </c>
      <c r="I240">
        <v>7.49906258924E-5</v>
      </c>
      <c r="J240">
        <v>7.5585790909800003E-5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</v>
      </c>
    </row>
    <row r="241" spans="1:20" x14ac:dyDescent="0.2">
      <c r="A241" t="s">
        <v>15</v>
      </c>
      <c r="B241">
        <v>60</v>
      </c>
      <c r="C241" s="2" t="s">
        <v>711</v>
      </c>
      <c r="D241" s="2" t="s">
        <v>712</v>
      </c>
      <c r="E241">
        <v>0.30257845208758399</v>
      </c>
      <c r="F241">
        <v>7.7337337036899998E-5</v>
      </c>
      <c r="G241">
        <v>4.2900043938839998E-4</v>
      </c>
      <c r="H241">
        <v>4.3290043582300001E-5</v>
      </c>
      <c r="I241">
        <v>4.3687199996300002E-5</v>
      </c>
      <c r="J241">
        <v>4.4091709978199998E-5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0.61899999999999999</v>
      </c>
    </row>
    <row r="242" spans="1:20" x14ac:dyDescent="0.2">
      <c r="A242" t="s">
        <v>12</v>
      </c>
      <c r="B242">
        <v>61</v>
      </c>
      <c r="C242" s="2" t="s">
        <v>713</v>
      </c>
      <c r="D242" s="2" t="s">
        <v>714</v>
      </c>
      <c r="E242" s="2" t="s">
        <v>715</v>
      </c>
      <c r="F242">
        <v>1.82433401988375E-3</v>
      </c>
      <c r="G242">
        <v>9.0476191114811592E-3</v>
      </c>
      <c r="H242">
        <v>9.781398278262E-4</v>
      </c>
      <c r="I242">
        <v>1.06682770308994E-3</v>
      </c>
      <c r="J242">
        <v>1.1768343725374699E-3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0.85709999999999997</v>
      </c>
    </row>
    <row r="243" spans="1:20" x14ac:dyDescent="0.2">
      <c r="A243" t="s">
        <v>13</v>
      </c>
      <c r="B243">
        <v>61</v>
      </c>
      <c r="C243" s="2" t="s">
        <v>716</v>
      </c>
      <c r="D243" s="2" t="s">
        <v>717</v>
      </c>
      <c r="E243" s="2" t="s">
        <v>718</v>
      </c>
      <c r="F243">
        <v>3.0445693326847799E-3</v>
      </c>
      <c r="G243" s="2" t="s">
        <v>719</v>
      </c>
      <c r="H243">
        <v>1.6005291115669901E-3</v>
      </c>
      <c r="I243">
        <v>1.8046107586650599E-3</v>
      </c>
      <c r="J243">
        <v>2.0691610517955899E-3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0.66669999999999996</v>
      </c>
    </row>
    <row r="244" spans="1:20" x14ac:dyDescent="0.2">
      <c r="A244" t="s">
        <v>14</v>
      </c>
      <c r="B244">
        <v>61</v>
      </c>
      <c r="C244" s="2" t="s">
        <v>720</v>
      </c>
      <c r="D244" s="2" t="s">
        <v>721</v>
      </c>
      <c r="E244" s="2" t="s">
        <v>722</v>
      </c>
      <c r="F244">
        <v>6.9009602468990004E-4</v>
      </c>
      <c r="G244">
        <v>3.58176053989501E-3</v>
      </c>
      <c r="H244">
        <v>3.7698413334080001E-4</v>
      </c>
      <c r="I244">
        <v>3.981705743908E-4</v>
      </c>
      <c r="J244">
        <v>4.222378622563E-4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0.8095</v>
      </c>
    </row>
    <row r="245" spans="1:20" x14ac:dyDescent="0.2">
      <c r="A245" t="s">
        <v>15</v>
      </c>
      <c r="B245">
        <v>61</v>
      </c>
      <c r="C245" s="2" t="s">
        <v>723</v>
      </c>
      <c r="D245" s="2" t="s">
        <v>724</v>
      </c>
      <c r="E245" s="2" t="s">
        <v>725</v>
      </c>
      <c r="F245">
        <v>3.0187855563349998E-4</v>
      </c>
      <c r="G245">
        <v>1.66231892736894E-3</v>
      </c>
      <c r="H245">
        <v>1.6854846728079999E-4</v>
      </c>
      <c r="I245">
        <v>1.7094017017539999E-4</v>
      </c>
      <c r="J245">
        <v>1.7341107429400001E-4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0.66669999999999996</v>
      </c>
    </row>
    <row r="246" spans="1:20" x14ac:dyDescent="0.2">
      <c r="A246" t="s">
        <v>12</v>
      </c>
      <c r="B246">
        <v>62</v>
      </c>
      <c r="C246" s="2" t="s">
        <v>726</v>
      </c>
      <c r="D246" s="2" t="s">
        <v>727</v>
      </c>
      <c r="E246" s="2" t="s">
        <v>728</v>
      </c>
      <c r="F246">
        <v>6.2904443946622604E-3</v>
      </c>
      <c r="G246">
        <v>2.31481481875692E-2</v>
      </c>
      <c r="H246">
        <v>2.8628118868385E-3</v>
      </c>
      <c r="I246">
        <v>3.8548753641190901E-3</v>
      </c>
      <c r="J246">
        <v>6.5079365989991599E-3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0.76190000000000002</v>
      </c>
    </row>
    <row r="247" spans="1:20" x14ac:dyDescent="0.2">
      <c r="A247" t="s">
        <v>13</v>
      </c>
      <c r="B247">
        <v>62</v>
      </c>
      <c r="C247" s="2" t="s">
        <v>729</v>
      </c>
      <c r="D247" s="2" t="s">
        <v>730</v>
      </c>
      <c r="E247" s="2" t="s">
        <v>731</v>
      </c>
      <c r="F247">
        <v>9.6982530362549196E-3</v>
      </c>
      <c r="G247" s="2" t="s">
        <v>732</v>
      </c>
      <c r="H247">
        <v>3.8548754528164799E-3</v>
      </c>
      <c r="I247">
        <v>5.55555566790558E-3</v>
      </c>
      <c r="J247" s="2" t="s">
        <v>733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0.66669999999999996</v>
      </c>
    </row>
    <row r="248" spans="1:20" x14ac:dyDescent="0.2">
      <c r="A248" t="s">
        <v>14</v>
      </c>
      <c r="B248">
        <v>62</v>
      </c>
      <c r="C248" s="2" t="s">
        <v>734</v>
      </c>
      <c r="D248" s="2" t="s">
        <v>735</v>
      </c>
      <c r="E248" s="2" t="s">
        <v>736</v>
      </c>
      <c r="F248">
        <v>1.553095422596E-4</v>
      </c>
      <c r="G248">
        <v>8.6142672669319996E-4</v>
      </c>
      <c r="H248">
        <v>8.6932127097899995E-5</v>
      </c>
      <c r="I248">
        <v>8.7736246530899998E-5</v>
      </c>
      <c r="J248">
        <v>8.8555441748000005E-5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0.57140000000000002</v>
      </c>
    </row>
    <row r="249" spans="1:20" x14ac:dyDescent="0.2">
      <c r="A249" t="s">
        <v>15</v>
      </c>
      <c r="B249">
        <v>62</v>
      </c>
      <c r="C249" s="2" t="s">
        <v>737</v>
      </c>
      <c r="D249" s="2" t="s">
        <v>738</v>
      </c>
      <c r="E249" s="2" t="s">
        <v>739</v>
      </c>
      <c r="F249">
        <v>1.77637216568525E-3</v>
      </c>
      <c r="G249">
        <v>7.9330379099008495E-3</v>
      </c>
      <c r="H249">
        <v>9.0758856995740004E-4</v>
      </c>
      <c r="I249">
        <v>1.0672394668550301E-3</v>
      </c>
      <c r="J249">
        <v>1.3062706316954299E-3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0.85709999999999997</v>
      </c>
    </row>
    <row r="250" spans="1:20" x14ac:dyDescent="0.2">
      <c r="A250" t="s">
        <v>12</v>
      </c>
      <c r="B250">
        <v>63</v>
      </c>
      <c r="C250" s="2" t="s">
        <v>740</v>
      </c>
      <c r="D250" s="2" t="s">
        <v>741</v>
      </c>
      <c r="E250" s="2" t="s">
        <v>742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0.66669999999999996</v>
      </c>
    </row>
    <row r="251" spans="1:20" x14ac:dyDescent="0.2">
      <c r="A251" t="s">
        <v>13</v>
      </c>
      <c r="B251">
        <v>63</v>
      </c>
      <c r="C251" s="2" t="s">
        <v>743</v>
      </c>
      <c r="D251" s="2" t="s">
        <v>744</v>
      </c>
      <c r="E251" s="2" t="s">
        <v>745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0.1429</v>
      </c>
    </row>
    <row r="252" spans="1:20" x14ac:dyDescent="0.2">
      <c r="A252" t="s">
        <v>14</v>
      </c>
      <c r="B252">
        <v>63</v>
      </c>
      <c r="C252" s="2" t="s">
        <v>746</v>
      </c>
      <c r="D252" s="2" t="s">
        <v>747</v>
      </c>
      <c r="E252" s="2" t="s">
        <v>748</v>
      </c>
      <c r="F252">
        <v>1.4721354957490001E-4</v>
      </c>
      <c r="G252">
        <v>8.1701893802910001E-4</v>
      </c>
      <c r="H252">
        <v>8.2417582494299994E-5</v>
      </c>
      <c r="I252">
        <v>8.31460763168E-5</v>
      </c>
      <c r="J252">
        <v>8.3887725070700005E-5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0.66669999999999996</v>
      </c>
    </row>
    <row r="253" spans="1:20" x14ac:dyDescent="0.2">
      <c r="A253" t="s">
        <v>15</v>
      </c>
      <c r="B253">
        <v>63</v>
      </c>
      <c r="C253" s="2" t="s">
        <v>749</v>
      </c>
      <c r="D253" s="2" t="s">
        <v>750</v>
      </c>
      <c r="E253" s="2" t="s">
        <v>751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0.33329999999999999</v>
      </c>
    </row>
    <row r="254" spans="1:20" x14ac:dyDescent="0.2">
      <c r="A254" t="s">
        <v>12</v>
      </c>
      <c r="B254">
        <v>64</v>
      </c>
      <c r="C254" s="2" t="s">
        <v>752</v>
      </c>
      <c r="D254" s="2" t="s">
        <v>753</v>
      </c>
      <c r="E254" s="2" t="s">
        <v>754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 x14ac:dyDescent="0.2">
      <c r="A255" t="s">
        <v>13</v>
      </c>
      <c r="B255">
        <v>64</v>
      </c>
      <c r="C255" s="2" t="s">
        <v>755</v>
      </c>
      <c r="D255" s="2" t="s">
        <v>756</v>
      </c>
      <c r="E255" s="2" t="s">
        <v>757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0.1905</v>
      </c>
    </row>
    <row r="256" spans="1:20" x14ac:dyDescent="0.2">
      <c r="A256" t="s">
        <v>14</v>
      </c>
      <c r="B256">
        <v>64</v>
      </c>
      <c r="C256" s="2" t="s">
        <v>758</v>
      </c>
      <c r="D256" s="2" t="s">
        <v>759</v>
      </c>
      <c r="E256" s="2" t="s">
        <v>760</v>
      </c>
      <c r="F256">
        <v>3.3121090382339999E-4</v>
      </c>
      <c r="G256">
        <v>1.8346607019858699E-3</v>
      </c>
      <c r="H256">
        <v>1.853067411243E-4</v>
      </c>
      <c r="I256">
        <v>1.8718578974670001E-4</v>
      </c>
      <c r="J256">
        <v>1.8910447501439999E-4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0.66669999999999996</v>
      </c>
    </row>
    <row r="257" spans="1:20" x14ac:dyDescent="0.2">
      <c r="A257" t="s">
        <v>15</v>
      </c>
      <c r="B257">
        <v>64</v>
      </c>
      <c r="C257">
        <v>0.17705273202487401</v>
      </c>
      <c r="D257" s="2" t="s">
        <v>761</v>
      </c>
      <c r="E257" s="2" t="s">
        <v>762</v>
      </c>
      <c r="F257">
        <v>1.323195229772E-4</v>
      </c>
      <c r="G257">
        <v>7.3544026928999999E-4</v>
      </c>
      <c r="H257">
        <v>7.4116371771600003E-5</v>
      </c>
      <c r="I257">
        <v>7.4697694452900004E-5</v>
      </c>
      <c r="J257">
        <v>7.5288208401099994E-5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0.85709999999999997</v>
      </c>
    </row>
    <row r="258" spans="1:20" x14ac:dyDescent="0.2">
      <c r="A258" t="s">
        <v>12</v>
      </c>
      <c r="B258">
        <v>65</v>
      </c>
      <c r="C258" s="2" t="s">
        <v>763</v>
      </c>
      <c r="D258">
        <v>0.42951804683321998</v>
      </c>
      <c r="E258" s="2" t="s">
        <v>764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0.57140000000000002</v>
      </c>
    </row>
    <row r="259" spans="1:20" x14ac:dyDescent="0.2">
      <c r="A259" t="s">
        <v>13</v>
      </c>
      <c r="B259">
        <v>65</v>
      </c>
      <c r="C259" s="2" t="s">
        <v>765</v>
      </c>
      <c r="D259">
        <v>0.432477110908145</v>
      </c>
      <c r="E259" s="2" t="s">
        <v>766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0.42859999999999998</v>
      </c>
    </row>
    <row r="260" spans="1:20" x14ac:dyDescent="0.2">
      <c r="A260" t="s">
        <v>14</v>
      </c>
      <c r="B260">
        <v>65</v>
      </c>
      <c r="C260" s="2" t="s">
        <v>767</v>
      </c>
      <c r="D260" s="2" t="s">
        <v>768</v>
      </c>
      <c r="E260" s="2" t="s">
        <v>769</v>
      </c>
      <c r="F260">
        <v>1.3986167254020001E-4</v>
      </c>
      <c r="G260">
        <v>7.7677351821749997E-4</v>
      </c>
      <c r="H260">
        <v>7.8320802588499995E-5</v>
      </c>
      <c r="I260">
        <v>7.8975078871600001E-5</v>
      </c>
      <c r="J260">
        <v>7.9640461730600006E-5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0.95240000000000002</v>
      </c>
    </row>
    <row r="261" spans="1:20" x14ac:dyDescent="0.2">
      <c r="A261" t="s">
        <v>15</v>
      </c>
      <c r="B261">
        <v>65</v>
      </c>
      <c r="C261" s="2" t="s">
        <v>770</v>
      </c>
      <c r="D261" s="2" t="s">
        <v>771</v>
      </c>
      <c r="E261" s="2" t="s">
        <v>772</v>
      </c>
      <c r="F261">
        <v>6.6418217361999995E-5</v>
      </c>
      <c r="G261">
        <v>3.6913990264849999E-4</v>
      </c>
      <c r="H261">
        <v>3.7202381506699998E-5</v>
      </c>
      <c r="I261">
        <v>3.74953129462E-5</v>
      </c>
      <c r="J261">
        <v>3.7792895454900001E-5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</v>
      </c>
    </row>
    <row r="262" spans="1:20" x14ac:dyDescent="0.2">
      <c r="A262" t="s">
        <v>12</v>
      </c>
      <c r="B262">
        <v>66</v>
      </c>
      <c r="C262" s="2" t="s">
        <v>773</v>
      </c>
      <c r="D262" s="2" t="s">
        <v>774</v>
      </c>
      <c r="E262" s="2" t="s">
        <v>775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0.95240000000000002</v>
      </c>
    </row>
    <row r="263" spans="1:20" x14ac:dyDescent="0.2">
      <c r="A263" t="s">
        <v>13</v>
      </c>
      <c r="B263">
        <v>66</v>
      </c>
      <c r="C263" s="2" t="s">
        <v>776</v>
      </c>
      <c r="D263" s="2" t="s">
        <v>777</v>
      </c>
      <c r="E263" s="2" t="s">
        <v>778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</row>
    <row r="264" spans="1:20" x14ac:dyDescent="0.2">
      <c r="A264" t="s">
        <v>14</v>
      </c>
      <c r="B264">
        <v>66</v>
      </c>
      <c r="C264" s="2" t="s">
        <v>779</v>
      </c>
      <c r="D264" s="2" t="s">
        <v>780</v>
      </c>
      <c r="E264" s="2" t="s">
        <v>781</v>
      </c>
      <c r="F264">
        <v>7.4611522168600006E-5</v>
      </c>
      <c r="G264">
        <v>4.1407865605179998E-4</v>
      </c>
      <c r="H264">
        <v>4.17710952683E-5</v>
      </c>
      <c r="I264">
        <v>4.2140749948399998E-5</v>
      </c>
      <c r="J264">
        <v>4.2517007040299997E-5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0.95240000000000002</v>
      </c>
    </row>
    <row r="265" spans="1:20" x14ac:dyDescent="0.2">
      <c r="A265" t="s">
        <v>15</v>
      </c>
      <c r="B265">
        <v>66</v>
      </c>
      <c r="C265" s="2" t="s">
        <v>782</v>
      </c>
      <c r="D265" s="2" t="s">
        <v>783</v>
      </c>
      <c r="E265" s="2" t="s">
        <v>784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0.90480000000000005</v>
      </c>
    </row>
    <row r="266" spans="1:20" x14ac:dyDescent="0.2">
      <c r="A266" t="s">
        <v>12</v>
      </c>
      <c r="B266">
        <v>67</v>
      </c>
      <c r="C266" s="2" t="s">
        <v>785</v>
      </c>
      <c r="D266" s="2" t="s">
        <v>786</v>
      </c>
      <c r="E266" s="2" t="s">
        <v>787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0.52380000000000004</v>
      </c>
    </row>
    <row r="267" spans="1:20" x14ac:dyDescent="0.2">
      <c r="A267" t="s">
        <v>13</v>
      </c>
      <c r="B267">
        <v>67</v>
      </c>
      <c r="C267">
        <v>0.61379816702433998</v>
      </c>
      <c r="D267">
        <v>0.61379816702433998</v>
      </c>
      <c r="E267">
        <v>0.61379816702433998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</v>
      </c>
    </row>
    <row r="268" spans="1:20" x14ac:dyDescent="0.2">
      <c r="A268" t="s">
        <v>14</v>
      </c>
      <c r="B268">
        <v>67</v>
      </c>
      <c r="C268" s="2" t="s">
        <v>788</v>
      </c>
      <c r="D268" s="2" t="s">
        <v>789</v>
      </c>
      <c r="E268" s="2" t="s">
        <v>790</v>
      </c>
      <c r="F268">
        <v>1.5063830540469999E-4</v>
      </c>
      <c r="G268">
        <v>8.3580444611250002E-4</v>
      </c>
      <c r="H268">
        <v>8.4327323184800002E-5</v>
      </c>
      <c r="I268">
        <v>8.5087800731100004E-5</v>
      </c>
      <c r="J268">
        <v>8.5862245344200006E-5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0.76190000000000002</v>
      </c>
    </row>
    <row r="269" spans="1:20" x14ac:dyDescent="0.2">
      <c r="A269" t="s">
        <v>15</v>
      </c>
      <c r="B269">
        <v>67</v>
      </c>
      <c r="C269" s="2" t="s">
        <v>791</v>
      </c>
      <c r="D269" s="2" t="s">
        <v>792</v>
      </c>
      <c r="E269" s="2" t="s">
        <v>793</v>
      </c>
      <c r="F269">
        <v>6.5901305615199995E-5</v>
      </c>
      <c r="G269">
        <v>3.663003666415E-4</v>
      </c>
      <c r="H269">
        <v>3.6913990264800001E-5</v>
      </c>
      <c r="I269">
        <v>3.7202381506699998E-5</v>
      </c>
      <c r="J269">
        <v>3.74953129462E-5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0.95240000000000002</v>
      </c>
    </row>
    <row r="270" spans="1:20" x14ac:dyDescent="0.2">
      <c r="A270" t="s">
        <v>12</v>
      </c>
      <c r="B270">
        <v>68</v>
      </c>
      <c r="C270" s="2" t="s">
        <v>794</v>
      </c>
      <c r="D270" s="2" t="s">
        <v>795</v>
      </c>
      <c r="E270" s="2" t="s">
        <v>796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0.71430000000000005</v>
      </c>
    </row>
    <row r="271" spans="1:20" x14ac:dyDescent="0.2">
      <c r="A271" t="s">
        <v>13</v>
      </c>
      <c r="B271">
        <v>68</v>
      </c>
      <c r="C271" s="2" t="s">
        <v>797</v>
      </c>
      <c r="D271" s="2" t="s">
        <v>797</v>
      </c>
      <c r="E271" s="2" t="s">
        <v>797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</v>
      </c>
    </row>
    <row r="272" spans="1:20" x14ac:dyDescent="0.2">
      <c r="A272" t="s">
        <v>14</v>
      </c>
      <c r="B272">
        <v>68</v>
      </c>
      <c r="C272" s="2" t="s">
        <v>798</v>
      </c>
      <c r="D272" s="2" t="s">
        <v>799</v>
      </c>
      <c r="E272" s="2" t="s">
        <v>800</v>
      </c>
      <c r="F272">
        <v>7.1463075333400003E-5</v>
      </c>
      <c r="G272">
        <v>3.9682541752150002E-4</v>
      </c>
      <c r="H272">
        <v>4.0016006789199998E-5</v>
      </c>
      <c r="I272">
        <v>4.0355124621699999E-5</v>
      </c>
      <c r="J272">
        <v>4.0700041045900003E-5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0.71430000000000005</v>
      </c>
    </row>
    <row r="273" spans="1:20" x14ac:dyDescent="0.2">
      <c r="A273" t="s">
        <v>15</v>
      </c>
      <c r="B273">
        <v>68</v>
      </c>
      <c r="C273" s="2" t="s">
        <v>801</v>
      </c>
      <c r="D273" s="2" t="s">
        <v>802</v>
      </c>
      <c r="E273" s="2" t="s">
        <v>803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0.95240000000000002</v>
      </c>
    </row>
    <row r="274" spans="1:20" x14ac:dyDescent="0.2">
      <c r="A274" t="s">
        <v>12</v>
      </c>
      <c r="B274">
        <v>69</v>
      </c>
      <c r="C274" s="2" t="s">
        <v>804</v>
      </c>
      <c r="D274">
        <v>0.48657118564560298</v>
      </c>
      <c r="E274" s="2" t="s">
        <v>805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0.76190000000000002</v>
      </c>
    </row>
    <row r="275" spans="1:20" x14ac:dyDescent="0.2">
      <c r="A275" t="s">
        <v>13</v>
      </c>
      <c r="B275">
        <v>69</v>
      </c>
      <c r="C275" s="2" t="s">
        <v>806</v>
      </c>
      <c r="D275" s="2" t="s">
        <v>807</v>
      </c>
      <c r="E275" s="2" t="s">
        <v>808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0.76190000000000002</v>
      </c>
    </row>
    <row r="276" spans="1:20" x14ac:dyDescent="0.2">
      <c r="A276" t="s">
        <v>14</v>
      </c>
      <c r="B276">
        <v>69</v>
      </c>
      <c r="C276" s="2" t="s">
        <v>809</v>
      </c>
      <c r="D276">
        <v>0.42988731463750202</v>
      </c>
      <c r="E276" s="2" t="s">
        <v>810</v>
      </c>
      <c r="F276">
        <v>8.0217884498699998E-5</v>
      </c>
      <c r="G276">
        <v>4.4684247335509999E-4</v>
      </c>
      <c r="H276">
        <v>4.4966117240499999E-5</v>
      </c>
      <c r="I276">
        <v>4.5252019412000002E-5</v>
      </c>
      <c r="J276">
        <v>4.5542042547200001E-5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0.8095</v>
      </c>
    </row>
    <row r="277" spans="1:20" x14ac:dyDescent="0.2">
      <c r="A277" t="s">
        <v>15</v>
      </c>
      <c r="B277">
        <v>69</v>
      </c>
      <c r="C277" s="2" t="s">
        <v>811</v>
      </c>
      <c r="D277" s="2" t="s">
        <v>812</v>
      </c>
      <c r="E277" s="2" t="s">
        <v>813</v>
      </c>
      <c r="F277">
        <v>9.3576165714400006E-5</v>
      </c>
      <c r="G277">
        <v>5.1759835332630005E-4</v>
      </c>
      <c r="H277">
        <v>5.23286261818E-5</v>
      </c>
      <c r="I277">
        <v>5.2910054191200003E-5</v>
      </c>
      <c r="J277">
        <v>5.3504548434699999E-5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0.71430000000000005</v>
      </c>
    </row>
    <row r="278" spans="1:20" x14ac:dyDescent="0.2">
      <c r="A278" t="s">
        <v>12</v>
      </c>
      <c r="B278">
        <v>70</v>
      </c>
      <c r="C278" s="2" t="s">
        <v>814</v>
      </c>
      <c r="D278" s="2" t="s">
        <v>815</v>
      </c>
      <c r="E278" s="2" t="s">
        <v>816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0.71430000000000005</v>
      </c>
    </row>
    <row r="279" spans="1:20" x14ac:dyDescent="0.2">
      <c r="A279" t="s">
        <v>13</v>
      </c>
      <c r="B279">
        <v>70</v>
      </c>
      <c r="C279" s="2" t="s">
        <v>817</v>
      </c>
      <c r="D279" s="2" t="s">
        <v>818</v>
      </c>
      <c r="E279" s="2" t="s">
        <v>819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0.90480000000000005</v>
      </c>
    </row>
    <row r="280" spans="1:20" x14ac:dyDescent="0.2">
      <c r="A280" t="s">
        <v>14</v>
      </c>
      <c r="B280">
        <v>70</v>
      </c>
      <c r="C280" s="2" t="s">
        <v>820</v>
      </c>
      <c r="D280" s="2" t="s">
        <v>821</v>
      </c>
      <c r="E280" s="2" t="s">
        <v>822</v>
      </c>
      <c r="F280">
        <v>5.5996709436700003E-5</v>
      </c>
      <c r="G280">
        <v>3.1329642626499999E-4</v>
      </c>
      <c r="H280">
        <v>3.1435718050299998E-5</v>
      </c>
      <c r="I280">
        <v>3.1542531879899997E-5</v>
      </c>
      <c r="J280">
        <v>3.1650091321899997E-5</v>
      </c>
      <c r="K280">
        <v>3.5273367982540001E-4</v>
      </c>
      <c r="L280" s="2" t="s">
        <v>44</v>
      </c>
      <c r="M280">
        <v>7.0028011465360005E-4</v>
      </c>
      <c r="N280">
        <v>0</v>
      </c>
      <c r="O280">
        <v>0</v>
      </c>
      <c r="P280">
        <v>0</v>
      </c>
      <c r="Q280">
        <v>3.5273367982540001E-4</v>
      </c>
      <c r="R280" s="2" t="s">
        <v>44</v>
      </c>
      <c r="S280">
        <v>7.0028011465360005E-4</v>
      </c>
      <c r="T280">
        <v>0.66669999999999996</v>
      </c>
    </row>
    <row r="281" spans="1:20" x14ac:dyDescent="0.2">
      <c r="A281" t="s">
        <v>15</v>
      </c>
      <c r="B281">
        <v>70</v>
      </c>
      <c r="C281" s="2" t="s">
        <v>823</v>
      </c>
      <c r="D281" s="2" t="s">
        <v>824</v>
      </c>
      <c r="E281" s="2" t="s">
        <v>825</v>
      </c>
      <c r="F281">
        <v>7.2227045339299994E-5</v>
      </c>
      <c r="G281">
        <v>4.0346127934750003E-4</v>
      </c>
      <c r="H281">
        <v>4.0525448552899999E-5</v>
      </c>
      <c r="I281">
        <v>4.0706431415600001E-5</v>
      </c>
      <c r="J281">
        <v>4.0889105072199999E-5</v>
      </c>
      <c r="K281">
        <v>2.6308867104710002E-4</v>
      </c>
      <c r="L281" s="2" t="s">
        <v>44</v>
      </c>
      <c r="M281">
        <v>5.2328625073039996E-4</v>
      </c>
      <c r="N281">
        <v>0</v>
      </c>
      <c r="O281">
        <v>0</v>
      </c>
      <c r="P281">
        <v>0</v>
      </c>
      <c r="Q281">
        <v>2.6308867104710002E-4</v>
      </c>
      <c r="R281" s="2" t="s">
        <v>44</v>
      </c>
      <c r="S281">
        <v>5.2328625073039996E-4</v>
      </c>
      <c r="T281">
        <v>0.66669999999999996</v>
      </c>
    </row>
    <row r="282" spans="1:20" x14ac:dyDescent="0.2">
      <c r="A282" t="s">
        <v>12</v>
      </c>
      <c r="B282">
        <v>71</v>
      </c>
      <c r="C282" s="2" t="s">
        <v>826</v>
      </c>
      <c r="D282" s="2" t="s">
        <v>827</v>
      </c>
      <c r="E282" s="2" t="s">
        <v>828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0.57140000000000002</v>
      </c>
    </row>
    <row r="283" spans="1:20" x14ac:dyDescent="0.2">
      <c r="A283" t="s">
        <v>13</v>
      </c>
      <c r="B283">
        <v>71</v>
      </c>
      <c r="C283" s="2" t="s">
        <v>829</v>
      </c>
      <c r="D283" s="2" t="s">
        <v>829</v>
      </c>
      <c r="E283" s="2" t="s">
        <v>829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0.38100000000000001</v>
      </c>
    </row>
    <row r="284" spans="1:20" x14ac:dyDescent="0.2">
      <c r="A284" t="s">
        <v>14</v>
      </c>
      <c r="B284">
        <v>71</v>
      </c>
      <c r="C284">
        <v>0.18339894144308</v>
      </c>
      <c r="D284">
        <v>0.39032223536854699</v>
      </c>
      <c r="E284" s="2" t="s">
        <v>830</v>
      </c>
      <c r="F284">
        <v>1.5295990410129999E-4</v>
      </c>
      <c r="G284">
        <v>8.4858906588380001E-4</v>
      </c>
      <c r="H284">
        <v>8.5623671544600002E-5</v>
      </c>
      <c r="I284">
        <v>8.6402376404100004E-5</v>
      </c>
      <c r="J284">
        <v>8.71954142072E-5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0.76190000000000002</v>
      </c>
    </row>
    <row r="285" spans="1:20" x14ac:dyDescent="0.2">
      <c r="A285" t="s">
        <v>15</v>
      </c>
      <c r="B285">
        <v>71</v>
      </c>
      <c r="C285" s="2" t="s">
        <v>831</v>
      </c>
      <c r="D285" s="2" t="s">
        <v>832</v>
      </c>
      <c r="E285" s="2" t="s">
        <v>833</v>
      </c>
      <c r="F285">
        <v>6.5392376633300001E-5</v>
      </c>
      <c r="G285">
        <v>3.6350418148300002E-4</v>
      </c>
      <c r="H285">
        <v>3.6630036664200003E-5</v>
      </c>
      <c r="I285">
        <v>3.6913990264800001E-5</v>
      </c>
      <c r="J285">
        <v>3.7202381506699998E-5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0.85709999999999997</v>
      </c>
    </row>
    <row r="286" spans="1:20" x14ac:dyDescent="0.2">
      <c r="A286" t="s">
        <v>12</v>
      </c>
      <c r="B286">
        <v>72</v>
      </c>
      <c r="C286" s="2" t="s">
        <v>834</v>
      </c>
      <c r="D286" s="2" t="s">
        <v>835</v>
      </c>
      <c r="E286" s="2" t="s">
        <v>836</v>
      </c>
      <c r="F286">
        <v>7.4706900964600004E-5</v>
      </c>
      <c r="G286">
        <v>4.1824431779479999E-4</v>
      </c>
      <c r="H286">
        <v>4.1948320964999999E-5</v>
      </c>
      <c r="I286">
        <v>4.2072953268299997E-5</v>
      </c>
      <c r="J286">
        <v>4.2198336727599998E-5</v>
      </c>
      <c r="K286">
        <v>2.0369784906506499E-3</v>
      </c>
      <c r="L286" s="2" t="s">
        <v>837</v>
      </c>
      <c r="M286">
        <v>4.0480581422646803E-3</v>
      </c>
      <c r="N286">
        <v>0</v>
      </c>
      <c r="O286">
        <v>0</v>
      </c>
      <c r="P286">
        <v>0</v>
      </c>
      <c r="Q286">
        <v>2.0369784906506499E-3</v>
      </c>
      <c r="R286" s="2" t="s">
        <v>837</v>
      </c>
      <c r="S286">
        <v>4.0480581422646803E-3</v>
      </c>
      <c r="T286">
        <v>0.71430000000000005</v>
      </c>
    </row>
    <row r="287" spans="1:20" x14ac:dyDescent="0.2">
      <c r="A287" t="s">
        <v>13</v>
      </c>
      <c r="B287">
        <v>72</v>
      </c>
      <c r="C287" s="2" t="s">
        <v>838</v>
      </c>
      <c r="D287" s="2" t="s">
        <v>839</v>
      </c>
      <c r="E287" s="2" t="s">
        <v>840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0.28570000000000001</v>
      </c>
    </row>
    <row r="288" spans="1:20" x14ac:dyDescent="0.2">
      <c r="A288" t="s">
        <v>14</v>
      </c>
      <c r="B288">
        <v>72</v>
      </c>
      <c r="C288" s="2" t="s">
        <v>841</v>
      </c>
      <c r="D288" s="2" t="s">
        <v>842</v>
      </c>
      <c r="E288">
        <v>0.29213896109944298</v>
      </c>
      <c r="F288">
        <v>3.2015397058200003E-5</v>
      </c>
      <c r="G288">
        <v>1.79018980513E-4</v>
      </c>
      <c r="H288">
        <v>1.7969451922300001E-5</v>
      </c>
      <c r="I288">
        <v>1.8037517466400001E-5</v>
      </c>
      <c r="J288">
        <v>1.81061013358E-5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0.57140000000000002</v>
      </c>
    </row>
    <row r="289" spans="1:20" x14ac:dyDescent="0.2">
      <c r="A289" t="s">
        <v>15</v>
      </c>
      <c r="B289">
        <v>72</v>
      </c>
      <c r="C289" s="2" t="s">
        <v>843</v>
      </c>
      <c r="D289" s="2" t="s">
        <v>844</v>
      </c>
      <c r="E289" s="2" t="s">
        <v>845</v>
      </c>
      <c r="F289">
        <v>2.5544631561000001E-5</v>
      </c>
      <c r="G289">
        <v>1.4300014646280001E-4</v>
      </c>
      <c r="H289">
        <v>1.43430869295E-5</v>
      </c>
      <c r="I289">
        <v>1.4386419761200001E-5</v>
      </c>
      <c r="J289">
        <v>1.44300145274E-5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0.76190000000000002</v>
      </c>
    </row>
    <row r="290" spans="1:20" x14ac:dyDescent="0.2">
      <c r="A290" t="s">
        <v>12</v>
      </c>
      <c r="B290">
        <v>73</v>
      </c>
      <c r="C290" s="2" t="s">
        <v>846</v>
      </c>
      <c r="D290" s="2" t="s">
        <v>847</v>
      </c>
      <c r="E290" s="2" t="s">
        <v>848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1</v>
      </c>
    </row>
    <row r="291" spans="1:20" x14ac:dyDescent="0.2">
      <c r="A291" t="s">
        <v>13</v>
      </c>
      <c r="B291">
        <v>73</v>
      </c>
      <c r="C291" s="2" t="s">
        <v>849</v>
      </c>
      <c r="D291" s="2" t="s">
        <v>850</v>
      </c>
      <c r="E291" s="2" t="s">
        <v>851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</v>
      </c>
    </row>
    <row r="292" spans="1:20" x14ac:dyDescent="0.2">
      <c r="A292" t="s">
        <v>14</v>
      </c>
      <c r="B292">
        <v>73</v>
      </c>
      <c r="C292" s="2" t="s">
        <v>852</v>
      </c>
      <c r="D292" s="2" t="s">
        <v>853</v>
      </c>
      <c r="E292" s="2" t="s">
        <v>854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0.90480000000000005</v>
      </c>
    </row>
    <row r="293" spans="1:20" x14ac:dyDescent="0.2">
      <c r="A293" t="s">
        <v>15</v>
      </c>
      <c r="B293">
        <v>73</v>
      </c>
      <c r="C293" s="2" t="s">
        <v>855</v>
      </c>
      <c r="D293" s="2" t="s">
        <v>856</v>
      </c>
      <c r="E293" s="2" t="s">
        <v>857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0.95240000000000002</v>
      </c>
    </row>
    <row r="294" spans="1:20" x14ac:dyDescent="0.2">
      <c r="A294" t="s">
        <v>12</v>
      </c>
      <c r="B294">
        <v>74</v>
      </c>
      <c r="C294" s="2" t="s">
        <v>858</v>
      </c>
      <c r="D294" s="2" t="s">
        <v>859</v>
      </c>
      <c r="E294" s="2" t="s">
        <v>860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</v>
      </c>
    </row>
    <row r="295" spans="1:20" x14ac:dyDescent="0.2">
      <c r="A295" t="s">
        <v>13</v>
      </c>
      <c r="B295">
        <v>74</v>
      </c>
      <c r="C295" s="2" t="s">
        <v>861</v>
      </c>
      <c r="D295" s="2" t="s">
        <v>862</v>
      </c>
      <c r="E295" s="2" t="s">
        <v>863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0.95240000000000002</v>
      </c>
    </row>
    <row r="296" spans="1:20" x14ac:dyDescent="0.2">
      <c r="A296" t="s">
        <v>14</v>
      </c>
      <c r="B296">
        <v>74</v>
      </c>
      <c r="C296" s="2" t="s">
        <v>864</v>
      </c>
      <c r="D296" s="2" t="s">
        <v>865</v>
      </c>
      <c r="E296">
        <v>0.23642640880176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0.90480000000000005</v>
      </c>
    </row>
    <row r="297" spans="1:20" x14ac:dyDescent="0.2">
      <c r="A297" t="s">
        <v>15</v>
      </c>
      <c r="B297">
        <v>74</v>
      </c>
      <c r="C297" s="2" t="s">
        <v>866</v>
      </c>
      <c r="D297" s="2" t="s">
        <v>867</v>
      </c>
      <c r="E297" s="2" t="s">
        <v>868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</v>
      </c>
    </row>
    <row r="298" spans="1:20" x14ac:dyDescent="0.2">
      <c r="A298" t="s">
        <v>12</v>
      </c>
      <c r="B298">
        <v>75</v>
      </c>
      <c r="C298" s="2" t="s">
        <v>869</v>
      </c>
      <c r="D298" s="2" t="s">
        <v>870</v>
      </c>
      <c r="E298">
        <v>0.56371870636940002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</v>
      </c>
    </row>
    <row r="299" spans="1:20" x14ac:dyDescent="0.2">
      <c r="A299" t="s">
        <v>13</v>
      </c>
      <c r="B299">
        <v>75</v>
      </c>
      <c r="C299" s="2" t="s">
        <v>871</v>
      </c>
      <c r="D299" s="2" t="s">
        <v>871</v>
      </c>
      <c r="E299" s="2" t="s">
        <v>871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1</v>
      </c>
    </row>
    <row r="300" spans="1:20" x14ac:dyDescent="0.2">
      <c r="A300" t="s">
        <v>14</v>
      </c>
      <c r="B300">
        <v>75</v>
      </c>
      <c r="C300" s="2" t="s">
        <v>872</v>
      </c>
      <c r="D300" s="2" t="s">
        <v>873</v>
      </c>
      <c r="E300" s="2" t="s">
        <v>874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0.90480000000000005</v>
      </c>
    </row>
    <row r="301" spans="1:20" x14ac:dyDescent="0.2">
      <c r="A301" t="s">
        <v>15</v>
      </c>
      <c r="B301">
        <v>75</v>
      </c>
      <c r="C301" s="2" t="s">
        <v>875</v>
      </c>
      <c r="D301" s="2" t="s">
        <v>876</v>
      </c>
      <c r="E301" s="2" t="s">
        <v>877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0.90480000000000005</v>
      </c>
    </row>
    <row r="302" spans="1:20" x14ac:dyDescent="0.2">
      <c r="A302" t="s">
        <v>12</v>
      </c>
      <c r="B302">
        <v>76</v>
      </c>
      <c r="C302" s="2" t="s">
        <v>878</v>
      </c>
      <c r="D302" s="2" t="s">
        <v>879</v>
      </c>
      <c r="E302" s="2" t="s">
        <v>880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</v>
      </c>
    </row>
    <row r="303" spans="1:20" x14ac:dyDescent="0.2">
      <c r="A303" t="s">
        <v>13</v>
      </c>
      <c r="B303">
        <v>76</v>
      </c>
      <c r="C303" s="2" t="s">
        <v>881</v>
      </c>
      <c r="D303" s="2" t="s">
        <v>881</v>
      </c>
      <c r="E303" s="2" t="s">
        <v>881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1</v>
      </c>
    </row>
    <row r="304" spans="1:20" x14ac:dyDescent="0.2">
      <c r="A304" t="s">
        <v>14</v>
      </c>
      <c r="B304">
        <v>76</v>
      </c>
      <c r="C304" s="2" t="s">
        <v>882</v>
      </c>
      <c r="D304" s="2" t="s">
        <v>883</v>
      </c>
      <c r="E304" s="2" t="s">
        <v>884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0.90480000000000005</v>
      </c>
    </row>
    <row r="305" spans="1:20" x14ac:dyDescent="0.2">
      <c r="A305" t="s">
        <v>15</v>
      </c>
      <c r="B305">
        <v>76</v>
      </c>
      <c r="C305" s="2" t="s">
        <v>885</v>
      </c>
      <c r="D305" s="2" t="s">
        <v>886</v>
      </c>
      <c r="E305" s="2" t="s">
        <v>887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0.90480000000000005</v>
      </c>
    </row>
    <row r="306" spans="1:20" x14ac:dyDescent="0.2">
      <c r="A306" t="s">
        <v>12</v>
      </c>
      <c r="B306">
        <v>77</v>
      </c>
      <c r="C306" s="2" t="s">
        <v>888</v>
      </c>
      <c r="D306" s="2" t="s">
        <v>889</v>
      </c>
      <c r="E306" s="2" t="s">
        <v>890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 x14ac:dyDescent="0.2">
      <c r="A307" t="s">
        <v>13</v>
      </c>
      <c r="B307">
        <v>77</v>
      </c>
      <c r="C307" s="2" t="s">
        <v>891</v>
      </c>
      <c r="D307" s="2" t="s">
        <v>892</v>
      </c>
      <c r="E307" s="2" t="s">
        <v>893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0.33329999999999999</v>
      </c>
    </row>
    <row r="308" spans="1:20" x14ac:dyDescent="0.2">
      <c r="A308" t="s">
        <v>14</v>
      </c>
      <c r="B308">
        <v>77</v>
      </c>
      <c r="C308" s="2" t="s">
        <v>894</v>
      </c>
      <c r="D308" s="2" t="s">
        <v>895</v>
      </c>
      <c r="E308" s="2" t="s">
        <v>896</v>
      </c>
      <c r="F308">
        <v>8.02698833424E-5</v>
      </c>
      <c r="G308">
        <v>4.4503781412329999E-4</v>
      </c>
      <c r="H308">
        <v>4.4923630498699999E-5</v>
      </c>
      <c r="I308">
        <v>4.53514734372E-5</v>
      </c>
      <c r="J308">
        <v>4.5787545830200002E-5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0.76190000000000002</v>
      </c>
    </row>
    <row r="309" spans="1:20" x14ac:dyDescent="0.2">
      <c r="A309" t="s">
        <v>15</v>
      </c>
      <c r="B309">
        <v>77</v>
      </c>
      <c r="C309" s="2" t="s">
        <v>897</v>
      </c>
      <c r="D309" s="2" t="s">
        <v>898</v>
      </c>
      <c r="E309" s="2" t="s">
        <v>899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0.66669999999999996</v>
      </c>
    </row>
    <row r="310" spans="1:20" x14ac:dyDescent="0.2">
      <c r="A310" t="s">
        <v>12</v>
      </c>
      <c r="B310">
        <v>78</v>
      </c>
      <c r="C310" s="2" t="s">
        <v>900</v>
      </c>
      <c r="D310" s="2" t="s">
        <v>901</v>
      </c>
      <c r="E310" s="2" t="s">
        <v>902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</v>
      </c>
    </row>
    <row r="311" spans="1:20" x14ac:dyDescent="0.2">
      <c r="A311" t="s">
        <v>13</v>
      </c>
      <c r="B311">
        <v>78</v>
      </c>
      <c r="C311" s="2" t="s">
        <v>903</v>
      </c>
      <c r="D311">
        <v>0.47496230687413898</v>
      </c>
      <c r="E311" s="2" t="s">
        <v>904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0.85709999999999997</v>
      </c>
    </row>
    <row r="312" spans="1:20" x14ac:dyDescent="0.2">
      <c r="A312" t="s">
        <v>14</v>
      </c>
      <c r="B312">
        <v>78</v>
      </c>
      <c r="C312" s="2" t="s">
        <v>905</v>
      </c>
      <c r="D312" s="2" t="s">
        <v>906</v>
      </c>
      <c r="E312" s="2" t="s">
        <v>907</v>
      </c>
      <c r="F312">
        <v>7.9516094133600006E-5</v>
      </c>
      <c r="G312">
        <v>4.4091711086889998E-4</v>
      </c>
      <c r="H312">
        <v>4.4503784184099997E-5</v>
      </c>
      <c r="I312">
        <v>4.4923630498699999E-5</v>
      </c>
      <c r="J312">
        <v>4.53514734372E-5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0.85709999999999997</v>
      </c>
    </row>
    <row r="313" spans="1:20" x14ac:dyDescent="0.2">
      <c r="A313" t="s">
        <v>15</v>
      </c>
      <c r="B313">
        <v>78</v>
      </c>
      <c r="C313" s="2" t="s">
        <v>908</v>
      </c>
      <c r="D313" s="2" t="s">
        <v>909</v>
      </c>
      <c r="E313" s="2" t="s">
        <v>910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</v>
      </c>
    </row>
    <row r="314" spans="1:20" x14ac:dyDescent="0.2">
      <c r="A314" t="s">
        <v>12</v>
      </c>
      <c r="B314">
        <v>79</v>
      </c>
      <c r="C314" s="2" t="s">
        <v>911</v>
      </c>
      <c r="D314" s="2" t="s">
        <v>912</v>
      </c>
      <c r="E314" s="2" t="s">
        <v>913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0.85709999999999997</v>
      </c>
    </row>
    <row r="315" spans="1:20" x14ac:dyDescent="0.2">
      <c r="A315" t="s">
        <v>13</v>
      </c>
      <c r="B315">
        <v>79</v>
      </c>
      <c r="C315">
        <v>0.26989079089391799</v>
      </c>
      <c r="D315" s="2" t="s">
        <v>914</v>
      </c>
      <c r="E315" s="2" t="s">
        <v>915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4.7600000000000003E-2</v>
      </c>
    </row>
    <row r="316" spans="1:20" x14ac:dyDescent="0.2">
      <c r="A316" t="s">
        <v>14</v>
      </c>
      <c r="B316">
        <v>79</v>
      </c>
      <c r="C316" s="2" t="s">
        <v>916</v>
      </c>
      <c r="D316" s="2" t="s">
        <v>917</v>
      </c>
      <c r="E316" s="2" t="s">
        <v>918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0.90480000000000005</v>
      </c>
    </row>
    <row r="317" spans="1:20" x14ac:dyDescent="0.2">
      <c r="A317" t="s">
        <v>15</v>
      </c>
      <c r="B317">
        <v>79</v>
      </c>
      <c r="C317" s="2" t="s">
        <v>919</v>
      </c>
      <c r="D317" s="2" t="s">
        <v>920</v>
      </c>
      <c r="E317" s="2" t="s">
        <v>921</v>
      </c>
      <c r="F317">
        <v>8.2619521500799998E-5</v>
      </c>
      <c r="G317">
        <v>4.5787547493259998E-4</v>
      </c>
      <c r="H317">
        <v>4.6232086051999999E-5</v>
      </c>
      <c r="I317">
        <v>4.6685343563899997E-5</v>
      </c>
      <c r="J317">
        <v>4.7147573370999999E-5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0.8095</v>
      </c>
    </row>
    <row r="318" spans="1:20" x14ac:dyDescent="0.2">
      <c r="A318" t="s">
        <v>12</v>
      </c>
      <c r="B318">
        <v>80</v>
      </c>
      <c r="C318" s="2" t="s">
        <v>922</v>
      </c>
      <c r="D318" s="2" t="s">
        <v>923</v>
      </c>
      <c r="E318" s="2" t="s">
        <v>924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0.23810000000000001</v>
      </c>
    </row>
    <row r="319" spans="1:20" x14ac:dyDescent="0.2">
      <c r="A319" t="s">
        <v>13</v>
      </c>
      <c r="B319">
        <v>80</v>
      </c>
      <c r="C319" s="2" t="s">
        <v>925</v>
      </c>
      <c r="D319" s="2" t="s">
        <v>926</v>
      </c>
      <c r="E319" s="2" t="s">
        <v>927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0.1905</v>
      </c>
    </row>
    <row r="320" spans="1:20" x14ac:dyDescent="0.2">
      <c r="A320" t="s">
        <v>14</v>
      </c>
      <c r="B320">
        <v>80</v>
      </c>
      <c r="C320" s="2" t="s">
        <v>928</v>
      </c>
      <c r="D320" s="2" t="s">
        <v>929</v>
      </c>
      <c r="E320" s="2" t="s">
        <v>930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0.90480000000000005</v>
      </c>
    </row>
    <row r="321" spans="1:20" x14ac:dyDescent="0.2">
      <c r="A321" t="s">
        <v>15</v>
      </c>
      <c r="B321">
        <v>80</v>
      </c>
      <c r="C321" s="2" t="s">
        <v>931</v>
      </c>
      <c r="D321" s="2" t="s">
        <v>932</v>
      </c>
      <c r="E321" s="2" t="s">
        <v>933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0.8095</v>
      </c>
    </row>
    <row r="322" spans="1:20" x14ac:dyDescent="0.2">
      <c r="A322" t="s">
        <v>12</v>
      </c>
      <c r="B322">
        <v>81</v>
      </c>
      <c r="C322" s="2" t="s">
        <v>934</v>
      </c>
      <c r="D322" s="2" t="s">
        <v>935</v>
      </c>
      <c r="E322" s="2" t="s">
        <v>936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0.28570000000000001</v>
      </c>
    </row>
    <row r="323" spans="1:20" x14ac:dyDescent="0.2">
      <c r="A323" t="s">
        <v>13</v>
      </c>
      <c r="B323">
        <v>81</v>
      </c>
      <c r="C323" s="2" t="s">
        <v>937</v>
      </c>
      <c r="D323" s="2" t="s">
        <v>937</v>
      </c>
      <c r="E323" s="2" t="s">
        <v>937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4.7600000000000003E-2</v>
      </c>
    </row>
    <row r="324" spans="1:20" x14ac:dyDescent="0.2">
      <c r="A324" t="s">
        <v>14</v>
      </c>
      <c r="B324">
        <v>81</v>
      </c>
      <c r="C324" s="2" t="s">
        <v>938</v>
      </c>
      <c r="D324" s="2" t="s">
        <v>939</v>
      </c>
      <c r="E324" s="2" t="s">
        <v>940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0.76190000000000002</v>
      </c>
    </row>
    <row r="325" spans="1:20" x14ac:dyDescent="0.2">
      <c r="A325" t="s">
        <v>15</v>
      </c>
      <c r="B325">
        <v>81</v>
      </c>
      <c r="C325" s="2" t="s">
        <v>941</v>
      </c>
      <c r="D325">
        <v>0.38290030331838698</v>
      </c>
      <c r="E325" s="2" t="s">
        <v>942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1</v>
      </c>
    </row>
    <row r="326" spans="1:20" x14ac:dyDescent="0.2">
      <c r="A326" t="s">
        <v>12</v>
      </c>
      <c r="B326">
        <v>82</v>
      </c>
      <c r="C326" s="2" t="s">
        <v>943</v>
      </c>
      <c r="D326" s="2" t="s">
        <v>944</v>
      </c>
      <c r="E326" s="2" t="s">
        <v>945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4.7600000000000003E-2</v>
      </c>
    </row>
    <row r="327" spans="1:20" x14ac:dyDescent="0.2">
      <c r="A327" t="s">
        <v>13</v>
      </c>
      <c r="B327">
        <v>82</v>
      </c>
      <c r="C327" s="2" t="s">
        <v>946</v>
      </c>
      <c r="D327" s="2" t="s">
        <v>947</v>
      </c>
      <c r="E327" s="2" t="s">
        <v>948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 x14ac:dyDescent="0.2">
      <c r="A328" t="s">
        <v>14</v>
      </c>
      <c r="B328">
        <v>82</v>
      </c>
      <c r="C328" s="2" t="s">
        <v>949</v>
      </c>
      <c r="D328" s="2" t="s">
        <v>950</v>
      </c>
      <c r="E328" s="2" t="s">
        <v>951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0.8095</v>
      </c>
    </row>
    <row r="329" spans="1:20" x14ac:dyDescent="0.2">
      <c r="A329" t="s">
        <v>15</v>
      </c>
      <c r="B329">
        <v>82</v>
      </c>
      <c r="C329">
        <v>0.18594390224842799</v>
      </c>
      <c r="D329" s="2" t="s">
        <v>952</v>
      </c>
      <c r="E329" s="2" t="s">
        <v>953</v>
      </c>
      <c r="F329">
        <v>7.6637381599099994E-5</v>
      </c>
      <c r="G329">
        <v>4.2517008703379998E-4</v>
      </c>
      <c r="H329">
        <v>4.2900043938799999E-5</v>
      </c>
      <c r="I329">
        <v>4.3290043582300001E-5</v>
      </c>
      <c r="J329">
        <v>4.3687199996300002E-5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0.76190000000000002</v>
      </c>
    </row>
    <row r="330" spans="1:20" x14ac:dyDescent="0.2">
      <c r="A330" t="s">
        <v>12</v>
      </c>
      <c r="B330">
        <v>83</v>
      </c>
      <c r="C330" s="2" t="s">
        <v>954</v>
      </c>
      <c r="D330" s="2" t="s">
        <v>955</v>
      </c>
      <c r="E330" s="2" t="s">
        <v>956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0.1905</v>
      </c>
    </row>
    <row r="331" spans="1:20" x14ac:dyDescent="0.2">
      <c r="A331" t="s">
        <v>13</v>
      </c>
      <c r="B331">
        <v>83</v>
      </c>
      <c r="C331" s="2" t="s">
        <v>957</v>
      </c>
      <c r="D331" s="2" t="s">
        <v>958</v>
      </c>
      <c r="E331" s="2" t="s">
        <v>959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0.1905</v>
      </c>
    </row>
    <row r="332" spans="1:20" x14ac:dyDescent="0.2">
      <c r="A332" t="s">
        <v>14</v>
      </c>
      <c r="B332">
        <v>83</v>
      </c>
      <c r="C332" s="2" t="s">
        <v>960</v>
      </c>
      <c r="D332" s="2" t="s">
        <v>961</v>
      </c>
      <c r="E332" s="2" t="s">
        <v>962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0.90480000000000005</v>
      </c>
    </row>
    <row r="333" spans="1:20" x14ac:dyDescent="0.2">
      <c r="A333" t="s">
        <v>15</v>
      </c>
      <c r="B333">
        <v>83</v>
      </c>
      <c r="C333" s="2" t="s">
        <v>963</v>
      </c>
      <c r="D333" s="2" t="s">
        <v>964</v>
      </c>
      <c r="E333" s="2" t="s">
        <v>965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0.38100000000000001</v>
      </c>
    </row>
    <row r="334" spans="1:20" x14ac:dyDescent="0.2">
      <c r="A334" t="s">
        <v>12</v>
      </c>
      <c r="B334">
        <v>84</v>
      </c>
      <c r="C334" s="2" t="s">
        <v>966</v>
      </c>
      <c r="D334" s="2" t="s">
        <v>967</v>
      </c>
      <c r="E334" s="2" t="s">
        <v>968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0.90480000000000005</v>
      </c>
    </row>
    <row r="335" spans="1:20" x14ac:dyDescent="0.2">
      <c r="A335" t="s">
        <v>13</v>
      </c>
      <c r="B335">
        <v>84</v>
      </c>
      <c r="C335" s="2" t="s">
        <v>969</v>
      </c>
      <c r="D335" s="2" t="s">
        <v>970</v>
      </c>
      <c r="E335" s="2" t="s">
        <v>971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0.66669999999999996</v>
      </c>
    </row>
    <row r="336" spans="1:20" x14ac:dyDescent="0.2">
      <c r="A336" t="s">
        <v>14</v>
      </c>
      <c r="B336">
        <v>84</v>
      </c>
      <c r="C336" s="2" t="s">
        <v>972</v>
      </c>
      <c r="D336">
        <v>0.38524155815442401</v>
      </c>
      <c r="E336" s="2" t="s">
        <v>973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0.95240000000000002</v>
      </c>
    </row>
    <row r="337" spans="1:20" x14ac:dyDescent="0.2">
      <c r="A337" t="s">
        <v>15</v>
      </c>
      <c r="B337">
        <v>84</v>
      </c>
      <c r="C337" s="2" t="s">
        <v>974</v>
      </c>
      <c r="D337">
        <v>0.40852293797901701</v>
      </c>
      <c r="E337" s="2" t="s">
        <v>975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0.95240000000000002</v>
      </c>
    </row>
    <row r="338" spans="1:20" x14ac:dyDescent="0.2">
      <c r="A338" t="s">
        <v>12</v>
      </c>
      <c r="B338">
        <v>85</v>
      </c>
      <c r="C338" s="2" t="s">
        <v>976</v>
      </c>
      <c r="D338" s="2" t="s">
        <v>977</v>
      </c>
      <c r="E338" s="2" t="s">
        <v>978</v>
      </c>
      <c r="F338">
        <v>1.57293535414196E-3</v>
      </c>
      <c r="G338">
        <v>6.8027213925406999E-3</v>
      </c>
      <c r="H338">
        <v>7.9365083504289997E-4</v>
      </c>
      <c r="I338">
        <v>9.5238093109359997E-4</v>
      </c>
      <c r="J338">
        <v>1.19047620821566E-3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0.90480000000000005</v>
      </c>
    </row>
    <row r="339" spans="1:20" x14ac:dyDescent="0.2">
      <c r="A339" t="s">
        <v>13</v>
      </c>
      <c r="B339">
        <v>85</v>
      </c>
      <c r="C339" s="2" t="s">
        <v>979</v>
      </c>
      <c r="D339" s="2" t="s">
        <v>980</v>
      </c>
      <c r="E339" s="2" t="s">
        <v>981</v>
      </c>
      <c r="F339">
        <v>1.57293535414196E-3</v>
      </c>
      <c r="G339">
        <v>6.8027213925406999E-3</v>
      </c>
      <c r="H339">
        <v>7.9365083504289997E-4</v>
      </c>
      <c r="I339">
        <v>9.5238093109359997E-4</v>
      </c>
      <c r="J339">
        <v>1.19047620821566E-3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0.90480000000000005</v>
      </c>
    </row>
    <row r="340" spans="1:20" x14ac:dyDescent="0.2">
      <c r="A340" t="s">
        <v>14</v>
      </c>
      <c r="B340">
        <v>85</v>
      </c>
      <c r="C340">
        <v>0.184023821637744</v>
      </c>
      <c r="D340" s="2" t="s">
        <v>982</v>
      </c>
      <c r="E340" s="2" t="s">
        <v>983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0.57140000000000002</v>
      </c>
    </row>
    <row r="341" spans="1:20" x14ac:dyDescent="0.2">
      <c r="A341" t="s">
        <v>15</v>
      </c>
      <c r="B341">
        <v>85</v>
      </c>
      <c r="C341" s="2" t="s">
        <v>984</v>
      </c>
      <c r="D341" s="2" t="s">
        <v>985</v>
      </c>
      <c r="E341">
        <v>0.25350537825198399</v>
      </c>
      <c r="F341">
        <v>1.446676296404E-4</v>
      </c>
      <c r="G341">
        <v>8.0307577514929999E-4</v>
      </c>
      <c r="H341">
        <v>8.0998665431400004E-5</v>
      </c>
      <c r="I341">
        <v>8.1701891585500005E-5</v>
      </c>
      <c r="J341">
        <v>8.2417582494299994E-5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0.76190000000000002</v>
      </c>
    </row>
    <row r="342" spans="1:20" x14ac:dyDescent="0.2">
      <c r="A342" t="s">
        <v>12</v>
      </c>
      <c r="B342">
        <v>86</v>
      </c>
      <c r="C342" s="2" t="s">
        <v>986</v>
      </c>
      <c r="D342" s="2" t="s">
        <v>987</v>
      </c>
      <c r="E342" s="2" t="s">
        <v>988</v>
      </c>
      <c r="F342">
        <v>1.57293535414196E-3</v>
      </c>
      <c r="G342">
        <v>6.8027213925406999E-3</v>
      </c>
      <c r="H342">
        <v>7.9365083504289997E-4</v>
      </c>
      <c r="I342">
        <v>9.5238093109359997E-4</v>
      </c>
      <c r="J342">
        <v>1.19047620821566E-3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0.95240000000000002</v>
      </c>
    </row>
    <row r="343" spans="1:20" x14ac:dyDescent="0.2">
      <c r="A343" t="s">
        <v>13</v>
      </c>
      <c r="B343">
        <v>86</v>
      </c>
      <c r="C343" s="2" t="s">
        <v>979</v>
      </c>
      <c r="D343" s="2" t="s">
        <v>980</v>
      </c>
      <c r="E343" s="2" t="s">
        <v>981</v>
      </c>
      <c r="F343">
        <v>1.57293535414196E-3</v>
      </c>
      <c r="G343">
        <v>6.8027213925406999E-3</v>
      </c>
      <c r="H343">
        <v>7.9365083504289997E-4</v>
      </c>
      <c r="I343">
        <v>9.5238093109359997E-4</v>
      </c>
      <c r="J343">
        <v>1.19047620821566E-3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0.90480000000000005</v>
      </c>
    </row>
    <row r="344" spans="1:20" x14ac:dyDescent="0.2">
      <c r="A344" t="s">
        <v>14</v>
      </c>
      <c r="B344">
        <v>86</v>
      </c>
      <c r="C344" s="2" t="s">
        <v>989</v>
      </c>
      <c r="D344" s="2" t="s">
        <v>990</v>
      </c>
      <c r="E344" s="2" t="s">
        <v>991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0.57140000000000002</v>
      </c>
    </row>
    <row r="345" spans="1:20" x14ac:dyDescent="0.2">
      <c r="A345" t="s">
        <v>15</v>
      </c>
      <c r="B345">
        <v>86</v>
      </c>
      <c r="C345" s="2" t="s">
        <v>992</v>
      </c>
      <c r="D345" s="2" t="s">
        <v>993</v>
      </c>
      <c r="E345" s="2" t="s">
        <v>994</v>
      </c>
      <c r="F345">
        <v>1.456622599757E-4</v>
      </c>
      <c r="G345">
        <v>8.0854199560629995E-4</v>
      </c>
      <c r="H345">
        <v>8.1553667162899995E-5</v>
      </c>
      <c r="I345">
        <v>8.2265463702000001E-5</v>
      </c>
      <c r="J345">
        <v>8.2989927336900006E-5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0.76190000000000002</v>
      </c>
    </row>
    <row r="346" spans="1:20" x14ac:dyDescent="0.2">
      <c r="A346" t="s">
        <v>12</v>
      </c>
      <c r="B346">
        <v>87</v>
      </c>
      <c r="C346" s="2" t="s">
        <v>995</v>
      </c>
      <c r="D346" s="2" t="s">
        <v>996</v>
      </c>
      <c r="E346" s="2" t="s">
        <v>997</v>
      </c>
      <c r="F346">
        <v>1.57293535414196E-3</v>
      </c>
      <c r="G346">
        <v>6.8027213925406999E-3</v>
      </c>
      <c r="H346">
        <v>7.9365083504289997E-4</v>
      </c>
      <c r="I346">
        <v>9.5238093109359997E-4</v>
      </c>
      <c r="J346">
        <v>1.19047620821566E-3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0.38100000000000001</v>
      </c>
    </row>
    <row r="347" spans="1:20" x14ac:dyDescent="0.2">
      <c r="A347" t="s">
        <v>13</v>
      </c>
      <c r="B347">
        <v>87</v>
      </c>
      <c r="C347" s="2" t="s">
        <v>998</v>
      </c>
      <c r="D347" s="2" t="s">
        <v>999</v>
      </c>
      <c r="E347" s="2" t="s">
        <v>1000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0.33329999999999999</v>
      </c>
    </row>
    <row r="348" spans="1:20" x14ac:dyDescent="0.2">
      <c r="A348" t="s">
        <v>14</v>
      </c>
      <c r="B348">
        <v>87</v>
      </c>
      <c r="C348" s="2" t="s">
        <v>1001</v>
      </c>
      <c r="D348" s="2" t="s">
        <v>1002</v>
      </c>
      <c r="E348" s="2" t="s">
        <v>1003</v>
      </c>
      <c r="F348">
        <v>1.8230402409800001E-5</v>
      </c>
      <c r="G348">
        <v>1.021867972754E-4</v>
      </c>
      <c r="H348">
        <v>1.0240655337E-5</v>
      </c>
      <c r="I348">
        <v>1.02627257417E-5</v>
      </c>
      <c r="J348">
        <v>1.02848917734E-5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0.76190000000000002</v>
      </c>
    </row>
    <row r="349" spans="1:20" x14ac:dyDescent="0.2">
      <c r="A349" t="s">
        <v>15</v>
      </c>
      <c r="B349">
        <v>87</v>
      </c>
      <c r="C349" s="2" t="s">
        <v>1004</v>
      </c>
      <c r="D349" s="2" t="s">
        <v>1005</v>
      </c>
      <c r="E349" s="2" t="s">
        <v>1006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0.66669999999999996</v>
      </c>
    </row>
    <row r="350" spans="1:20" x14ac:dyDescent="0.2">
      <c r="A350" t="s">
        <v>12</v>
      </c>
      <c r="B350">
        <v>88</v>
      </c>
      <c r="C350" s="2" t="s">
        <v>1007</v>
      </c>
      <c r="D350" s="2" t="s">
        <v>1008</v>
      </c>
      <c r="E350" s="2" t="s">
        <v>1009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0.95240000000000002</v>
      </c>
    </row>
    <row r="351" spans="1:20" x14ac:dyDescent="0.2">
      <c r="A351" t="s">
        <v>13</v>
      </c>
      <c r="B351">
        <v>88</v>
      </c>
      <c r="C351" s="2" t="s">
        <v>1010</v>
      </c>
      <c r="D351" s="2" t="s">
        <v>1011</v>
      </c>
      <c r="E351">
        <v>0.57485656227384296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1</v>
      </c>
    </row>
    <row r="352" spans="1:20" x14ac:dyDescent="0.2">
      <c r="A352" t="s">
        <v>14</v>
      </c>
      <c r="B352">
        <v>88</v>
      </c>
      <c r="C352" s="2" t="s">
        <v>1012</v>
      </c>
      <c r="D352">
        <v>0.453924556573232</v>
      </c>
      <c r="E352" s="2" t="s">
        <v>1013</v>
      </c>
      <c r="F352">
        <v>8.02698833424E-5</v>
      </c>
      <c r="G352">
        <v>4.4503781412329999E-4</v>
      </c>
      <c r="H352">
        <v>4.4923630498699999E-5</v>
      </c>
      <c r="I352">
        <v>4.53514734372E-5</v>
      </c>
      <c r="J352">
        <v>4.5787545830200002E-5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0.8095</v>
      </c>
    </row>
    <row r="353" spans="1:20" x14ac:dyDescent="0.2">
      <c r="A353" t="s">
        <v>15</v>
      </c>
      <c r="B353">
        <v>88</v>
      </c>
      <c r="C353" s="2" t="s">
        <v>1014</v>
      </c>
      <c r="D353" s="2" t="s">
        <v>1015</v>
      </c>
      <c r="E353" s="2" t="s">
        <v>1016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0.90480000000000005</v>
      </c>
    </row>
    <row r="354" spans="1:20" x14ac:dyDescent="0.2">
      <c r="A354" t="s">
        <v>12</v>
      </c>
      <c r="B354">
        <v>89</v>
      </c>
      <c r="C354" s="2" t="s">
        <v>1017</v>
      </c>
      <c r="D354" s="2" t="s">
        <v>1018</v>
      </c>
      <c r="E354" s="2" t="s">
        <v>1019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</v>
      </c>
    </row>
    <row r="355" spans="1:20" x14ac:dyDescent="0.2">
      <c r="A355" t="s">
        <v>13</v>
      </c>
      <c r="B355">
        <v>89</v>
      </c>
      <c r="C355">
        <v>0.61379816702433998</v>
      </c>
      <c r="D355">
        <v>0.61379816702433998</v>
      </c>
      <c r="E355">
        <v>0.61379816702433998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1</v>
      </c>
    </row>
    <row r="356" spans="1:20" x14ac:dyDescent="0.2">
      <c r="A356" t="s">
        <v>14</v>
      </c>
      <c r="B356">
        <v>89</v>
      </c>
      <c r="C356" s="2" t="s">
        <v>1020</v>
      </c>
      <c r="D356" s="2" t="s">
        <v>1021</v>
      </c>
      <c r="E356" s="2" t="s">
        <v>1022</v>
      </c>
      <c r="F356">
        <v>8.1821172941699998E-5</v>
      </c>
      <c r="G356">
        <v>4.5351475654609999E-4</v>
      </c>
      <c r="H356">
        <v>4.5787545830200002E-5</v>
      </c>
      <c r="I356">
        <v>4.6232086051999999E-5</v>
      </c>
      <c r="J356">
        <v>4.6685343563899997E-5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0.76190000000000002</v>
      </c>
    </row>
    <row r="357" spans="1:20" x14ac:dyDescent="0.2">
      <c r="A357" t="s">
        <v>15</v>
      </c>
      <c r="B357">
        <v>89</v>
      </c>
      <c r="C357" s="2" t="s">
        <v>1023</v>
      </c>
      <c r="D357" s="2" t="s">
        <v>1024</v>
      </c>
      <c r="E357">
        <v>0.24770991149402799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0.66669999999999996</v>
      </c>
    </row>
    <row r="358" spans="1:20" x14ac:dyDescent="0.2">
      <c r="A358" t="s">
        <v>12</v>
      </c>
      <c r="B358">
        <v>90</v>
      </c>
      <c r="C358" s="2" t="s">
        <v>1025</v>
      </c>
      <c r="D358">
        <v>0.43593671634083703</v>
      </c>
      <c r="E358" s="2" t="s">
        <v>1026</v>
      </c>
      <c r="F358">
        <v>1.201285381934E-4</v>
      </c>
      <c r="G358">
        <v>6.6137566630330004E-4</v>
      </c>
      <c r="H358">
        <v>6.70690787956E-5</v>
      </c>
      <c r="I358">
        <v>6.8027210155799993E-5</v>
      </c>
      <c r="J358">
        <v>6.9013114885600001E-5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0.47620000000000001</v>
      </c>
    </row>
    <row r="359" spans="1:20" x14ac:dyDescent="0.2">
      <c r="A359" t="s">
        <v>13</v>
      </c>
      <c r="B359">
        <v>90</v>
      </c>
      <c r="C359" s="2" t="s">
        <v>797</v>
      </c>
      <c r="D359" s="2" t="s">
        <v>797</v>
      </c>
      <c r="E359" s="2" t="s">
        <v>797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</v>
      </c>
    </row>
    <row r="360" spans="1:20" x14ac:dyDescent="0.2">
      <c r="A360" t="s">
        <v>14</v>
      </c>
      <c r="B360">
        <v>90</v>
      </c>
      <c r="C360" s="2" t="s">
        <v>1027</v>
      </c>
      <c r="D360" s="2" t="s">
        <v>1028</v>
      </c>
      <c r="E360" s="2" t="s">
        <v>1029</v>
      </c>
      <c r="F360">
        <v>1.5709597417819999E-4</v>
      </c>
      <c r="G360">
        <v>8.7122570368509998E-4</v>
      </c>
      <c r="H360">
        <v>8.7928295778600006E-5</v>
      </c>
      <c r="I360">
        <v>8.8749093092299996E-5</v>
      </c>
      <c r="J360">
        <v>8.9585387502800007E-5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0.90480000000000005</v>
      </c>
    </row>
    <row r="361" spans="1:20" x14ac:dyDescent="0.2">
      <c r="A361" t="s">
        <v>15</v>
      </c>
      <c r="B361">
        <v>90</v>
      </c>
      <c r="C361" s="2" t="s">
        <v>1030</v>
      </c>
      <c r="D361" s="2" t="s">
        <v>1031</v>
      </c>
      <c r="E361" s="2" t="s">
        <v>1032</v>
      </c>
      <c r="F361">
        <v>7.6637381599099994E-5</v>
      </c>
      <c r="G361">
        <v>4.2517008703379998E-4</v>
      </c>
      <c r="H361">
        <v>4.2900043938799999E-5</v>
      </c>
      <c r="I361">
        <v>4.3290043582300001E-5</v>
      </c>
      <c r="J361">
        <v>4.3687199996300002E-5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0.66669999999999996</v>
      </c>
    </row>
    <row r="362" spans="1:20" x14ac:dyDescent="0.2">
      <c r="A362" t="s">
        <v>12</v>
      </c>
      <c r="B362">
        <v>91</v>
      </c>
      <c r="C362" s="2" t="s">
        <v>1033</v>
      </c>
      <c r="D362" s="2" t="s">
        <v>1034</v>
      </c>
      <c r="E362" s="2" t="s">
        <v>1035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0.76190000000000002</v>
      </c>
    </row>
    <row r="363" spans="1:20" x14ac:dyDescent="0.2">
      <c r="A363" t="s">
        <v>13</v>
      </c>
      <c r="B363">
        <v>91</v>
      </c>
      <c r="C363" s="2" t="s">
        <v>1036</v>
      </c>
      <c r="D363" s="2" t="s">
        <v>1037</v>
      </c>
      <c r="E363">
        <v>0.47312946617603302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0.66669999999999996</v>
      </c>
    </row>
    <row r="364" spans="1:20" x14ac:dyDescent="0.2">
      <c r="A364" t="s">
        <v>14</v>
      </c>
      <c r="B364">
        <v>91</v>
      </c>
      <c r="C364" s="2" t="s">
        <v>1038</v>
      </c>
      <c r="D364" s="2" t="s">
        <v>1039</v>
      </c>
      <c r="E364" s="2" t="s">
        <v>1040</v>
      </c>
      <c r="F364">
        <v>2.7449116931300001E-5</v>
      </c>
      <c r="G364">
        <v>1.5360982866870001E-4</v>
      </c>
      <c r="H364">
        <v>1.5410694426700001E-5</v>
      </c>
      <c r="I364">
        <v>1.5460729454900002E-5</v>
      </c>
      <c r="J364">
        <v>1.5511090168699999E-5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0.66669999999999996</v>
      </c>
    </row>
    <row r="365" spans="1:20" x14ac:dyDescent="0.2">
      <c r="A365" t="s">
        <v>15</v>
      </c>
      <c r="B365">
        <v>91</v>
      </c>
      <c r="C365" s="2" t="s">
        <v>1041</v>
      </c>
      <c r="D365" s="2" t="s">
        <v>1042</v>
      </c>
      <c r="E365" s="2" t="s">
        <v>1043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6.1842918928179996E-4</v>
      </c>
      <c r="L365" s="2" t="s">
        <v>44</v>
      </c>
      <c r="M365">
        <v>1.2210012369212599E-3</v>
      </c>
      <c r="N365">
        <v>0</v>
      </c>
      <c r="O365">
        <v>0</v>
      </c>
      <c r="P365">
        <v>0</v>
      </c>
      <c r="Q365">
        <v>6.1842918928179996E-4</v>
      </c>
      <c r="R365" s="2" t="s">
        <v>44</v>
      </c>
      <c r="S365">
        <v>1.2210012369212599E-3</v>
      </c>
      <c r="T365">
        <v>0.57140000000000002</v>
      </c>
    </row>
    <row r="366" spans="1:20" x14ac:dyDescent="0.2">
      <c r="A366" t="s">
        <v>12</v>
      </c>
      <c r="B366">
        <v>92</v>
      </c>
      <c r="C366" s="2" t="s">
        <v>1044</v>
      </c>
      <c r="D366" s="2" t="s">
        <v>1045</v>
      </c>
      <c r="E366">
        <v>0.41024685189837501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0.85709999999999997</v>
      </c>
    </row>
    <row r="367" spans="1:20" x14ac:dyDescent="0.2">
      <c r="A367" t="s">
        <v>13</v>
      </c>
      <c r="B367">
        <v>92</v>
      </c>
      <c r="C367" s="2" t="s">
        <v>1046</v>
      </c>
      <c r="D367" s="2" t="s">
        <v>1047</v>
      </c>
      <c r="E367" s="2" t="s">
        <v>1048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0.71430000000000005</v>
      </c>
    </row>
    <row r="368" spans="1:20" x14ac:dyDescent="0.2">
      <c r="A368" t="s">
        <v>14</v>
      </c>
      <c r="B368">
        <v>92</v>
      </c>
      <c r="C368" s="2" t="s">
        <v>1049</v>
      </c>
      <c r="D368" s="2" t="s">
        <v>1050</v>
      </c>
      <c r="E368" s="2" t="s">
        <v>1051</v>
      </c>
      <c r="F368">
        <v>3.1538437941099999E-5</v>
      </c>
      <c r="G368">
        <v>1.763668399127E-4</v>
      </c>
      <c r="H368">
        <v>1.7702248269000001E-5</v>
      </c>
      <c r="I368">
        <v>1.7768301490999999E-5</v>
      </c>
      <c r="J368">
        <v>1.7834849478200001E-5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0.57140000000000002</v>
      </c>
    </row>
    <row r="369" spans="1:20" x14ac:dyDescent="0.2">
      <c r="A369" t="s">
        <v>15</v>
      </c>
      <c r="B369">
        <v>92</v>
      </c>
      <c r="C369" s="2" t="s">
        <v>1052</v>
      </c>
      <c r="D369" s="2" t="s">
        <v>1053</v>
      </c>
      <c r="E369" s="2" t="s">
        <v>1054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0.76190000000000002</v>
      </c>
    </row>
    <row r="370" spans="1:20" x14ac:dyDescent="0.2">
      <c r="A370" t="s">
        <v>12</v>
      </c>
      <c r="B370">
        <v>93</v>
      </c>
      <c r="C370" s="2" t="s">
        <v>1055</v>
      </c>
      <c r="D370" s="2" t="s">
        <v>1056</v>
      </c>
      <c r="E370" s="2" t="s">
        <v>1057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0.38100000000000001</v>
      </c>
    </row>
    <row r="371" spans="1:20" x14ac:dyDescent="0.2">
      <c r="A371" t="s">
        <v>13</v>
      </c>
      <c r="B371">
        <v>93</v>
      </c>
      <c r="C371" s="2" t="s">
        <v>1058</v>
      </c>
      <c r="D371" s="2" t="s">
        <v>1058</v>
      </c>
      <c r="E371" s="2" t="s">
        <v>1058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0.1429</v>
      </c>
    </row>
    <row r="372" spans="1:20" x14ac:dyDescent="0.2">
      <c r="A372" t="s">
        <v>14</v>
      </c>
      <c r="B372">
        <v>93</v>
      </c>
      <c r="C372" s="2" t="s">
        <v>1059</v>
      </c>
      <c r="D372" s="2" t="s">
        <v>1060</v>
      </c>
      <c r="E372" s="2" t="s">
        <v>1061</v>
      </c>
      <c r="F372">
        <v>8.59750545628E-5</v>
      </c>
      <c r="G372">
        <v>4.7619046554679998E-4</v>
      </c>
      <c r="H372">
        <v>4.8100050272700001E-5</v>
      </c>
      <c r="I372">
        <v>4.85908628131E-5</v>
      </c>
      <c r="J372">
        <v>4.9091803486499998E-5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0.1905</v>
      </c>
    </row>
    <row r="373" spans="1:20" x14ac:dyDescent="0.2">
      <c r="A373" t="s">
        <v>15</v>
      </c>
      <c r="B373">
        <v>93</v>
      </c>
      <c r="C373" s="2" t="s">
        <v>1062</v>
      </c>
      <c r="D373" s="2" t="s">
        <v>1063</v>
      </c>
      <c r="E373" s="2" t="s">
        <v>1064</v>
      </c>
      <c r="F373">
        <v>7.9516094133600006E-5</v>
      </c>
      <c r="G373">
        <v>4.4091711086889998E-4</v>
      </c>
      <c r="H373">
        <v>4.4503784184099997E-5</v>
      </c>
      <c r="I373">
        <v>4.4923630498699999E-5</v>
      </c>
      <c r="J373">
        <v>4.53514734372E-5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0.33329999999999999</v>
      </c>
    </row>
    <row r="374" spans="1:20" x14ac:dyDescent="0.2">
      <c r="A374" t="s">
        <v>12</v>
      </c>
      <c r="B374">
        <v>94</v>
      </c>
      <c r="C374" s="2" t="s">
        <v>1065</v>
      </c>
      <c r="D374" s="2" t="s">
        <v>1066</v>
      </c>
      <c r="E374" s="2" t="s">
        <v>1067</v>
      </c>
      <c r="F374">
        <v>4.5897846575799999E-5</v>
      </c>
      <c r="G374">
        <v>2.560163848102E-4</v>
      </c>
      <c r="H374">
        <v>2.5740026363299999E-5</v>
      </c>
      <c r="I374">
        <v>2.5879916003199999E-5</v>
      </c>
      <c r="J374">
        <v>2.6021338444900002E-5</v>
      </c>
      <c r="K374">
        <v>2.1891346023905798E-3</v>
      </c>
      <c r="L374" s="2" t="s">
        <v>837</v>
      </c>
      <c r="M374">
        <v>4.3471285718537497E-3</v>
      </c>
      <c r="N374">
        <v>0</v>
      </c>
      <c r="O374">
        <v>0</v>
      </c>
      <c r="P374">
        <v>0</v>
      </c>
      <c r="Q374">
        <v>2.1891346023905798E-3</v>
      </c>
      <c r="R374" s="2" t="s">
        <v>837</v>
      </c>
      <c r="S374">
        <v>4.3471285718537497E-3</v>
      </c>
      <c r="T374">
        <v>0.57140000000000002</v>
      </c>
    </row>
    <row r="375" spans="1:20" x14ac:dyDescent="0.2">
      <c r="A375" t="s">
        <v>13</v>
      </c>
      <c r="B375">
        <v>94</v>
      </c>
      <c r="C375" s="2" t="s">
        <v>1068</v>
      </c>
      <c r="D375" s="2" t="s">
        <v>1069</v>
      </c>
      <c r="E375" s="2" t="s">
        <v>1070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4.7600000000000003E-2</v>
      </c>
    </row>
    <row r="376" spans="1:20" x14ac:dyDescent="0.2">
      <c r="A376" t="s">
        <v>14</v>
      </c>
      <c r="B376">
        <v>94</v>
      </c>
      <c r="C376" s="2" t="s">
        <v>1071</v>
      </c>
      <c r="D376" s="2" t="s">
        <v>1072</v>
      </c>
      <c r="E376" s="2" t="s">
        <v>1073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0.33329999999999999</v>
      </c>
    </row>
    <row r="377" spans="1:20" x14ac:dyDescent="0.2">
      <c r="A377" t="s">
        <v>15</v>
      </c>
      <c r="B377">
        <v>94</v>
      </c>
      <c r="C377" s="2" t="s">
        <v>1074</v>
      </c>
      <c r="D377" s="2" t="s">
        <v>1075</v>
      </c>
      <c r="E377" s="2" t="s">
        <v>1076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0.33329999999999999</v>
      </c>
    </row>
    <row r="378" spans="1:20" x14ac:dyDescent="0.2">
      <c r="A378" t="s">
        <v>12</v>
      </c>
      <c r="B378">
        <v>95</v>
      </c>
      <c r="C378" s="2" t="s">
        <v>1077</v>
      </c>
      <c r="D378" s="2" t="s">
        <v>1078</v>
      </c>
      <c r="E378" s="2" t="s">
        <v>1079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0.71430000000000005</v>
      </c>
    </row>
    <row r="379" spans="1:20" x14ac:dyDescent="0.2">
      <c r="A379" t="s">
        <v>13</v>
      </c>
      <c r="B379">
        <v>95</v>
      </c>
      <c r="C379" s="2" t="s">
        <v>1080</v>
      </c>
      <c r="D379" s="2" t="s">
        <v>1081</v>
      </c>
      <c r="E379" s="2" t="s">
        <v>1082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0.23810000000000001</v>
      </c>
    </row>
    <row r="380" spans="1:20" x14ac:dyDescent="0.2">
      <c r="A380" t="s">
        <v>14</v>
      </c>
      <c r="B380">
        <v>95</v>
      </c>
      <c r="C380" s="2" t="s">
        <v>1083</v>
      </c>
      <c r="D380" s="2" t="s">
        <v>1084</v>
      </c>
      <c r="E380" s="2" t="s">
        <v>1085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0.90480000000000005</v>
      </c>
    </row>
    <row r="381" spans="1:20" x14ac:dyDescent="0.2">
      <c r="A381" t="s">
        <v>15</v>
      </c>
      <c r="B381">
        <v>95</v>
      </c>
      <c r="C381" s="2" t="s">
        <v>1086</v>
      </c>
      <c r="D381" s="2" t="s">
        <v>1087</v>
      </c>
      <c r="E381" s="2" t="s">
        <v>1088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0.66669999999999996</v>
      </c>
    </row>
    <row r="382" spans="1:20" x14ac:dyDescent="0.2">
      <c r="A382" t="s">
        <v>12</v>
      </c>
      <c r="B382">
        <v>96</v>
      </c>
      <c r="C382" s="2" t="s">
        <v>1089</v>
      </c>
      <c r="D382" s="2" t="s">
        <v>1090</v>
      </c>
      <c r="E382" s="2" t="s">
        <v>1091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0.90480000000000005</v>
      </c>
    </row>
    <row r="383" spans="1:20" x14ac:dyDescent="0.2">
      <c r="A383" t="s">
        <v>13</v>
      </c>
      <c r="B383">
        <v>96</v>
      </c>
      <c r="C383" s="2" t="s">
        <v>871</v>
      </c>
      <c r="D383" s="2" t="s">
        <v>871</v>
      </c>
      <c r="E383" s="2" t="s">
        <v>871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1</v>
      </c>
    </row>
    <row r="384" spans="1:20" x14ac:dyDescent="0.2">
      <c r="A384" t="s">
        <v>14</v>
      </c>
      <c r="B384">
        <v>96</v>
      </c>
      <c r="C384" s="2" t="s">
        <v>1092</v>
      </c>
      <c r="D384" s="2" t="s">
        <v>1093</v>
      </c>
      <c r="E384" s="2" t="s">
        <v>1094</v>
      </c>
      <c r="F384">
        <v>1.057463398735E-4</v>
      </c>
      <c r="G384">
        <v>5.9138077111650005E-4</v>
      </c>
      <c r="H384">
        <v>5.9355540239899999E-5</v>
      </c>
      <c r="I384">
        <v>5.9574836216499998E-5</v>
      </c>
      <c r="J384">
        <v>5.9795994838199998E-5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0.90480000000000005</v>
      </c>
    </row>
    <row r="385" spans="1:20" x14ac:dyDescent="0.2">
      <c r="A385" t="s">
        <v>15</v>
      </c>
      <c r="B385">
        <v>96</v>
      </c>
      <c r="C385" s="2" t="s">
        <v>1095</v>
      </c>
      <c r="D385" s="2" t="s">
        <v>1096</v>
      </c>
      <c r="E385" s="2" t="s">
        <v>1097</v>
      </c>
      <c r="F385">
        <v>7.8080673812900005E-5</v>
      </c>
      <c r="G385">
        <v>4.3605724793100001E-4</v>
      </c>
      <c r="H385">
        <v>4.3806382953900003E-5</v>
      </c>
      <c r="I385">
        <v>4.4008895721600003E-5</v>
      </c>
      <c r="J385">
        <v>4.4213290537000001E-5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59FD5-0524-5C4B-85D8-08249F9FF096}">
  <dimension ref="A1:M99"/>
  <sheetViews>
    <sheetView topLeftCell="B1" workbookViewId="0">
      <selection activeCell="B99" sqref="B99:F99"/>
    </sheetView>
  </sheetViews>
  <sheetFormatPr baseColWidth="10" defaultRowHeight="16" x14ac:dyDescent="0.2"/>
  <cols>
    <col min="1" max="1" width="3.6640625" bestFit="1" customWidth="1"/>
    <col min="2" max="2" width="22.33203125" style="4" bestFit="1" customWidth="1"/>
    <col min="3" max="5" width="20" style="4" bestFit="1" customWidth="1"/>
    <col min="6" max="6" width="17.83203125" style="3" bestFit="1" customWidth="1"/>
  </cols>
  <sheetData>
    <row r="1" spans="1:13" x14ac:dyDescent="0.2">
      <c r="A1" t="s">
        <v>0</v>
      </c>
      <c r="B1" s="4" t="s">
        <v>12</v>
      </c>
      <c r="C1" s="4" t="s">
        <v>13</v>
      </c>
      <c r="D1" s="4" t="s">
        <v>14</v>
      </c>
      <c r="E1" s="4" t="s">
        <v>15</v>
      </c>
      <c r="F1" s="3" t="s">
        <v>5</v>
      </c>
      <c r="I1" t="s">
        <v>0</v>
      </c>
      <c r="J1" t="s">
        <v>12</v>
      </c>
      <c r="K1" t="s">
        <v>13</v>
      </c>
      <c r="L1" t="s">
        <v>14</v>
      </c>
      <c r="M1" t="s">
        <v>15</v>
      </c>
    </row>
    <row r="2" spans="1:13" x14ac:dyDescent="0.2">
      <c r="A2">
        <v>1</v>
      </c>
      <c r="B2" s="5">
        <v>0.221107438206672</v>
      </c>
      <c r="C2" s="5">
        <v>0.22221389625753599</v>
      </c>
      <c r="D2" s="5">
        <v>0.21056344324634099</v>
      </c>
      <c r="E2" s="5">
        <v>0.201367970023836</v>
      </c>
      <c r="F2" s="3">
        <f>MAX(B2:E2)</f>
        <v>0.22221389625753599</v>
      </c>
      <c r="I2">
        <v>1</v>
      </c>
      <c r="J2">
        <v>0.76190000000000002</v>
      </c>
      <c r="K2">
        <v>0.8095</v>
      </c>
      <c r="L2">
        <v>0.76190000000000002</v>
      </c>
      <c r="M2">
        <v>0.66669999999999996</v>
      </c>
    </row>
    <row r="3" spans="1:13" x14ac:dyDescent="0.2">
      <c r="A3">
        <v>2</v>
      </c>
      <c r="B3" s="5">
        <v>0.222901462089447</v>
      </c>
      <c r="C3" s="5">
        <v>0.25053570455028801</v>
      </c>
      <c r="D3" s="5">
        <v>0.21497521088236801</v>
      </c>
      <c r="E3" s="5">
        <v>0.207768137965883</v>
      </c>
      <c r="F3" s="3">
        <f t="shared" ref="F3:F66" si="0">MAX(B3:E3)</f>
        <v>0.25053570455028801</v>
      </c>
      <c r="I3">
        <v>2</v>
      </c>
      <c r="J3">
        <v>0.1905</v>
      </c>
      <c r="K3">
        <v>0.1429</v>
      </c>
      <c r="L3">
        <v>0.1429</v>
      </c>
      <c r="M3">
        <v>4.7600000000000003E-2</v>
      </c>
    </row>
    <row r="4" spans="1:13" x14ac:dyDescent="0.2">
      <c r="A4">
        <v>3</v>
      </c>
      <c r="B4" s="5">
        <v>0.24719732219264601</v>
      </c>
      <c r="C4" s="5">
        <v>0.21688491460822801</v>
      </c>
      <c r="D4" s="5">
        <v>0.22559753769919899</v>
      </c>
      <c r="E4" s="5">
        <v>0.22470773330756499</v>
      </c>
      <c r="F4" s="3">
        <f t="shared" si="0"/>
        <v>0.24719732219264601</v>
      </c>
      <c r="I4">
        <v>3</v>
      </c>
      <c r="J4">
        <v>0.61899999999999999</v>
      </c>
      <c r="K4">
        <v>0.61899999999999999</v>
      </c>
      <c r="L4">
        <v>0.71430000000000005</v>
      </c>
      <c r="M4">
        <v>0.66669999999999996</v>
      </c>
    </row>
    <row r="5" spans="1:13" x14ac:dyDescent="0.2">
      <c r="A5">
        <v>4</v>
      </c>
      <c r="B5" s="5">
        <v>0.20480034961586899</v>
      </c>
      <c r="C5" s="5">
        <v>0.20854575364362599</v>
      </c>
      <c r="D5" s="5">
        <v>0.28128998265379901</v>
      </c>
      <c r="E5" s="5">
        <v>0.26229448687462498</v>
      </c>
      <c r="F5" s="3">
        <f t="shared" si="0"/>
        <v>0.28128998265379901</v>
      </c>
      <c r="I5">
        <v>4</v>
      </c>
      <c r="J5">
        <v>1</v>
      </c>
      <c r="K5">
        <v>0.95240000000000002</v>
      </c>
      <c r="L5">
        <v>0.52380000000000004</v>
      </c>
      <c r="M5">
        <v>0.8095</v>
      </c>
    </row>
    <row r="6" spans="1:13" x14ac:dyDescent="0.2">
      <c r="A6">
        <v>5</v>
      </c>
      <c r="B6" s="5">
        <v>0.37579824810936302</v>
      </c>
      <c r="C6" s="5">
        <v>0.40449174670945998</v>
      </c>
      <c r="D6" s="5">
        <v>0.36007807581197598</v>
      </c>
      <c r="E6" s="5">
        <v>0.42713363539604898</v>
      </c>
      <c r="F6" s="3">
        <f t="shared" si="0"/>
        <v>0.42713363539604898</v>
      </c>
      <c r="I6">
        <v>5</v>
      </c>
      <c r="J6">
        <v>0.1905</v>
      </c>
      <c r="K6">
        <v>0</v>
      </c>
      <c r="L6">
        <v>0.47620000000000001</v>
      </c>
      <c r="M6">
        <v>0.1429</v>
      </c>
    </row>
    <row r="7" spans="1:13" x14ac:dyDescent="0.2">
      <c r="A7">
        <v>6</v>
      </c>
      <c r="B7" s="6">
        <v>0.52055268912088304</v>
      </c>
      <c r="C7" s="6">
        <v>0.60753720005353296</v>
      </c>
      <c r="D7" s="5">
        <v>0.27362312376499098</v>
      </c>
      <c r="E7" s="5">
        <v>0.267620519513175</v>
      </c>
      <c r="F7" s="3">
        <f t="shared" si="0"/>
        <v>0.60753720005353296</v>
      </c>
      <c r="I7">
        <v>6</v>
      </c>
      <c r="J7">
        <v>0.33329999999999999</v>
      </c>
      <c r="K7">
        <v>4.7600000000000003E-2</v>
      </c>
      <c r="L7">
        <v>1</v>
      </c>
      <c r="M7">
        <v>0.90480000000000005</v>
      </c>
    </row>
    <row r="8" spans="1:13" x14ac:dyDescent="0.2">
      <c r="A8">
        <v>7</v>
      </c>
      <c r="B8" s="5">
        <v>0.29078673890658702</v>
      </c>
      <c r="C8" s="5">
        <v>0.29230304559071801</v>
      </c>
      <c r="D8" s="5">
        <v>0.29665519509996602</v>
      </c>
      <c r="E8" s="5">
        <v>0.27994645919118599</v>
      </c>
      <c r="F8" s="3">
        <f t="shared" si="0"/>
        <v>0.29665519509996602</v>
      </c>
      <c r="I8">
        <v>7</v>
      </c>
      <c r="J8">
        <v>4.7600000000000003E-2</v>
      </c>
      <c r="K8">
        <v>0</v>
      </c>
      <c r="L8">
        <v>0.23810000000000001</v>
      </c>
      <c r="M8">
        <v>0.76190000000000002</v>
      </c>
    </row>
    <row r="9" spans="1:13" x14ac:dyDescent="0.2">
      <c r="A9">
        <v>8</v>
      </c>
      <c r="B9" s="5">
        <v>0.35730148000376499</v>
      </c>
      <c r="C9" s="5">
        <v>0.36825749916689698</v>
      </c>
      <c r="D9" s="5">
        <v>0.25821456100259499</v>
      </c>
      <c r="E9" s="5">
        <v>0.32056051634606803</v>
      </c>
      <c r="F9" s="3">
        <f t="shared" si="0"/>
        <v>0.36825749916689698</v>
      </c>
      <c r="I9">
        <v>8</v>
      </c>
      <c r="J9">
        <v>0.23810000000000001</v>
      </c>
      <c r="K9">
        <v>0.23810000000000001</v>
      </c>
      <c r="L9">
        <v>0.90480000000000005</v>
      </c>
      <c r="M9">
        <v>0.61899999999999999</v>
      </c>
    </row>
    <row r="10" spans="1:13" x14ac:dyDescent="0.2">
      <c r="A10">
        <v>9</v>
      </c>
      <c r="B10" s="5">
        <v>0.29471278261570699</v>
      </c>
      <c r="C10" s="5">
        <v>0.388478012312026</v>
      </c>
      <c r="D10" s="5">
        <v>0.285383347954068</v>
      </c>
      <c r="E10" s="5">
        <v>0.32805434862772598</v>
      </c>
      <c r="F10" s="3">
        <f t="shared" si="0"/>
        <v>0.388478012312026</v>
      </c>
      <c r="I10">
        <v>9</v>
      </c>
      <c r="J10">
        <v>1</v>
      </c>
      <c r="K10">
        <v>0.90480000000000005</v>
      </c>
      <c r="L10">
        <v>1</v>
      </c>
      <c r="M10">
        <v>0.95240000000000002</v>
      </c>
    </row>
    <row r="11" spans="1:13" x14ac:dyDescent="0.2">
      <c r="A11">
        <v>10</v>
      </c>
      <c r="B11" s="5">
        <v>0.361714258080437</v>
      </c>
      <c r="C11" s="5">
        <v>0.41471119012151397</v>
      </c>
      <c r="D11" s="5">
        <v>0.250545185946282</v>
      </c>
      <c r="E11" s="5">
        <v>0.31281535895097801</v>
      </c>
      <c r="F11" s="3">
        <f t="shared" si="0"/>
        <v>0.41471119012151397</v>
      </c>
      <c r="I11">
        <v>10</v>
      </c>
      <c r="J11">
        <v>0.57140000000000002</v>
      </c>
      <c r="K11">
        <v>0.47620000000000001</v>
      </c>
      <c r="L11">
        <v>0.57140000000000002</v>
      </c>
      <c r="M11">
        <v>0.71430000000000005</v>
      </c>
    </row>
    <row r="12" spans="1:13" x14ac:dyDescent="0.2">
      <c r="A12">
        <v>11</v>
      </c>
      <c r="B12" s="5">
        <v>0.380656557423727</v>
      </c>
      <c r="C12" s="5">
        <v>0.50489767534392205</v>
      </c>
      <c r="D12" s="6">
        <v>0.25574873600687298</v>
      </c>
      <c r="E12" s="5">
        <v>0.51803651452064503</v>
      </c>
      <c r="F12" s="3">
        <f t="shared" si="0"/>
        <v>0.51803651452064503</v>
      </c>
      <c r="I12">
        <v>11</v>
      </c>
      <c r="J12">
        <v>0.61899999999999999</v>
      </c>
      <c r="K12">
        <v>0.71430000000000005</v>
      </c>
      <c r="L12">
        <v>0.28570000000000001</v>
      </c>
      <c r="M12">
        <v>0.8095</v>
      </c>
    </row>
    <row r="13" spans="1:13" x14ac:dyDescent="0.2">
      <c r="A13">
        <v>12</v>
      </c>
      <c r="B13" s="5">
        <v>0.341268354938143</v>
      </c>
      <c r="C13" s="5">
        <v>0.46670586296490202</v>
      </c>
      <c r="D13" s="5">
        <v>0.27370355881395703</v>
      </c>
      <c r="E13" s="5">
        <v>0.31427331552618998</v>
      </c>
      <c r="F13" s="3">
        <f t="shared" si="0"/>
        <v>0.46670586296490202</v>
      </c>
      <c r="I13">
        <v>12</v>
      </c>
      <c r="J13">
        <v>0.52380000000000004</v>
      </c>
      <c r="K13">
        <v>0</v>
      </c>
      <c r="L13">
        <v>0.57140000000000002</v>
      </c>
      <c r="M13">
        <v>0.52380000000000004</v>
      </c>
    </row>
    <row r="14" spans="1:13" x14ac:dyDescent="0.2">
      <c r="A14">
        <v>13</v>
      </c>
      <c r="B14" s="5">
        <v>0.37238479299204602</v>
      </c>
      <c r="C14" s="5">
        <v>0.419425092992328</v>
      </c>
      <c r="D14" s="5">
        <v>0.24737540313175699</v>
      </c>
      <c r="E14" s="5">
        <v>0.29589976583208299</v>
      </c>
      <c r="F14" s="3">
        <f t="shared" si="0"/>
        <v>0.419425092992328</v>
      </c>
      <c r="I14">
        <v>13</v>
      </c>
      <c r="J14">
        <v>0.1905</v>
      </c>
      <c r="K14">
        <v>9.5200000000000007E-2</v>
      </c>
      <c r="L14">
        <v>0.66669999999999996</v>
      </c>
      <c r="M14">
        <v>0.66669999999999996</v>
      </c>
    </row>
    <row r="15" spans="1:13" x14ac:dyDescent="0.2">
      <c r="A15">
        <v>14</v>
      </c>
      <c r="B15" s="5">
        <v>0.27339329322179101</v>
      </c>
      <c r="C15" s="5">
        <v>0.54706184353147203</v>
      </c>
      <c r="D15" s="5">
        <v>0.25550647505691998</v>
      </c>
      <c r="E15" s="5">
        <v>0.31161824436414798</v>
      </c>
      <c r="F15" s="3">
        <f t="shared" si="0"/>
        <v>0.54706184353147203</v>
      </c>
      <c r="I15">
        <v>14</v>
      </c>
      <c r="J15">
        <v>0.90480000000000005</v>
      </c>
      <c r="K15">
        <v>4.7600000000000003E-2</v>
      </c>
      <c r="L15">
        <v>0.8095</v>
      </c>
      <c r="M15">
        <v>0.85709999999999997</v>
      </c>
    </row>
    <row r="16" spans="1:13" x14ac:dyDescent="0.2">
      <c r="A16">
        <v>15</v>
      </c>
      <c r="B16" s="5">
        <v>0.30530781192438899</v>
      </c>
      <c r="C16" s="5">
        <v>0.505069917156582</v>
      </c>
      <c r="D16" s="5">
        <v>0.25830920679228597</v>
      </c>
      <c r="E16" s="5">
        <v>0.40416814315886701</v>
      </c>
      <c r="F16" s="3">
        <f t="shared" si="0"/>
        <v>0.505069917156582</v>
      </c>
      <c r="I16">
        <v>15</v>
      </c>
      <c r="J16">
        <v>0</v>
      </c>
      <c r="K16">
        <v>9.5200000000000007E-2</v>
      </c>
      <c r="L16">
        <v>0.1905</v>
      </c>
      <c r="M16">
        <v>9.5200000000000007E-2</v>
      </c>
    </row>
    <row r="17" spans="1:13" x14ac:dyDescent="0.2">
      <c r="A17">
        <v>16</v>
      </c>
      <c r="B17" s="5">
        <v>0.38928758885179199</v>
      </c>
      <c r="C17" s="5">
        <v>0.44154450794061001</v>
      </c>
      <c r="D17" s="6">
        <v>0.23993889845552899</v>
      </c>
      <c r="E17" s="5">
        <v>0.40963595608870101</v>
      </c>
      <c r="F17" s="3">
        <f t="shared" si="0"/>
        <v>0.44154450794061001</v>
      </c>
      <c r="I17">
        <v>16</v>
      </c>
      <c r="J17">
        <v>0.66669999999999996</v>
      </c>
      <c r="K17">
        <v>0.76190000000000002</v>
      </c>
      <c r="L17">
        <v>0.28570000000000001</v>
      </c>
      <c r="M17">
        <v>0.85709999999999997</v>
      </c>
    </row>
    <row r="18" spans="1:13" x14ac:dyDescent="0.2">
      <c r="A18">
        <v>17</v>
      </c>
      <c r="B18" s="6">
        <v>0.34328553932053701</v>
      </c>
      <c r="C18" s="6">
        <v>0.50010383271035697</v>
      </c>
      <c r="D18" s="5">
        <v>0.26285953394004202</v>
      </c>
      <c r="E18" s="5">
        <v>0.44641576920236797</v>
      </c>
      <c r="F18" s="3">
        <f t="shared" si="0"/>
        <v>0.50010383271035697</v>
      </c>
      <c r="I18">
        <v>17</v>
      </c>
      <c r="J18">
        <v>0.8095</v>
      </c>
      <c r="K18">
        <v>0.85709999999999997</v>
      </c>
      <c r="L18">
        <v>0.90480000000000005</v>
      </c>
      <c r="M18">
        <v>0.90480000000000005</v>
      </c>
    </row>
    <row r="19" spans="1:13" x14ac:dyDescent="0.2">
      <c r="A19">
        <v>18</v>
      </c>
      <c r="B19" s="5">
        <v>0.42172131793839501</v>
      </c>
      <c r="C19" s="5">
        <v>0.57571394954408905</v>
      </c>
      <c r="D19" s="5">
        <v>0.245427314014661</v>
      </c>
      <c r="E19" s="6">
        <v>0.52085265446276896</v>
      </c>
      <c r="F19" s="3">
        <f t="shared" si="0"/>
        <v>0.57571394954408905</v>
      </c>
      <c r="I19">
        <v>18</v>
      </c>
      <c r="J19">
        <v>0.66669999999999996</v>
      </c>
      <c r="K19">
        <v>0.8095</v>
      </c>
      <c r="L19">
        <v>0.76190000000000002</v>
      </c>
      <c r="M19">
        <v>0.90480000000000005</v>
      </c>
    </row>
    <row r="20" spans="1:13" x14ac:dyDescent="0.2">
      <c r="A20">
        <v>19</v>
      </c>
      <c r="B20" s="5">
        <v>0.429683495135534</v>
      </c>
      <c r="C20" s="5">
        <v>0.56579438845316499</v>
      </c>
      <c r="D20" s="5">
        <v>0.27290618135815498</v>
      </c>
      <c r="E20" s="5">
        <v>0.34901807066940099</v>
      </c>
      <c r="F20" s="3">
        <f t="shared" si="0"/>
        <v>0.56579438845316499</v>
      </c>
      <c r="I20">
        <v>19</v>
      </c>
      <c r="J20">
        <v>0.90480000000000005</v>
      </c>
      <c r="K20">
        <v>1</v>
      </c>
      <c r="L20">
        <v>0.8095</v>
      </c>
      <c r="M20">
        <v>0.90480000000000005</v>
      </c>
    </row>
    <row r="21" spans="1:13" x14ac:dyDescent="0.2">
      <c r="A21">
        <v>20</v>
      </c>
      <c r="B21" s="5">
        <v>0.39000679197765498</v>
      </c>
      <c r="C21" s="5">
        <v>0.486586452949614</v>
      </c>
      <c r="D21" s="5">
        <v>0.26099727196352801</v>
      </c>
      <c r="E21" s="5">
        <v>0.49290902273995502</v>
      </c>
      <c r="F21" s="3">
        <f t="shared" si="0"/>
        <v>0.49290902273995502</v>
      </c>
      <c r="I21">
        <v>20</v>
      </c>
      <c r="J21">
        <v>0.95240000000000002</v>
      </c>
      <c r="K21">
        <v>0.95240000000000002</v>
      </c>
      <c r="L21">
        <v>0.71430000000000005</v>
      </c>
      <c r="M21">
        <v>1</v>
      </c>
    </row>
    <row r="22" spans="1:13" x14ac:dyDescent="0.2">
      <c r="A22">
        <v>21</v>
      </c>
      <c r="B22" s="5">
        <v>0.335347370022819</v>
      </c>
      <c r="C22" s="5">
        <v>0.52088217792056801</v>
      </c>
      <c r="D22" s="5">
        <v>0.27449730180558701</v>
      </c>
      <c r="E22" s="5">
        <v>0.52696842451890302</v>
      </c>
      <c r="F22" s="3">
        <f t="shared" si="0"/>
        <v>0.52696842451890302</v>
      </c>
      <c r="I22">
        <v>21</v>
      </c>
      <c r="J22">
        <v>0.90480000000000005</v>
      </c>
      <c r="K22">
        <v>0.95240000000000002</v>
      </c>
      <c r="L22">
        <v>0.8095</v>
      </c>
      <c r="M22">
        <v>1</v>
      </c>
    </row>
    <row r="23" spans="1:13" x14ac:dyDescent="0.2">
      <c r="A23">
        <v>22</v>
      </c>
      <c r="B23" s="5">
        <v>0.54145501199222701</v>
      </c>
      <c r="C23" s="5">
        <v>0.55574784960065504</v>
      </c>
      <c r="D23" s="5">
        <v>0.25341198557899097</v>
      </c>
      <c r="E23" s="5">
        <v>0.50981120197545904</v>
      </c>
      <c r="F23" s="3">
        <f t="shared" si="0"/>
        <v>0.55574784960065504</v>
      </c>
      <c r="I23">
        <v>22</v>
      </c>
      <c r="J23">
        <v>0.8095</v>
      </c>
      <c r="K23">
        <v>0.76190000000000002</v>
      </c>
      <c r="L23">
        <v>0.66669999999999996</v>
      </c>
      <c r="M23">
        <v>0.95240000000000002</v>
      </c>
    </row>
    <row r="24" spans="1:13" x14ac:dyDescent="0.2">
      <c r="A24">
        <v>23</v>
      </c>
      <c r="B24" s="5">
        <v>0.49201276898384</v>
      </c>
      <c r="C24" s="5">
        <v>0.57331403948011805</v>
      </c>
      <c r="D24" s="5">
        <v>0.246281760789099</v>
      </c>
      <c r="E24" s="5">
        <v>0.46587157320408501</v>
      </c>
      <c r="F24" s="3">
        <f t="shared" si="0"/>
        <v>0.57331403948011805</v>
      </c>
      <c r="I24">
        <v>23</v>
      </c>
      <c r="J24">
        <v>1</v>
      </c>
      <c r="K24">
        <v>0.85709999999999997</v>
      </c>
      <c r="L24">
        <v>0.85709999999999997</v>
      </c>
      <c r="M24">
        <v>0.95240000000000002</v>
      </c>
    </row>
    <row r="25" spans="1:13" x14ac:dyDescent="0.2">
      <c r="A25">
        <v>24</v>
      </c>
      <c r="B25" s="5">
        <v>0.35779071847597699</v>
      </c>
      <c r="C25" s="5">
        <v>0.42794803494498801</v>
      </c>
      <c r="D25" s="5">
        <v>0.24602048311914701</v>
      </c>
      <c r="E25" s="6">
        <v>0.34006311921846299</v>
      </c>
      <c r="F25" s="3">
        <f t="shared" si="0"/>
        <v>0.42794803494498801</v>
      </c>
      <c r="I25">
        <v>24</v>
      </c>
      <c r="J25">
        <v>0.61899999999999999</v>
      </c>
      <c r="K25">
        <v>0.61899999999999999</v>
      </c>
      <c r="L25">
        <v>0.71430000000000005</v>
      </c>
      <c r="M25">
        <v>0.90480000000000005</v>
      </c>
    </row>
    <row r="26" spans="1:13" x14ac:dyDescent="0.2">
      <c r="A26">
        <v>25</v>
      </c>
      <c r="B26" s="5">
        <v>0.37553931063129697</v>
      </c>
      <c r="C26" s="5">
        <v>0.517364010924384</v>
      </c>
      <c r="D26" s="5">
        <v>0.25521594498838601</v>
      </c>
      <c r="E26" s="5">
        <v>0.51803651452064503</v>
      </c>
      <c r="F26" s="3">
        <f t="shared" si="0"/>
        <v>0.51803651452064503</v>
      </c>
      <c r="I26">
        <v>25</v>
      </c>
      <c r="J26">
        <v>0.76190000000000002</v>
      </c>
      <c r="K26">
        <v>0.95240000000000002</v>
      </c>
      <c r="L26">
        <v>0.76190000000000002</v>
      </c>
      <c r="M26">
        <v>1</v>
      </c>
    </row>
    <row r="27" spans="1:13" x14ac:dyDescent="0.2">
      <c r="A27">
        <v>26</v>
      </c>
      <c r="B27" s="5">
        <v>0.3052349062193</v>
      </c>
      <c r="C27" s="5">
        <v>0.495276773259753</v>
      </c>
      <c r="D27" s="6">
        <v>0.26217925122806002</v>
      </c>
      <c r="E27" s="5">
        <v>0.31075596241723902</v>
      </c>
      <c r="F27" s="3">
        <f t="shared" si="0"/>
        <v>0.495276773259753</v>
      </c>
      <c r="I27">
        <v>26</v>
      </c>
      <c r="J27">
        <v>1</v>
      </c>
      <c r="K27">
        <v>0.42859999999999998</v>
      </c>
      <c r="L27">
        <v>0.71430000000000005</v>
      </c>
      <c r="M27">
        <v>0.85709999999999997</v>
      </c>
    </row>
    <row r="28" spans="1:13" x14ac:dyDescent="0.2">
      <c r="A28">
        <v>27</v>
      </c>
      <c r="B28" s="6">
        <v>0.36010922846339999</v>
      </c>
      <c r="C28" s="5">
        <v>0.43072762801533598</v>
      </c>
      <c r="D28" s="5">
        <v>0.24965051029409599</v>
      </c>
      <c r="E28" s="5">
        <v>0.26382659659499202</v>
      </c>
      <c r="F28" s="3">
        <f t="shared" si="0"/>
        <v>0.43072762801533598</v>
      </c>
      <c r="I28">
        <v>27</v>
      </c>
      <c r="J28">
        <v>0.42859999999999998</v>
      </c>
      <c r="K28">
        <v>0.1905</v>
      </c>
      <c r="L28">
        <v>0.76190000000000002</v>
      </c>
      <c r="M28">
        <v>0.61899999999999999</v>
      </c>
    </row>
    <row r="29" spans="1:13" x14ac:dyDescent="0.2">
      <c r="A29">
        <v>28</v>
      </c>
      <c r="B29" s="5">
        <v>0.56297495251610097</v>
      </c>
      <c r="C29" s="5">
        <v>0.58311425504230296</v>
      </c>
      <c r="D29" s="5">
        <v>0.24644825359185499</v>
      </c>
      <c r="E29" s="5">
        <v>0.371731757408096</v>
      </c>
      <c r="F29" s="3">
        <f t="shared" si="0"/>
        <v>0.58311425504230296</v>
      </c>
      <c r="I29">
        <v>28</v>
      </c>
      <c r="J29">
        <v>0.1905</v>
      </c>
      <c r="K29">
        <v>0</v>
      </c>
      <c r="L29">
        <v>0.95240000000000002</v>
      </c>
      <c r="M29">
        <v>0.52380000000000004</v>
      </c>
    </row>
    <row r="30" spans="1:13" x14ac:dyDescent="0.2">
      <c r="A30">
        <v>29</v>
      </c>
      <c r="B30" s="5">
        <v>0.37313528429894199</v>
      </c>
      <c r="C30" s="5">
        <v>0.39181651245979998</v>
      </c>
      <c r="D30" s="6">
        <v>0.26341700270062401</v>
      </c>
      <c r="E30" s="5">
        <v>0.31483189193975297</v>
      </c>
      <c r="F30" s="3">
        <f t="shared" si="0"/>
        <v>0.39181651245979998</v>
      </c>
      <c r="I30">
        <v>29</v>
      </c>
      <c r="J30">
        <v>0.1429</v>
      </c>
      <c r="K30">
        <v>0.1429</v>
      </c>
      <c r="L30">
        <v>0.8095</v>
      </c>
      <c r="M30">
        <v>0.57140000000000002</v>
      </c>
    </row>
    <row r="31" spans="1:13" x14ac:dyDescent="0.2">
      <c r="A31">
        <v>30</v>
      </c>
      <c r="B31" s="5">
        <v>0.27135455608367898</v>
      </c>
      <c r="C31" s="6">
        <v>0.328571868794305</v>
      </c>
      <c r="D31" s="5">
        <v>0.26416060896146798</v>
      </c>
      <c r="E31" s="5">
        <v>0.30050577010427199</v>
      </c>
      <c r="F31" s="3">
        <f t="shared" si="0"/>
        <v>0.328571868794305</v>
      </c>
      <c r="I31">
        <v>30</v>
      </c>
      <c r="J31">
        <v>0.71430000000000005</v>
      </c>
      <c r="K31">
        <v>0.38100000000000001</v>
      </c>
      <c r="L31">
        <v>0.71430000000000005</v>
      </c>
      <c r="M31">
        <v>0.47620000000000001</v>
      </c>
    </row>
    <row r="32" spans="1:13" x14ac:dyDescent="0.2">
      <c r="A32">
        <v>31</v>
      </c>
      <c r="B32" s="5">
        <v>0.35437464643092298</v>
      </c>
      <c r="C32" s="5">
        <v>0.36350884324028299</v>
      </c>
      <c r="D32" s="5">
        <v>0.269594787132172</v>
      </c>
      <c r="E32" s="5">
        <v>0.31005609461239397</v>
      </c>
      <c r="F32" s="3">
        <f t="shared" si="0"/>
        <v>0.36350884324028299</v>
      </c>
      <c r="I32">
        <v>31</v>
      </c>
      <c r="J32">
        <v>0.66669999999999996</v>
      </c>
      <c r="K32">
        <v>0.47620000000000001</v>
      </c>
      <c r="L32">
        <v>0.61899999999999999</v>
      </c>
      <c r="M32">
        <v>1</v>
      </c>
    </row>
    <row r="33" spans="1:13" x14ac:dyDescent="0.2">
      <c r="A33">
        <v>32</v>
      </c>
      <c r="B33" s="5">
        <v>0.37160170645940799</v>
      </c>
      <c r="C33" s="5">
        <v>0.51027920842170704</v>
      </c>
      <c r="D33" s="5">
        <v>0.248417635758717</v>
      </c>
      <c r="E33" s="5">
        <v>0.51604747914132598</v>
      </c>
      <c r="F33" s="3">
        <f t="shared" si="0"/>
        <v>0.51604747914132598</v>
      </c>
      <c r="I33">
        <v>32</v>
      </c>
      <c r="J33">
        <v>0.95240000000000002</v>
      </c>
      <c r="K33">
        <v>1</v>
      </c>
      <c r="L33">
        <v>0.71430000000000005</v>
      </c>
      <c r="M33">
        <v>1</v>
      </c>
    </row>
    <row r="34" spans="1:13" x14ac:dyDescent="0.2">
      <c r="A34">
        <v>33</v>
      </c>
      <c r="B34" s="5">
        <v>0.31071852218537099</v>
      </c>
      <c r="C34" s="5">
        <v>0.48676010398637598</v>
      </c>
      <c r="D34" s="5">
        <v>0.30116902504648402</v>
      </c>
      <c r="E34" s="5">
        <v>0.28389284653322999</v>
      </c>
      <c r="F34" s="3">
        <f t="shared" si="0"/>
        <v>0.48676010398637598</v>
      </c>
      <c r="I34">
        <v>33</v>
      </c>
      <c r="J34">
        <v>0.90480000000000005</v>
      </c>
      <c r="K34">
        <v>0.28570000000000001</v>
      </c>
      <c r="L34">
        <v>0.61899999999999999</v>
      </c>
      <c r="M34">
        <v>0.76190000000000002</v>
      </c>
    </row>
    <row r="35" spans="1:13" x14ac:dyDescent="0.2">
      <c r="A35">
        <v>34</v>
      </c>
      <c r="B35" s="5">
        <v>0.35155333294754898</v>
      </c>
      <c r="C35" s="5">
        <v>0.452931760322479</v>
      </c>
      <c r="D35" s="5">
        <v>0.24613879762944699</v>
      </c>
      <c r="E35" s="5">
        <v>0.33850724072683402</v>
      </c>
      <c r="F35" s="3">
        <f t="shared" si="0"/>
        <v>0.452931760322479</v>
      </c>
      <c r="I35">
        <v>34</v>
      </c>
      <c r="J35">
        <v>0.8095</v>
      </c>
      <c r="K35">
        <v>0.71430000000000005</v>
      </c>
      <c r="L35">
        <v>0.76190000000000002</v>
      </c>
      <c r="M35">
        <v>0.61899999999999999</v>
      </c>
    </row>
    <row r="36" spans="1:13" x14ac:dyDescent="0.2">
      <c r="A36">
        <v>35</v>
      </c>
      <c r="B36" s="5">
        <v>0.45119467377662598</v>
      </c>
      <c r="C36" s="5">
        <v>0.58927619457244795</v>
      </c>
      <c r="D36" s="5">
        <v>0.249622682020777</v>
      </c>
      <c r="E36" s="5">
        <v>0.341336908794584</v>
      </c>
      <c r="F36" s="3">
        <f t="shared" si="0"/>
        <v>0.58927619457244795</v>
      </c>
      <c r="I36">
        <v>35</v>
      </c>
      <c r="J36">
        <v>1</v>
      </c>
      <c r="K36">
        <v>1</v>
      </c>
      <c r="L36">
        <v>1</v>
      </c>
      <c r="M36">
        <v>0.95240000000000002</v>
      </c>
    </row>
    <row r="37" spans="1:13" x14ac:dyDescent="0.2">
      <c r="A37">
        <v>36</v>
      </c>
      <c r="B37" s="5">
        <v>0.20535267747583799</v>
      </c>
      <c r="C37" s="5">
        <v>0.231602934854371</v>
      </c>
      <c r="D37" s="5">
        <v>0.24017617603142999</v>
      </c>
      <c r="E37" s="5">
        <v>0.25083391084557399</v>
      </c>
      <c r="F37" s="3">
        <f t="shared" si="0"/>
        <v>0.25083391084557399</v>
      </c>
      <c r="I37">
        <v>36</v>
      </c>
      <c r="J37">
        <v>0.71430000000000005</v>
      </c>
      <c r="K37">
        <v>0.33329999999999999</v>
      </c>
      <c r="L37">
        <v>0.61899999999999999</v>
      </c>
      <c r="M37">
        <v>0.66669999999999996</v>
      </c>
    </row>
    <row r="38" spans="1:13" x14ac:dyDescent="0.2">
      <c r="A38">
        <v>37</v>
      </c>
      <c r="B38" s="5">
        <v>0.25763392945130598</v>
      </c>
      <c r="C38" s="5">
        <v>0.29469251845564098</v>
      </c>
      <c r="D38" s="5">
        <v>0.26140903291248102</v>
      </c>
      <c r="E38" s="5">
        <v>0.28392091890176102</v>
      </c>
      <c r="F38" s="3">
        <f t="shared" si="0"/>
        <v>0.29469251845564098</v>
      </c>
      <c r="I38">
        <v>37</v>
      </c>
      <c r="J38">
        <v>0.76190000000000002</v>
      </c>
      <c r="K38">
        <v>0.1429</v>
      </c>
      <c r="L38">
        <v>0.66669999999999996</v>
      </c>
      <c r="M38">
        <v>0.33329999999999999</v>
      </c>
    </row>
    <row r="39" spans="1:13" x14ac:dyDescent="0.2">
      <c r="A39">
        <v>38</v>
      </c>
      <c r="B39" s="5">
        <v>0.35877356004147298</v>
      </c>
      <c r="C39" s="6">
        <v>0.368089103272983</v>
      </c>
      <c r="D39" s="5">
        <v>0.244482418610936</v>
      </c>
      <c r="E39" s="5">
        <v>0.32331469442163102</v>
      </c>
      <c r="F39" s="3">
        <f t="shared" si="0"/>
        <v>0.368089103272983</v>
      </c>
      <c r="I39">
        <v>38</v>
      </c>
      <c r="J39">
        <v>0.38100000000000001</v>
      </c>
      <c r="K39">
        <v>0.28570000000000001</v>
      </c>
      <c r="L39">
        <v>0.71430000000000005</v>
      </c>
      <c r="M39">
        <v>0.71430000000000005</v>
      </c>
    </row>
    <row r="40" spans="1:13" x14ac:dyDescent="0.2">
      <c r="A40">
        <v>39</v>
      </c>
      <c r="B40" s="5">
        <v>0.27756968211560001</v>
      </c>
      <c r="C40" s="5">
        <v>0.28782467189289201</v>
      </c>
      <c r="D40" s="5">
        <v>0.226270807640893</v>
      </c>
      <c r="E40" s="5">
        <v>0.24585923339639301</v>
      </c>
      <c r="F40" s="3">
        <f t="shared" si="0"/>
        <v>0.28782467189289201</v>
      </c>
      <c r="I40">
        <v>39</v>
      </c>
      <c r="J40">
        <v>0.61899999999999999</v>
      </c>
      <c r="K40">
        <v>0.52380000000000004</v>
      </c>
      <c r="L40">
        <v>0.8095</v>
      </c>
      <c r="M40">
        <v>0.90480000000000005</v>
      </c>
    </row>
    <row r="41" spans="1:13" x14ac:dyDescent="0.2">
      <c r="A41">
        <v>40</v>
      </c>
      <c r="B41" s="5">
        <v>0.27236728724979198</v>
      </c>
      <c r="C41" s="5">
        <v>0.57325253316334301</v>
      </c>
      <c r="D41" s="5">
        <v>0.27044169888609898</v>
      </c>
      <c r="E41" s="6">
        <v>0.26961844875698998</v>
      </c>
      <c r="F41" s="3">
        <f t="shared" si="0"/>
        <v>0.57325253316334301</v>
      </c>
      <c r="I41">
        <v>40</v>
      </c>
      <c r="J41">
        <v>1</v>
      </c>
      <c r="K41">
        <v>1</v>
      </c>
      <c r="L41">
        <v>0.8095</v>
      </c>
      <c r="M41">
        <v>0.95240000000000002</v>
      </c>
    </row>
    <row r="42" spans="1:13" x14ac:dyDescent="0.2">
      <c r="A42">
        <v>41</v>
      </c>
      <c r="B42" s="5">
        <v>0.40948683023452698</v>
      </c>
      <c r="C42" s="6">
        <v>0.58646591007709503</v>
      </c>
      <c r="D42" s="5">
        <v>0.25089369075638901</v>
      </c>
      <c r="E42" s="5">
        <v>0.27739812362761701</v>
      </c>
      <c r="F42" s="3">
        <f t="shared" si="0"/>
        <v>0.58646591007709503</v>
      </c>
      <c r="I42">
        <v>41</v>
      </c>
      <c r="J42">
        <v>0.66669999999999996</v>
      </c>
      <c r="K42">
        <v>0.95240000000000002</v>
      </c>
      <c r="L42">
        <v>0.66669999999999996</v>
      </c>
      <c r="M42">
        <v>0.8095</v>
      </c>
    </row>
    <row r="43" spans="1:13" x14ac:dyDescent="0.2">
      <c r="A43">
        <v>42</v>
      </c>
      <c r="B43" s="5">
        <v>0.29076943936802002</v>
      </c>
      <c r="C43" s="6">
        <v>0.62596185718263897</v>
      </c>
      <c r="D43" s="5">
        <v>0.25426863133907301</v>
      </c>
      <c r="E43" s="5">
        <v>0.26988631061145202</v>
      </c>
      <c r="F43" s="3">
        <f t="shared" si="0"/>
        <v>0.62596185718263897</v>
      </c>
      <c r="I43">
        <v>42</v>
      </c>
      <c r="J43">
        <v>0.28570000000000001</v>
      </c>
      <c r="K43">
        <v>1</v>
      </c>
      <c r="L43">
        <v>0.85709999999999997</v>
      </c>
      <c r="M43">
        <v>0.90480000000000005</v>
      </c>
    </row>
    <row r="44" spans="1:13" x14ac:dyDescent="0.2">
      <c r="A44">
        <v>43</v>
      </c>
      <c r="B44" s="5">
        <v>0.301890275308064</v>
      </c>
      <c r="C44" s="5">
        <v>0.43872635705130397</v>
      </c>
      <c r="D44" s="5">
        <v>0.282765953313736</v>
      </c>
      <c r="E44" s="5">
        <v>0.44302009471825099</v>
      </c>
      <c r="F44" s="3">
        <f t="shared" si="0"/>
        <v>0.44302009471825099</v>
      </c>
      <c r="I44">
        <v>43</v>
      </c>
      <c r="J44">
        <v>0.33329999999999999</v>
      </c>
      <c r="K44">
        <v>0.66669999999999996</v>
      </c>
      <c r="L44">
        <v>0.57140000000000002</v>
      </c>
      <c r="M44">
        <v>0.76190000000000002</v>
      </c>
    </row>
    <row r="45" spans="1:13" x14ac:dyDescent="0.2">
      <c r="A45">
        <v>44</v>
      </c>
      <c r="B45" s="5">
        <v>0.28589570096560801</v>
      </c>
      <c r="C45" s="5">
        <v>0.43947373472508899</v>
      </c>
      <c r="D45" s="5">
        <v>0.24351799204235899</v>
      </c>
      <c r="E45" s="5">
        <v>0.26724610016459499</v>
      </c>
      <c r="F45" s="3">
        <f t="shared" si="0"/>
        <v>0.43947373472508899</v>
      </c>
      <c r="I45">
        <v>44</v>
      </c>
      <c r="J45">
        <v>0.61899999999999999</v>
      </c>
      <c r="K45">
        <v>0.85709999999999997</v>
      </c>
      <c r="L45">
        <v>0.52380000000000004</v>
      </c>
      <c r="M45">
        <v>0.71430000000000005</v>
      </c>
    </row>
    <row r="46" spans="1:13" x14ac:dyDescent="0.2">
      <c r="A46">
        <v>45</v>
      </c>
      <c r="B46" s="5">
        <v>0.25894962109270497</v>
      </c>
      <c r="C46" s="5">
        <v>0.61056800683339396</v>
      </c>
      <c r="D46" s="5">
        <v>0.26048188479173701</v>
      </c>
      <c r="E46" s="5">
        <v>0.37479255667754502</v>
      </c>
      <c r="F46" s="3">
        <f t="shared" si="0"/>
        <v>0.61056800683339396</v>
      </c>
      <c r="I46">
        <v>45</v>
      </c>
      <c r="J46">
        <v>0.42859999999999998</v>
      </c>
      <c r="K46">
        <v>0.66669999999999996</v>
      </c>
      <c r="L46">
        <v>0.71430000000000005</v>
      </c>
      <c r="M46">
        <v>0.95240000000000002</v>
      </c>
    </row>
    <row r="47" spans="1:13" x14ac:dyDescent="0.2">
      <c r="A47">
        <v>46</v>
      </c>
      <c r="B47" s="5">
        <v>0.25032720395496899</v>
      </c>
      <c r="C47" s="5">
        <v>0.27046563227971299</v>
      </c>
      <c r="D47" s="5">
        <v>0.296473625869978</v>
      </c>
      <c r="E47" s="5">
        <v>0.30814338156155102</v>
      </c>
      <c r="F47" s="3">
        <f t="shared" si="0"/>
        <v>0.30814338156155102</v>
      </c>
      <c r="I47">
        <v>46</v>
      </c>
      <c r="J47">
        <v>0.95240000000000002</v>
      </c>
      <c r="K47">
        <v>0.42859999999999998</v>
      </c>
      <c r="L47">
        <v>0.57140000000000002</v>
      </c>
      <c r="M47">
        <v>0.28570000000000001</v>
      </c>
    </row>
    <row r="48" spans="1:13" x14ac:dyDescent="0.2">
      <c r="A48">
        <v>47</v>
      </c>
      <c r="B48" s="5">
        <v>0.23921140389782999</v>
      </c>
      <c r="C48" s="5">
        <v>0.26056022090571201</v>
      </c>
      <c r="D48" s="5">
        <v>0.25018479710533498</v>
      </c>
      <c r="E48" s="5">
        <v>0.25520402264027298</v>
      </c>
      <c r="F48" s="3">
        <f t="shared" si="0"/>
        <v>0.26056022090571201</v>
      </c>
      <c r="I48">
        <v>47</v>
      </c>
      <c r="J48">
        <v>0.95240000000000002</v>
      </c>
      <c r="K48">
        <v>0.85709999999999997</v>
      </c>
      <c r="L48">
        <v>0.85709999999999997</v>
      </c>
      <c r="M48">
        <v>0.66669999999999996</v>
      </c>
    </row>
    <row r="49" spans="1:13" x14ac:dyDescent="0.2">
      <c r="A49">
        <v>48</v>
      </c>
      <c r="B49" s="5">
        <v>0.23553477653435201</v>
      </c>
      <c r="C49" s="5">
        <v>0.23520388986383101</v>
      </c>
      <c r="D49" s="5">
        <v>0.233001840256509</v>
      </c>
      <c r="E49" s="5">
        <v>0.23269440730412799</v>
      </c>
      <c r="F49" s="3">
        <f t="shared" si="0"/>
        <v>0.23553477653435201</v>
      </c>
      <c r="I49">
        <v>48</v>
      </c>
      <c r="J49">
        <v>0.90480000000000005</v>
      </c>
      <c r="K49">
        <v>0.90480000000000005</v>
      </c>
      <c r="L49">
        <v>0.95240000000000002</v>
      </c>
      <c r="M49">
        <v>1</v>
      </c>
    </row>
    <row r="50" spans="1:13" x14ac:dyDescent="0.2">
      <c r="A50">
        <v>49</v>
      </c>
      <c r="B50" s="5">
        <v>0.41450068638438198</v>
      </c>
      <c r="C50" s="5">
        <v>0.49395371902556601</v>
      </c>
      <c r="D50" s="5">
        <v>0.26449001686913598</v>
      </c>
      <c r="E50" s="5">
        <v>0.39334705259118702</v>
      </c>
      <c r="F50" s="3">
        <f t="shared" si="0"/>
        <v>0.49395371902556601</v>
      </c>
      <c r="I50">
        <v>49</v>
      </c>
      <c r="J50">
        <v>0.85709999999999997</v>
      </c>
      <c r="K50">
        <v>0.57140000000000002</v>
      </c>
      <c r="L50">
        <v>0.95240000000000002</v>
      </c>
      <c r="M50">
        <v>0.85709999999999997</v>
      </c>
    </row>
    <row r="51" spans="1:13" x14ac:dyDescent="0.2">
      <c r="A51">
        <v>50</v>
      </c>
      <c r="B51" s="5">
        <v>0.31157297747475698</v>
      </c>
      <c r="C51" s="5">
        <v>0.40265716399465201</v>
      </c>
      <c r="D51" s="5">
        <v>0.37201830744743303</v>
      </c>
      <c r="E51" s="5">
        <v>0.451275088957377</v>
      </c>
      <c r="F51" s="3">
        <f t="shared" si="0"/>
        <v>0.451275088957377</v>
      </c>
      <c r="I51">
        <v>50</v>
      </c>
      <c r="J51">
        <v>0</v>
      </c>
      <c r="K51">
        <v>0.33329999999999999</v>
      </c>
      <c r="L51">
        <v>0.66669999999999996</v>
      </c>
      <c r="M51">
        <v>0.90480000000000005</v>
      </c>
    </row>
    <row r="52" spans="1:13" x14ac:dyDescent="0.2">
      <c r="A52">
        <v>51</v>
      </c>
      <c r="B52" s="5">
        <v>0.26999450439498501</v>
      </c>
      <c r="C52" s="5">
        <v>0.31835383886382601</v>
      </c>
      <c r="D52" s="5">
        <v>0.27006315191586799</v>
      </c>
      <c r="E52" s="5">
        <v>0.31615107967740003</v>
      </c>
      <c r="F52" s="3">
        <f t="shared" si="0"/>
        <v>0.31835383886382601</v>
      </c>
      <c r="I52">
        <v>51</v>
      </c>
      <c r="J52">
        <v>0.57140000000000002</v>
      </c>
      <c r="K52">
        <v>0.66669999999999996</v>
      </c>
      <c r="L52">
        <v>0.76190000000000002</v>
      </c>
      <c r="M52">
        <v>0.95240000000000002</v>
      </c>
    </row>
    <row r="53" spans="1:13" x14ac:dyDescent="0.2">
      <c r="A53">
        <v>52</v>
      </c>
      <c r="B53" s="6">
        <v>0.37648589980034602</v>
      </c>
      <c r="C53" s="6">
        <v>0.37648589980034602</v>
      </c>
      <c r="D53" s="5">
        <v>0.24172754159995399</v>
      </c>
      <c r="E53" s="5">
        <v>0.24633849731513399</v>
      </c>
      <c r="F53" s="3">
        <f t="shared" si="0"/>
        <v>0.37648589980034602</v>
      </c>
      <c r="I53">
        <v>52</v>
      </c>
      <c r="J53">
        <v>0</v>
      </c>
      <c r="K53">
        <v>0</v>
      </c>
      <c r="L53">
        <v>1</v>
      </c>
      <c r="M53">
        <v>0.85709999999999997</v>
      </c>
    </row>
    <row r="54" spans="1:13" x14ac:dyDescent="0.2">
      <c r="A54">
        <v>53</v>
      </c>
      <c r="B54" s="5">
        <v>0.20541631394908499</v>
      </c>
      <c r="C54" s="5">
        <v>0.20160555697622701</v>
      </c>
      <c r="D54" s="5">
        <v>0.232050096704846</v>
      </c>
      <c r="E54" s="5">
        <v>0.25085762710798298</v>
      </c>
      <c r="F54" s="3">
        <f t="shared" si="0"/>
        <v>0.25085762710798298</v>
      </c>
      <c r="I54">
        <v>53</v>
      </c>
      <c r="J54">
        <v>1</v>
      </c>
      <c r="K54">
        <v>1</v>
      </c>
      <c r="L54">
        <v>0.85709999999999997</v>
      </c>
      <c r="M54">
        <v>0.85709999999999997</v>
      </c>
    </row>
    <row r="55" spans="1:13" x14ac:dyDescent="0.2">
      <c r="A55">
        <v>54</v>
      </c>
      <c r="B55" s="5">
        <v>0.54790776968002297</v>
      </c>
      <c r="C55" s="5">
        <v>0.53074198961257901</v>
      </c>
      <c r="D55" s="5">
        <v>0.247147345826739</v>
      </c>
      <c r="E55" s="5">
        <v>0.23489060288383801</v>
      </c>
      <c r="F55" s="3">
        <f t="shared" si="0"/>
        <v>0.54790776968002297</v>
      </c>
      <c r="I55">
        <v>54</v>
      </c>
      <c r="J55">
        <v>1</v>
      </c>
      <c r="K55">
        <v>0.90480000000000005</v>
      </c>
      <c r="L55">
        <v>0.76190000000000002</v>
      </c>
      <c r="M55">
        <v>1</v>
      </c>
    </row>
    <row r="56" spans="1:13" x14ac:dyDescent="0.2">
      <c r="A56">
        <v>55</v>
      </c>
      <c r="B56" s="5">
        <v>0.405574411153793</v>
      </c>
      <c r="C56" s="5">
        <v>0.44613487521807299</v>
      </c>
      <c r="D56" s="5">
        <v>0.24554203450679701</v>
      </c>
      <c r="E56" s="5">
        <v>0.25945368763946303</v>
      </c>
      <c r="F56" s="3">
        <f t="shared" si="0"/>
        <v>0.44613487521807299</v>
      </c>
      <c r="I56">
        <v>55</v>
      </c>
      <c r="J56">
        <v>0.28570000000000001</v>
      </c>
      <c r="K56">
        <v>0.66669999999999996</v>
      </c>
      <c r="L56">
        <v>0.61899999999999999</v>
      </c>
      <c r="M56">
        <v>0.85709999999999997</v>
      </c>
    </row>
    <row r="57" spans="1:13" x14ac:dyDescent="0.2">
      <c r="A57">
        <v>56</v>
      </c>
      <c r="B57" s="5">
        <v>0.33783641528515501</v>
      </c>
      <c r="C57" s="5">
        <v>0.48452461759249299</v>
      </c>
      <c r="D57" s="5">
        <v>0.25161668090593198</v>
      </c>
      <c r="E57" s="5">
        <v>0.24133528769016199</v>
      </c>
      <c r="F57" s="3">
        <f t="shared" si="0"/>
        <v>0.48452461759249299</v>
      </c>
      <c r="I57">
        <v>56</v>
      </c>
      <c r="J57">
        <v>0.8095</v>
      </c>
      <c r="K57">
        <v>0.61899999999999999</v>
      </c>
      <c r="L57">
        <v>0.33329999999999999</v>
      </c>
      <c r="M57">
        <v>0.90480000000000005</v>
      </c>
    </row>
    <row r="58" spans="1:13" x14ac:dyDescent="0.2">
      <c r="A58">
        <v>57</v>
      </c>
      <c r="B58" s="5">
        <v>0.42118584825879002</v>
      </c>
      <c r="C58" s="5">
        <v>0.42182943508738502</v>
      </c>
      <c r="D58" s="5">
        <v>0.23924785994348</v>
      </c>
      <c r="E58" s="5">
        <v>0.32583405787036501</v>
      </c>
      <c r="F58" s="3">
        <f t="shared" si="0"/>
        <v>0.42182943508738502</v>
      </c>
      <c r="I58">
        <v>57</v>
      </c>
      <c r="J58">
        <v>0.76190000000000002</v>
      </c>
      <c r="K58">
        <v>0.76190000000000002</v>
      </c>
      <c r="L58">
        <v>0.90480000000000005</v>
      </c>
      <c r="M58">
        <v>0.95240000000000002</v>
      </c>
    </row>
    <row r="59" spans="1:13" x14ac:dyDescent="0.2">
      <c r="A59">
        <v>58</v>
      </c>
      <c r="B59" s="5">
        <v>0.38275162378946898</v>
      </c>
      <c r="C59" s="5">
        <v>0.41620513229143002</v>
      </c>
      <c r="D59" s="5">
        <v>0.25162689955461498</v>
      </c>
      <c r="E59" s="5">
        <v>0.26474336783091201</v>
      </c>
      <c r="F59" s="3">
        <f t="shared" si="0"/>
        <v>0.41620513229143002</v>
      </c>
      <c r="I59">
        <v>58</v>
      </c>
      <c r="J59">
        <v>0.61899999999999999</v>
      </c>
      <c r="K59">
        <v>0.52380000000000004</v>
      </c>
      <c r="L59">
        <v>0.57140000000000002</v>
      </c>
      <c r="M59">
        <v>0.8095</v>
      </c>
    </row>
    <row r="60" spans="1:13" x14ac:dyDescent="0.2">
      <c r="A60">
        <v>59</v>
      </c>
      <c r="B60" s="5">
        <v>0.398158813516298</v>
      </c>
      <c r="C60" s="5">
        <v>0.42158738062495199</v>
      </c>
      <c r="D60" s="5">
        <v>0.24822156769888701</v>
      </c>
      <c r="E60" s="5">
        <v>0.25610325379031001</v>
      </c>
      <c r="F60" s="3">
        <f t="shared" si="0"/>
        <v>0.42158738062495199</v>
      </c>
      <c r="I60">
        <v>59</v>
      </c>
      <c r="J60">
        <v>0.76190000000000002</v>
      </c>
      <c r="K60">
        <v>0.52380000000000004</v>
      </c>
      <c r="L60">
        <v>0.61899999999999999</v>
      </c>
      <c r="M60">
        <v>0.8095</v>
      </c>
    </row>
    <row r="61" spans="1:13" x14ac:dyDescent="0.2">
      <c r="A61">
        <v>60</v>
      </c>
      <c r="B61" s="5">
        <v>0.394428006240299</v>
      </c>
      <c r="C61" s="5">
        <v>0.43515706346148503</v>
      </c>
      <c r="D61" s="6">
        <v>0.24913163128353299</v>
      </c>
      <c r="E61" s="6">
        <v>0.30257845208758399</v>
      </c>
      <c r="F61" s="3">
        <f t="shared" si="0"/>
        <v>0.43515706346148503</v>
      </c>
      <c r="I61">
        <v>60</v>
      </c>
      <c r="J61">
        <v>0.23810000000000001</v>
      </c>
      <c r="K61">
        <v>0.42859999999999998</v>
      </c>
      <c r="L61">
        <v>1</v>
      </c>
      <c r="M61">
        <v>0.61899999999999999</v>
      </c>
    </row>
    <row r="62" spans="1:13" x14ac:dyDescent="0.2">
      <c r="A62">
        <v>61</v>
      </c>
      <c r="B62" s="5">
        <v>0.26349040014403202</v>
      </c>
      <c r="C62" s="5">
        <v>0.38352316688923599</v>
      </c>
      <c r="D62" s="5">
        <v>0.24198748880908599</v>
      </c>
      <c r="E62" s="5">
        <v>0.27600874929201002</v>
      </c>
      <c r="F62" s="3">
        <f t="shared" si="0"/>
        <v>0.38352316688923599</v>
      </c>
      <c r="I62">
        <v>61</v>
      </c>
      <c r="J62">
        <v>0.85709999999999997</v>
      </c>
      <c r="K62">
        <v>0.66669999999999996</v>
      </c>
      <c r="L62">
        <v>0.8095</v>
      </c>
      <c r="M62">
        <v>0.66669999999999996</v>
      </c>
    </row>
    <row r="63" spans="1:13" x14ac:dyDescent="0.2">
      <c r="A63">
        <v>62</v>
      </c>
      <c r="B63" s="5">
        <v>0.38077840138049301</v>
      </c>
      <c r="C63" s="5">
        <v>0.42485764338856602</v>
      </c>
      <c r="D63" s="5">
        <v>0.24946363837946001</v>
      </c>
      <c r="E63" s="5">
        <v>0.25205197859377998</v>
      </c>
      <c r="F63" s="3">
        <f t="shared" si="0"/>
        <v>0.42485764338856602</v>
      </c>
      <c r="I63">
        <v>62</v>
      </c>
      <c r="J63">
        <v>0.76190000000000002</v>
      </c>
      <c r="K63">
        <v>0.66669999999999996</v>
      </c>
      <c r="L63">
        <v>0.57140000000000002</v>
      </c>
      <c r="M63">
        <v>0.85709999999999997</v>
      </c>
    </row>
    <row r="64" spans="1:13" x14ac:dyDescent="0.2">
      <c r="A64">
        <v>63</v>
      </c>
      <c r="B64" s="5">
        <v>0.25174906636987399</v>
      </c>
      <c r="C64" s="5">
        <v>0.28718122059390599</v>
      </c>
      <c r="D64" s="5">
        <v>0.267579316383316</v>
      </c>
      <c r="E64" s="5">
        <v>0.26423702211606998</v>
      </c>
      <c r="F64" s="3">
        <f t="shared" si="0"/>
        <v>0.28718122059390599</v>
      </c>
      <c r="I64">
        <v>63</v>
      </c>
      <c r="J64">
        <v>0.66669999999999996</v>
      </c>
      <c r="K64">
        <v>0.1429</v>
      </c>
      <c r="L64">
        <v>0.66669999999999996</v>
      </c>
      <c r="M64">
        <v>0.33329999999999999</v>
      </c>
    </row>
    <row r="65" spans="1:13" x14ac:dyDescent="0.2">
      <c r="A65">
        <v>64</v>
      </c>
      <c r="B65" s="5">
        <v>0.28992141499405799</v>
      </c>
      <c r="C65" s="5">
        <v>0.35107753603231301</v>
      </c>
      <c r="D65" s="5">
        <v>0.24782059944811299</v>
      </c>
      <c r="E65" s="5">
        <v>0.236871341864267</v>
      </c>
      <c r="F65" s="3">
        <f t="shared" si="0"/>
        <v>0.35107753603231301</v>
      </c>
      <c r="I65">
        <v>64</v>
      </c>
      <c r="J65">
        <v>0</v>
      </c>
      <c r="K65">
        <v>0.1905</v>
      </c>
      <c r="L65">
        <v>0.66669999999999996</v>
      </c>
      <c r="M65">
        <v>0.85709999999999997</v>
      </c>
    </row>
    <row r="66" spans="1:13" x14ac:dyDescent="0.2">
      <c r="A66">
        <v>65</v>
      </c>
      <c r="B66" s="5">
        <v>0.27733411036786498</v>
      </c>
      <c r="C66" s="5">
        <v>0.28618335723876898</v>
      </c>
      <c r="D66" s="5">
        <v>0.24409804883457301</v>
      </c>
      <c r="E66" s="5">
        <v>0.240839656619798</v>
      </c>
      <c r="F66" s="3">
        <f t="shared" si="0"/>
        <v>0.28618335723876898</v>
      </c>
      <c r="I66">
        <v>65</v>
      </c>
      <c r="J66">
        <v>0.57140000000000002</v>
      </c>
      <c r="K66">
        <v>0.42859999999999998</v>
      </c>
      <c r="L66">
        <v>0.95240000000000002</v>
      </c>
      <c r="M66">
        <v>1</v>
      </c>
    </row>
    <row r="67" spans="1:13" x14ac:dyDescent="0.2">
      <c r="A67">
        <v>66</v>
      </c>
      <c r="B67" s="5">
        <v>0.27870657543341298</v>
      </c>
      <c r="C67" s="5">
        <v>0.58865394194920795</v>
      </c>
      <c r="D67" s="5">
        <v>0.25339150286856099</v>
      </c>
      <c r="E67" s="5">
        <v>0.32227705490021402</v>
      </c>
      <c r="F67" s="3">
        <f t="shared" ref="F67:F97" si="1">MAX(B67:E67)</f>
        <v>0.58865394194920795</v>
      </c>
      <c r="I67">
        <v>66</v>
      </c>
      <c r="J67">
        <v>0.95240000000000002</v>
      </c>
      <c r="K67">
        <v>1</v>
      </c>
      <c r="L67">
        <v>0.95240000000000002</v>
      </c>
      <c r="M67">
        <v>0.90480000000000005</v>
      </c>
    </row>
    <row r="68" spans="1:13" x14ac:dyDescent="0.2">
      <c r="A68">
        <v>67</v>
      </c>
      <c r="B68" s="5">
        <v>0.300028749874659</v>
      </c>
      <c r="C68" s="6">
        <v>0.61379816702433998</v>
      </c>
      <c r="D68" s="5">
        <v>0.23996919393539401</v>
      </c>
      <c r="E68" s="5">
        <v>0.24828540498302001</v>
      </c>
      <c r="F68" s="3">
        <f t="shared" si="1"/>
        <v>0.61379816702433998</v>
      </c>
      <c r="I68">
        <v>67</v>
      </c>
      <c r="J68">
        <v>0.52380000000000004</v>
      </c>
      <c r="K68">
        <v>1</v>
      </c>
      <c r="L68">
        <v>0.76190000000000002</v>
      </c>
      <c r="M68">
        <v>0.95240000000000002</v>
      </c>
    </row>
    <row r="69" spans="1:13" x14ac:dyDescent="0.2">
      <c r="A69">
        <v>68</v>
      </c>
      <c r="B69" s="5">
        <v>0.25875506372678803</v>
      </c>
      <c r="C69" s="5">
        <v>0.62190729379653897</v>
      </c>
      <c r="D69" s="5">
        <v>0.25947311165786902</v>
      </c>
      <c r="E69" s="5">
        <v>0.23423255412351501</v>
      </c>
      <c r="F69" s="3">
        <f t="shared" si="1"/>
        <v>0.62190729379653897</v>
      </c>
      <c r="I69">
        <v>68</v>
      </c>
      <c r="J69">
        <v>0.71430000000000005</v>
      </c>
      <c r="K69">
        <v>1</v>
      </c>
      <c r="L69">
        <v>0.71430000000000005</v>
      </c>
      <c r="M69">
        <v>0.95240000000000002</v>
      </c>
    </row>
    <row r="70" spans="1:13" x14ac:dyDescent="0.2">
      <c r="A70">
        <v>69</v>
      </c>
      <c r="B70" s="5">
        <v>0.40036049272332802</v>
      </c>
      <c r="C70" s="5">
        <v>0.45349493197032298</v>
      </c>
      <c r="D70" s="5">
        <v>0.24496754365307899</v>
      </c>
      <c r="E70" s="5">
        <v>0.35953907881464198</v>
      </c>
      <c r="F70" s="3">
        <f t="shared" si="1"/>
        <v>0.45349493197032298</v>
      </c>
      <c r="I70">
        <v>69</v>
      </c>
      <c r="J70">
        <v>0.76190000000000002</v>
      </c>
      <c r="K70">
        <v>0.76190000000000002</v>
      </c>
      <c r="L70">
        <v>0.8095</v>
      </c>
      <c r="M70">
        <v>0.71430000000000005</v>
      </c>
    </row>
    <row r="71" spans="1:13" x14ac:dyDescent="0.2">
      <c r="A71">
        <v>70</v>
      </c>
      <c r="B71" s="5">
        <v>0.32672936575753297</v>
      </c>
      <c r="C71" s="5">
        <v>0.45488264801956302</v>
      </c>
      <c r="D71" s="5">
        <v>0.23738515518960401</v>
      </c>
      <c r="E71" s="5">
        <v>0.25601174008278599</v>
      </c>
      <c r="F71" s="3">
        <f t="shared" si="1"/>
        <v>0.45488264801956302</v>
      </c>
      <c r="I71">
        <v>70</v>
      </c>
      <c r="J71">
        <v>0.71430000000000005</v>
      </c>
      <c r="K71">
        <v>0.90480000000000005</v>
      </c>
      <c r="L71">
        <v>0.66669999999999996</v>
      </c>
      <c r="M71">
        <v>0.66669999999999996</v>
      </c>
    </row>
    <row r="72" spans="1:13" x14ac:dyDescent="0.2">
      <c r="A72">
        <v>71</v>
      </c>
      <c r="B72" s="5">
        <v>0.26352877347242198</v>
      </c>
      <c r="C72" s="5">
        <v>0.64950337864103702</v>
      </c>
      <c r="D72" s="5">
        <v>0.247629020895276</v>
      </c>
      <c r="E72" s="5">
        <v>0.26662836968898701</v>
      </c>
      <c r="F72" s="3">
        <f t="shared" si="1"/>
        <v>0.64950337864103702</v>
      </c>
      <c r="I72">
        <v>71</v>
      </c>
      <c r="J72">
        <v>0.57140000000000002</v>
      </c>
      <c r="K72">
        <v>0.38100000000000001</v>
      </c>
      <c r="L72">
        <v>0.76190000000000002</v>
      </c>
      <c r="M72">
        <v>0.85709999999999997</v>
      </c>
    </row>
    <row r="73" spans="1:13" x14ac:dyDescent="0.2">
      <c r="A73">
        <v>72</v>
      </c>
      <c r="B73" s="5">
        <v>0.24669480252833501</v>
      </c>
      <c r="C73" s="5">
        <v>0.30019401439598598</v>
      </c>
      <c r="D73" s="6">
        <v>0.29213896109944298</v>
      </c>
      <c r="E73" s="5">
        <v>0.24464802443981101</v>
      </c>
      <c r="F73" s="3">
        <f t="shared" si="1"/>
        <v>0.30019401439598598</v>
      </c>
      <c r="I73">
        <v>72</v>
      </c>
      <c r="J73">
        <v>0.71430000000000005</v>
      </c>
      <c r="K73">
        <v>0.28570000000000001</v>
      </c>
      <c r="L73">
        <v>0.57140000000000002</v>
      </c>
      <c r="M73">
        <v>0.76190000000000002</v>
      </c>
    </row>
    <row r="74" spans="1:13" x14ac:dyDescent="0.2">
      <c r="A74">
        <v>73</v>
      </c>
      <c r="B74" s="5">
        <v>0.21633572095916301</v>
      </c>
      <c r="C74" s="5">
        <v>0.20164977794601799</v>
      </c>
      <c r="D74" s="5">
        <v>0.28998467255206301</v>
      </c>
      <c r="E74" s="5">
        <v>0.24066504623208701</v>
      </c>
      <c r="F74" s="3">
        <f t="shared" si="1"/>
        <v>0.28998467255206301</v>
      </c>
      <c r="I74">
        <v>73</v>
      </c>
      <c r="J74">
        <v>1</v>
      </c>
      <c r="K74">
        <v>1</v>
      </c>
      <c r="L74">
        <v>0.90480000000000005</v>
      </c>
      <c r="M74">
        <v>0.95240000000000002</v>
      </c>
    </row>
    <row r="75" spans="1:13" x14ac:dyDescent="0.2">
      <c r="A75">
        <v>74</v>
      </c>
      <c r="B75" s="5">
        <v>0.20307138916992001</v>
      </c>
      <c r="C75" s="5">
        <v>0.203274879427183</v>
      </c>
      <c r="D75" s="6">
        <v>0.23642640880176</v>
      </c>
      <c r="E75" s="5">
        <v>0.265692703780673</v>
      </c>
      <c r="F75" s="3">
        <f t="shared" si="1"/>
        <v>0.265692703780673</v>
      </c>
      <c r="I75">
        <v>74</v>
      </c>
      <c r="J75">
        <v>1</v>
      </c>
      <c r="K75">
        <v>0.95240000000000002</v>
      </c>
      <c r="L75">
        <v>0.90480000000000005</v>
      </c>
      <c r="M75">
        <v>1</v>
      </c>
    </row>
    <row r="76" spans="1:13" x14ac:dyDescent="0.2">
      <c r="A76">
        <v>75</v>
      </c>
      <c r="B76" s="6">
        <v>0.56371870636940002</v>
      </c>
      <c r="C76" s="5">
        <v>0.56514340639114302</v>
      </c>
      <c r="D76" s="5">
        <v>0.24726159373919099</v>
      </c>
      <c r="E76" s="5">
        <v>0.24379034482297399</v>
      </c>
      <c r="F76" s="3">
        <f t="shared" si="1"/>
        <v>0.56514340639114302</v>
      </c>
      <c r="I76">
        <v>75</v>
      </c>
      <c r="J76">
        <v>1</v>
      </c>
      <c r="K76">
        <v>1</v>
      </c>
      <c r="L76">
        <v>0.90480000000000005</v>
      </c>
      <c r="M76">
        <v>0.90480000000000005</v>
      </c>
    </row>
    <row r="77" spans="1:13" x14ac:dyDescent="0.2">
      <c r="A77">
        <v>76</v>
      </c>
      <c r="B77" s="5">
        <v>0.61634537861460703</v>
      </c>
      <c r="C77" s="5">
        <v>0.64218011072703696</v>
      </c>
      <c r="D77" s="5">
        <v>0.244612075743221</v>
      </c>
      <c r="E77" s="5">
        <v>0.25470949283667899</v>
      </c>
      <c r="F77" s="3">
        <f t="shared" si="1"/>
        <v>0.64218011072703696</v>
      </c>
      <c r="I77">
        <v>76</v>
      </c>
      <c r="J77">
        <v>1</v>
      </c>
      <c r="K77">
        <v>1</v>
      </c>
      <c r="L77">
        <v>0.90480000000000005</v>
      </c>
      <c r="M77">
        <v>0.90480000000000005</v>
      </c>
    </row>
    <row r="78" spans="1:13" x14ac:dyDescent="0.2">
      <c r="A78">
        <v>77</v>
      </c>
      <c r="B78" s="5">
        <v>0.35790947860195499</v>
      </c>
      <c r="C78" s="5">
        <v>0.42237731175763199</v>
      </c>
      <c r="D78" s="5">
        <v>0.253358118590854</v>
      </c>
      <c r="E78" s="5">
        <v>0.24656561939489199</v>
      </c>
      <c r="F78" s="3">
        <f t="shared" si="1"/>
        <v>0.42237731175763199</v>
      </c>
      <c r="I78">
        <v>77</v>
      </c>
      <c r="J78">
        <v>0</v>
      </c>
      <c r="K78">
        <v>0.33329999999999999</v>
      </c>
      <c r="L78">
        <v>0.76190000000000002</v>
      </c>
      <c r="M78">
        <v>0.66669999999999996</v>
      </c>
    </row>
    <row r="79" spans="1:13" x14ac:dyDescent="0.2">
      <c r="A79">
        <v>78</v>
      </c>
      <c r="B79" s="5">
        <v>0.35503441804931202</v>
      </c>
      <c r="C79" s="5">
        <v>0.397157348337627</v>
      </c>
      <c r="D79" s="5">
        <v>0.25473686414105501</v>
      </c>
      <c r="E79" s="5">
        <v>0.27509571824754903</v>
      </c>
      <c r="F79" s="3">
        <f t="shared" si="1"/>
        <v>0.397157348337627</v>
      </c>
      <c r="I79">
        <v>78</v>
      </c>
      <c r="J79">
        <v>1</v>
      </c>
      <c r="K79">
        <v>0.85709999999999997</v>
      </c>
      <c r="L79">
        <v>0.85709999999999997</v>
      </c>
      <c r="M79">
        <v>1</v>
      </c>
    </row>
    <row r="80" spans="1:13" x14ac:dyDescent="0.2">
      <c r="A80">
        <v>79</v>
      </c>
      <c r="B80" s="5">
        <v>0.48693703185944298</v>
      </c>
      <c r="C80" s="5">
        <v>0.311742274534134</v>
      </c>
      <c r="D80" s="5">
        <v>0.26557347746122401</v>
      </c>
      <c r="E80" s="5">
        <v>0.30331468582153298</v>
      </c>
      <c r="F80" s="3">
        <f t="shared" si="1"/>
        <v>0.48693703185944298</v>
      </c>
      <c r="I80">
        <v>79</v>
      </c>
      <c r="J80">
        <v>0.85709999999999997</v>
      </c>
      <c r="K80">
        <v>4.7600000000000003E-2</v>
      </c>
      <c r="L80">
        <v>0.90480000000000005</v>
      </c>
      <c r="M80">
        <v>0.8095</v>
      </c>
    </row>
    <row r="81" spans="1:13" x14ac:dyDescent="0.2">
      <c r="A81">
        <v>80</v>
      </c>
      <c r="B81" s="5">
        <v>0.27231943252540702</v>
      </c>
      <c r="C81" s="5">
        <v>0.29715536818617799</v>
      </c>
      <c r="D81" s="5">
        <v>0.25102182229359898</v>
      </c>
      <c r="E81" s="5">
        <v>0.260842964762733</v>
      </c>
      <c r="F81" s="3">
        <f t="shared" si="1"/>
        <v>0.29715536818617799</v>
      </c>
      <c r="I81">
        <v>80</v>
      </c>
      <c r="J81">
        <v>0.23810000000000001</v>
      </c>
      <c r="K81">
        <v>0.1905</v>
      </c>
      <c r="L81">
        <v>0.90480000000000005</v>
      </c>
      <c r="M81">
        <v>0.8095</v>
      </c>
    </row>
    <row r="82" spans="1:13" x14ac:dyDescent="0.2">
      <c r="A82">
        <v>81</v>
      </c>
      <c r="B82" s="5">
        <v>0.473797331253687</v>
      </c>
      <c r="C82" s="5">
        <v>0.63994442848932098</v>
      </c>
      <c r="D82" s="5">
        <v>0.25087628407137702</v>
      </c>
      <c r="E82" s="5">
        <v>0.24499438844975899</v>
      </c>
      <c r="F82" s="3">
        <f t="shared" si="1"/>
        <v>0.63994442848932098</v>
      </c>
      <c r="I82">
        <v>81</v>
      </c>
      <c r="J82">
        <v>0.28570000000000001</v>
      </c>
      <c r="K82">
        <v>4.7600000000000003E-2</v>
      </c>
      <c r="L82">
        <v>0.76190000000000002</v>
      </c>
      <c r="M82">
        <v>1</v>
      </c>
    </row>
    <row r="83" spans="1:13" x14ac:dyDescent="0.2">
      <c r="A83">
        <v>82</v>
      </c>
      <c r="B83" s="5">
        <v>0.31061351725033298</v>
      </c>
      <c r="C83" s="5">
        <v>0.31709166367848701</v>
      </c>
      <c r="D83" s="5">
        <v>0.251365533187275</v>
      </c>
      <c r="E83" s="5">
        <v>0.25157411396503399</v>
      </c>
      <c r="F83" s="3">
        <f t="shared" si="1"/>
        <v>0.31709166367848701</v>
      </c>
      <c r="I83">
        <v>82</v>
      </c>
      <c r="J83">
        <v>4.7600000000000003E-2</v>
      </c>
      <c r="K83">
        <v>0</v>
      </c>
      <c r="L83">
        <v>0.8095</v>
      </c>
      <c r="M83">
        <v>0.76190000000000002</v>
      </c>
    </row>
    <row r="84" spans="1:13" x14ac:dyDescent="0.2">
      <c r="A84">
        <v>83</v>
      </c>
      <c r="B84" s="5">
        <v>0.36298589692229299</v>
      </c>
      <c r="C84" s="5">
        <v>0.37491560762836801</v>
      </c>
      <c r="D84" s="5">
        <v>0.25102433491320802</v>
      </c>
      <c r="E84" s="5">
        <v>0.35646953965936301</v>
      </c>
      <c r="F84" s="3">
        <f t="shared" si="1"/>
        <v>0.37491560762836801</v>
      </c>
      <c r="I84">
        <v>83</v>
      </c>
      <c r="J84">
        <v>0.1905</v>
      </c>
      <c r="K84">
        <v>0.1905</v>
      </c>
      <c r="L84">
        <v>0.90480000000000005</v>
      </c>
      <c r="M84">
        <v>0.38100000000000001</v>
      </c>
    </row>
    <row r="85" spans="1:13" x14ac:dyDescent="0.2">
      <c r="A85">
        <v>84</v>
      </c>
      <c r="B85" s="5">
        <v>0.440039406220118</v>
      </c>
      <c r="C85" s="5">
        <v>0.41497134594690199</v>
      </c>
      <c r="D85" s="5">
        <v>0.24905833318119899</v>
      </c>
      <c r="E85" s="5">
        <v>0.28601198962756502</v>
      </c>
      <c r="F85" s="3">
        <f t="shared" si="1"/>
        <v>0.440039406220118</v>
      </c>
      <c r="I85">
        <v>84</v>
      </c>
      <c r="J85">
        <v>0.90480000000000005</v>
      </c>
      <c r="K85">
        <v>0.66669999999999996</v>
      </c>
      <c r="L85">
        <v>0.95240000000000002</v>
      </c>
      <c r="M85">
        <v>0.95240000000000002</v>
      </c>
    </row>
    <row r="86" spans="1:13" x14ac:dyDescent="0.2">
      <c r="A86">
        <v>85</v>
      </c>
      <c r="B86" s="5">
        <v>0.51402796450115296</v>
      </c>
      <c r="C86" s="5">
        <v>0.51103677494185296</v>
      </c>
      <c r="D86" s="5">
        <v>0.24654037469909301</v>
      </c>
      <c r="E86" s="6">
        <v>0.25350537825198399</v>
      </c>
      <c r="F86" s="3">
        <f t="shared" si="1"/>
        <v>0.51402796450115296</v>
      </c>
      <c r="I86">
        <v>85</v>
      </c>
      <c r="J86">
        <v>0.90480000000000005</v>
      </c>
      <c r="K86">
        <v>0.90480000000000005</v>
      </c>
      <c r="L86">
        <v>0.57140000000000002</v>
      </c>
      <c r="M86">
        <v>0.76190000000000002</v>
      </c>
    </row>
    <row r="87" spans="1:13" x14ac:dyDescent="0.2">
      <c r="A87">
        <v>86</v>
      </c>
      <c r="B87" s="5">
        <v>0.52669933580216899</v>
      </c>
      <c r="C87" s="5">
        <v>0.51103677494185296</v>
      </c>
      <c r="D87" s="5">
        <v>0.25293349226315798</v>
      </c>
      <c r="E87" s="5">
        <v>0.26436034767400601</v>
      </c>
      <c r="F87" s="3">
        <f t="shared" si="1"/>
        <v>0.52669933580216899</v>
      </c>
      <c r="I87">
        <v>86</v>
      </c>
      <c r="J87">
        <v>0.95240000000000002</v>
      </c>
      <c r="K87">
        <v>0.90480000000000005</v>
      </c>
      <c r="L87">
        <v>0.57140000000000002</v>
      </c>
      <c r="M87">
        <v>0.76190000000000002</v>
      </c>
    </row>
    <row r="88" spans="1:13" x14ac:dyDescent="0.2">
      <c r="A88">
        <v>87</v>
      </c>
      <c r="B88" s="5">
        <v>0.32898787799335599</v>
      </c>
      <c r="C88" s="5">
        <v>0.36838646871703001</v>
      </c>
      <c r="D88" s="5">
        <v>0.25832603233201101</v>
      </c>
      <c r="E88" s="5">
        <v>0.24204834089392699</v>
      </c>
      <c r="F88" s="3">
        <f t="shared" si="1"/>
        <v>0.36838646871703001</v>
      </c>
      <c r="I88">
        <v>87</v>
      </c>
      <c r="J88">
        <v>0.38100000000000001</v>
      </c>
      <c r="K88">
        <v>0.33329999999999999</v>
      </c>
      <c r="L88">
        <v>0.76190000000000002</v>
      </c>
      <c r="M88">
        <v>0.66669999999999996</v>
      </c>
    </row>
    <row r="89" spans="1:13" x14ac:dyDescent="0.2">
      <c r="A89">
        <v>88</v>
      </c>
      <c r="B89" s="5">
        <v>0.33480892862592398</v>
      </c>
      <c r="C89" s="6">
        <v>0.57485656227384296</v>
      </c>
      <c r="D89" s="5">
        <v>0.263242485977354</v>
      </c>
      <c r="E89" s="5">
        <v>0.288750458331335</v>
      </c>
      <c r="F89" s="3">
        <f t="shared" si="1"/>
        <v>0.57485656227384296</v>
      </c>
      <c r="I89">
        <v>88</v>
      </c>
      <c r="J89">
        <v>0.95240000000000002</v>
      </c>
      <c r="K89">
        <v>1</v>
      </c>
      <c r="L89">
        <v>0.8095</v>
      </c>
      <c r="M89">
        <v>0.90480000000000005</v>
      </c>
    </row>
    <row r="90" spans="1:13" x14ac:dyDescent="0.2">
      <c r="A90">
        <v>89</v>
      </c>
      <c r="B90" s="5">
        <v>0.31289081488336801</v>
      </c>
      <c r="C90" s="6">
        <v>0.61379816702433998</v>
      </c>
      <c r="D90" s="5">
        <v>0.25009454786777402</v>
      </c>
      <c r="E90" s="6">
        <v>0.24770991149402799</v>
      </c>
      <c r="F90" s="3">
        <f t="shared" si="1"/>
        <v>0.61379816702433998</v>
      </c>
      <c r="I90">
        <v>89</v>
      </c>
      <c r="J90">
        <v>1</v>
      </c>
      <c r="K90">
        <v>1</v>
      </c>
      <c r="L90">
        <v>0.76190000000000002</v>
      </c>
      <c r="M90">
        <v>0.66669999999999996</v>
      </c>
    </row>
    <row r="91" spans="1:13" x14ac:dyDescent="0.2">
      <c r="A91">
        <v>90</v>
      </c>
      <c r="B91" s="5">
        <v>0.29175013445672499</v>
      </c>
      <c r="C91" s="5">
        <v>0.62190729379653897</v>
      </c>
      <c r="D91" s="5">
        <v>0.25588904817899</v>
      </c>
      <c r="E91" s="5">
        <v>0.25522061685720998</v>
      </c>
      <c r="F91" s="3">
        <f t="shared" si="1"/>
        <v>0.62190729379653897</v>
      </c>
      <c r="I91">
        <v>90</v>
      </c>
      <c r="J91">
        <v>0.47620000000000001</v>
      </c>
      <c r="K91">
        <v>1</v>
      </c>
      <c r="L91">
        <v>0.90480000000000005</v>
      </c>
      <c r="M91">
        <v>0.66669999999999996</v>
      </c>
    </row>
    <row r="92" spans="1:13" x14ac:dyDescent="0.2">
      <c r="A92">
        <v>91</v>
      </c>
      <c r="B92" s="5">
        <v>0.45058846473693798</v>
      </c>
      <c r="C92" s="6">
        <v>0.47312946617603302</v>
      </c>
      <c r="D92" s="5">
        <v>0.25470217423779601</v>
      </c>
      <c r="E92" s="5">
        <v>0.28560073106061801</v>
      </c>
      <c r="F92" s="3">
        <f t="shared" si="1"/>
        <v>0.47312946617603302</v>
      </c>
      <c r="I92">
        <v>91</v>
      </c>
      <c r="J92">
        <v>0.76190000000000002</v>
      </c>
      <c r="K92">
        <v>0.66669999999999996</v>
      </c>
      <c r="L92">
        <v>0.66669999999999996</v>
      </c>
      <c r="M92">
        <v>0.57140000000000002</v>
      </c>
    </row>
    <row r="93" spans="1:13" x14ac:dyDescent="0.2">
      <c r="A93">
        <v>92</v>
      </c>
      <c r="B93" s="6">
        <v>0.41024685189837501</v>
      </c>
      <c r="C93" s="5">
        <v>0.470835294042314</v>
      </c>
      <c r="D93" s="5">
        <v>0.253936324800763</v>
      </c>
      <c r="E93" s="5">
        <v>0.24559081948938799</v>
      </c>
      <c r="F93" s="3">
        <f t="shared" si="1"/>
        <v>0.470835294042314</v>
      </c>
      <c r="I93">
        <v>92</v>
      </c>
      <c r="J93">
        <v>0.85709999999999997</v>
      </c>
      <c r="K93">
        <v>0.71430000000000005</v>
      </c>
      <c r="L93">
        <v>0.57140000000000002</v>
      </c>
      <c r="M93">
        <v>0.76190000000000002</v>
      </c>
    </row>
    <row r="94" spans="1:13" x14ac:dyDescent="0.2">
      <c r="A94">
        <v>93</v>
      </c>
      <c r="B94" s="5">
        <v>0.27973730081603598</v>
      </c>
      <c r="C94" s="5">
        <v>0.68194952181407298</v>
      </c>
      <c r="D94" s="5">
        <v>0.25238347975980602</v>
      </c>
      <c r="E94" s="5">
        <v>0.25582562316031598</v>
      </c>
      <c r="F94" s="3">
        <f t="shared" si="1"/>
        <v>0.68194952181407298</v>
      </c>
      <c r="I94">
        <v>93</v>
      </c>
      <c r="J94">
        <v>0.38100000000000001</v>
      </c>
      <c r="K94">
        <v>0.1429</v>
      </c>
      <c r="L94">
        <v>0.1905</v>
      </c>
      <c r="M94">
        <v>0.33329999999999999</v>
      </c>
    </row>
    <row r="95" spans="1:13" x14ac:dyDescent="0.2">
      <c r="A95">
        <v>94</v>
      </c>
      <c r="B95" s="5">
        <v>0.259288897116978</v>
      </c>
      <c r="C95" s="5">
        <v>0.46275669478234699</v>
      </c>
      <c r="D95" s="5">
        <v>0.28147147028219099</v>
      </c>
      <c r="E95" s="5">
        <v>0.265444648407754</v>
      </c>
      <c r="F95" s="3">
        <f t="shared" si="1"/>
        <v>0.46275669478234699</v>
      </c>
      <c r="I95">
        <v>94</v>
      </c>
      <c r="J95">
        <v>0.57140000000000002</v>
      </c>
      <c r="K95">
        <v>4.7600000000000003E-2</v>
      </c>
      <c r="L95">
        <v>0.33329999999999999</v>
      </c>
      <c r="M95">
        <v>0.33329999999999999</v>
      </c>
    </row>
    <row r="96" spans="1:13" x14ac:dyDescent="0.2">
      <c r="A96">
        <v>95</v>
      </c>
      <c r="B96" s="5">
        <v>0.23842398609433799</v>
      </c>
      <c r="C96" s="5">
        <v>0.300112281526838</v>
      </c>
      <c r="D96" s="5">
        <v>0.24403879259313799</v>
      </c>
      <c r="E96" s="5">
        <v>0.27167230773539702</v>
      </c>
      <c r="F96" s="3">
        <f t="shared" si="1"/>
        <v>0.300112281526838</v>
      </c>
      <c r="I96">
        <v>95</v>
      </c>
      <c r="J96">
        <v>0.71430000000000005</v>
      </c>
      <c r="K96">
        <v>0.23810000000000001</v>
      </c>
      <c r="L96">
        <v>0.90480000000000005</v>
      </c>
      <c r="M96">
        <v>0.66669999999999996</v>
      </c>
    </row>
    <row r="97" spans="1:13" x14ac:dyDescent="0.2">
      <c r="A97">
        <v>96</v>
      </c>
      <c r="B97" s="5">
        <v>0.24621076669011699</v>
      </c>
      <c r="C97" s="5">
        <v>0.56514340639114302</v>
      </c>
      <c r="D97" s="5">
        <v>0.23310157443795801</v>
      </c>
      <c r="E97" s="5">
        <v>0.29559430196171699</v>
      </c>
      <c r="F97" s="3">
        <f t="shared" si="1"/>
        <v>0.56514340639114302</v>
      </c>
      <c r="I97">
        <v>96</v>
      </c>
      <c r="J97">
        <v>0.90480000000000005</v>
      </c>
      <c r="K97">
        <v>1</v>
      </c>
      <c r="L97">
        <v>0.90480000000000005</v>
      </c>
      <c r="M97">
        <v>1</v>
      </c>
    </row>
    <row r="99" spans="1:13" x14ac:dyDescent="0.2">
      <c r="B99" s="4">
        <f>AVERAGE(B2:B97)</f>
        <v>0.34436132508285672</v>
      </c>
      <c r="C99" s="4">
        <f>AVERAGE(C2:C97)</f>
        <v>0.43900328458449384</v>
      </c>
      <c r="D99" s="4">
        <f>AVERAGE(D2:D97)</f>
        <v>0.25678165474285625</v>
      </c>
      <c r="E99" s="4">
        <f>AVERAGE(E2:E97)</f>
        <v>0.30786313887478539</v>
      </c>
      <c r="F99" s="4">
        <f>AVERAGE(F2:F97)</f>
        <v>0.4463811753805545</v>
      </c>
      <c r="J99">
        <f t="shared" ref="J99:M99" si="2">AVERAGE(J2:J97)</f>
        <v>0.64385104166666662</v>
      </c>
      <c r="K99">
        <f t="shared" si="2"/>
        <v>0.57887291666666685</v>
      </c>
      <c r="L99">
        <f t="shared" si="2"/>
        <v>0.7242062499999995</v>
      </c>
      <c r="M99">
        <f t="shared" si="2"/>
        <v>0.76885104166666673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model_pid_avg</vt:lpstr>
      <vt:lpstr>Actor_2</vt:lpstr>
      <vt:lpstr>Actor_9</vt:lpstr>
      <vt:lpstr>Actor_8</vt:lpstr>
      <vt:lpstr>Actor_7</vt:lpstr>
      <vt:lpstr>Actor_5</vt:lpstr>
      <vt:lpstr>Actor_4</vt:lpstr>
      <vt:lpstr>All_Evaluation</vt:lpstr>
      <vt:lpstr>Bert_F1</vt:lpstr>
      <vt:lpstr>Bert_vs_Survey</vt:lpstr>
      <vt:lpstr>Survey_Analysis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Rahman, Md. Ashiqur</cp:lastModifiedBy>
  <dcterms:created xsi:type="dcterms:W3CDTF">2025-06-11T05:10:46Z</dcterms:created>
  <dcterms:modified xsi:type="dcterms:W3CDTF">2025-06-17T04:19:07Z</dcterms:modified>
</cp:coreProperties>
</file>