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8800" windowHeight="16600" tabRatio="500" activeTab="1"/>
  </bookViews>
  <sheets>
    <sheet name="Sheet1" sheetId="1" r:id="rId1"/>
    <sheet name="Linear Regression" sheetId="2" r:id="rId2"/>
  </sheets>
  <externalReferences>
    <externalReference r:id="rId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<sst xmlns="http://schemas.openxmlformats.org/spreadsheetml/2006/main" count="49" uniqueCount="43">
  <si>
    <t>face1.jpg</t>
  </si>
  <si>
    <t>count1</t>
  </si>
  <si>
    <t>count2</t>
  </si>
  <si>
    <t>time1</t>
  </si>
  <si>
    <t>time2</t>
  </si>
  <si>
    <t>face2.jpg</t>
  </si>
  <si>
    <t>face3.jpg</t>
  </si>
  <si>
    <t>face4.jpg</t>
  </si>
  <si>
    <t>fac35.jpg</t>
  </si>
  <si>
    <t>count</t>
  </si>
  <si>
    <t>Linear Regression</t>
  </si>
  <si>
    <t>Regression Statistics</t>
  </si>
  <si>
    <t>R</t>
  </si>
  <si>
    <t>R Square</t>
  </si>
  <si>
    <t>Adjusted R Square</t>
  </si>
  <si>
    <t>Standard Error</t>
  </si>
  <si>
    <t>Total Number Of Cases</t>
  </si>
  <si>
    <t>time = 10155.1258 + 0.0002 * count</t>
  </si>
  <si>
    <t>ANOVA</t>
  </si>
  <si>
    <t/>
  </si>
  <si>
    <t>d.f.</t>
  </si>
  <si>
    <t>SS</t>
  </si>
  <si>
    <t>MS</t>
  </si>
  <si>
    <t>F</t>
  </si>
  <si>
    <t>p-level</t>
  </si>
  <si>
    <t>Regression</t>
  </si>
  <si>
    <t>Residual</t>
  </si>
  <si>
    <t>Total</t>
  </si>
  <si>
    <t>Coefficients</t>
  </si>
  <si>
    <t>LCL</t>
  </si>
  <si>
    <t>UCL</t>
  </si>
  <si>
    <t>t Stat</t>
  </si>
  <si>
    <t>H0 (2%) rejected?</t>
  </si>
  <si>
    <t>Intercept</t>
  </si>
  <si>
    <t>Yes</t>
  </si>
  <si>
    <t>T (2%)</t>
  </si>
  <si>
    <t>LCL - Lower value of a reliable interval (LCL)</t>
  </si>
  <si>
    <t>UCL - Upper value of a reliable interval (UCL)</t>
  </si>
  <si>
    <t>Residuals</t>
  </si>
  <si>
    <t>Observation</t>
  </si>
  <si>
    <t>Predicted Y</t>
  </si>
  <si>
    <t>Standard Residuals</t>
  </si>
  <si>
    <t>time(in microsec)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</si>
</sst>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#####"/>
    <numFmt numFmtId="165" formatCode="0.#####E+#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4" fillId="2" borderId="1" xfId="3" applyFont="1" applyFill="1" applyBorder="1" applyAlignment="1">
      <alignment horizontal="center"/>
    </xf>
    <xf numFmtId="0" fontId="3" fillId="0" borderId="1" xfId="3" applyBorder="1"/>
    <xf numFmtId="0" fontId="3" fillId="0" borderId="0" xfId="3"/>
    <xf numFmtId="0" fontId="4" fillId="0" borderId="1" xfId="3" applyFont="1" applyBorder="1"/>
    <xf numFmtId="0" fontId="3" fillId="0" borderId="1" xfId="3" applyBorder="1"/>
    <xf numFmtId="0" fontId="5" fillId="0" borderId="0" xfId="3" applyFont="1"/>
    <xf numFmtId="164" fontId="3" fillId="0" borderId="0" xfId="3" applyNumberFormat="1"/>
    <xf numFmtId="0" fontId="3" fillId="0" borderId="2" xfId="3" applyBorder="1"/>
    <xf numFmtId="0" fontId="5" fillId="0" borderId="3" xfId="3" applyFont="1" applyBorder="1" applyAlignment="1">
      <alignment horizontal="center"/>
    </xf>
    <xf numFmtId="0" fontId="3" fillId="0" borderId="3" xfId="3" applyBorder="1"/>
    <xf numFmtId="165" fontId="3" fillId="0" borderId="0" xfId="3" applyNumberFormat="1"/>
    <xf numFmtId="0" fontId="5" fillId="0" borderId="1" xfId="3" applyFont="1" applyBorder="1"/>
    <xf numFmtId="164" fontId="3" fillId="0" borderId="1" xfId="3" applyNumberFormat="1" applyBorder="1"/>
    <xf numFmtId="165" fontId="3" fillId="0" borderId="1" xfId="3" applyNumberFormat="1" applyBorder="1"/>
    <xf numFmtId="0" fontId="5" fillId="0" borderId="3" xfId="3" applyFont="1" applyBorder="1"/>
    <xf numFmtId="0" fontId="4" fillId="0" borderId="0" xfId="3" applyFont="1" applyAlignment="1">
      <alignment horizontal="center"/>
    </xf>
    <xf numFmtId="0" fontId="5" fillId="0" borderId="4" xfId="3" applyFont="1" applyBorder="1"/>
    <xf numFmtId="164" fontId="3" fillId="0" borderId="4" xfId="3" applyNumberFormat="1" applyBorder="1"/>
    <xf numFmtId="0" fontId="3" fillId="0" borderId="4" xfId="3" applyBorder="1"/>
    <xf numFmtId="0" fontId="5" fillId="0" borderId="0" xfId="3" applyFont="1"/>
    <xf numFmtId="0" fontId="3" fillId="0" borderId="0" xfId="3"/>
  </cellXfs>
  <cellStyles count="8">
    <cellStyle name="Followed Hyperlink" xfId="2" builtinId="9" hidden="1"/>
    <cellStyle name="Followed Hyperlink" xfId="5" builtinId="9" hidden="1"/>
    <cellStyle name="Followed Hyperlink" xfId="7" builtinId="9" hidden="1"/>
    <cellStyle name="Hyperlink" xfId="1" builtinId="8" hidden="1"/>
    <cellStyle name="Hyperlink" xfId="4" builtinId="8" hidden="1"/>
    <cellStyle name="Hyperlink" xfId="6" builtinId="8" hidden="1"/>
    <cellStyle name="Normal" xfId="0" builtinId="0"/>
    <cellStyle name="Normal 2" xfId="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Predicted Y [count]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Predicted Y</c:v>
          </c:tx>
          <c:marker>
            <c:symbol val="none"/>
          </c:marker>
          <c:xVal>
            <c:numRef>
              <c:f>[1]HiddenChartData_1!$B$1:$B$6</c:f>
              <c:numCache>
                <c:formatCode>General</c:formatCode>
                <c:ptCount val="6"/>
                <c:pt idx="0">
                  <c:v>2.012453448E9</c:v>
                </c:pt>
                <c:pt idx="1">
                  <c:v>1.323157137E9</c:v>
                </c:pt>
                <c:pt idx="2">
                  <c:v>1.127242887E9</c:v>
                </c:pt>
                <c:pt idx="3">
                  <c:v>2.950519586E9</c:v>
                </c:pt>
                <c:pt idx="4">
                  <c:v>4.169700223E9</c:v>
                </c:pt>
              </c:numCache>
            </c:numRef>
          </c:xVal>
          <c:yVal>
            <c:numRef>
              <c:f>[1]HiddenChartData_1!$A$1:$A$6</c:f>
              <c:numCache>
                <c:formatCode>General</c:formatCode>
                <c:ptCount val="6"/>
                <c:pt idx="0">
                  <c:v>393078.8932020032</c:v>
                </c:pt>
                <c:pt idx="1">
                  <c:v>261921.6033180924</c:v>
                </c:pt>
                <c:pt idx="2">
                  <c:v>224643.6117351097</c:v>
                </c:pt>
                <c:pt idx="3">
                  <c:v>571571.3795660377</c:v>
                </c:pt>
                <c:pt idx="4">
                  <c:v>803553.5121787569</c:v>
                </c:pt>
              </c:numCache>
            </c:numRef>
          </c:yVal>
          <c:smooth val="0"/>
        </c:ser>
        <c:ser>
          <c:idx val="1"/>
          <c:order val="1"/>
          <c:tx>
            <c:v>Series2</c:v>
          </c:tx>
          <c:spPr>
            <a:ln w="47625">
              <a:noFill/>
            </a:ln>
          </c:spPr>
          <c:xVal>
            <c:numRef>
              <c:f>[1]HiddenChartData_1!$D$1:$D$6</c:f>
              <c:numCache>
                <c:formatCode>General</c:formatCode>
                <c:ptCount val="6"/>
                <c:pt idx="0">
                  <c:v>2.012453448E9</c:v>
                </c:pt>
                <c:pt idx="1">
                  <c:v>1.323157137E9</c:v>
                </c:pt>
                <c:pt idx="2">
                  <c:v>1.127242887E9</c:v>
                </c:pt>
                <c:pt idx="3">
                  <c:v>2.950519586E9</c:v>
                </c:pt>
                <c:pt idx="4">
                  <c:v>4.169700223E9</c:v>
                </c:pt>
              </c:numCache>
            </c:numRef>
          </c:xVal>
          <c:yVal>
            <c:numRef>
              <c:f>[1]HiddenChartData_1!$C$1:$C$6</c:f>
              <c:numCache>
                <c:formatCode>General</c:formatCode>
                <c:ptCount val="6"/>
                <c:pt idx="0">
                  <c:v>392230.0</c:v>
                </c:pt>
                <c:pt idx="1">
                  <c:v>263375.0</c:v>
                </c:pt>
                <c:pt idx="2">
                  <c:v>224961.0</c:v>
                </c:pt>
                <c:pt idx="3">
                  <c:v>568888.0</c:v>
                </c:pt>
                <c:pt idx="4">
                  <c:v>805315.0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515000"/>
        <c:axId val="-2050485816"/>
      </c:scatterChart>
      <c:valAx>
        <c:axId val="-2050515000"/>
        <c:scaling>
          <c:orientation val="minMax"/>
          <c:max val="5.1E9"/>
          <c:min val="9.0E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0485816"/>
        <c:crosses val="autoZero"/>
        <c:crossBetween val="midCat"/>
      </c:valAx>
      <c:valAx>
        <c:axId val="-2050485816"/>
        <c:scaling>
          <c:orientation val="minMax"/>
          <c:max val="970000.0"/>
          <c:min val="18000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05150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5</xdr:col>
      <xdr:colOff>0</xdr:colOff>
      <xdr:row>51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ivate/tmp/StatPlusMacResults_4.xlt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near Regression"/>
      <sheetName val="HiddenChartData_1"/>
    </sheetNames>
    <sheetDataSet>
      <sheetData sheetId="0"/>
      <sheetData sheetId="1">
        <row r="1">
          <cell r="A1">
            <v>393078.89320200327</v>
          </cell>
          <cell r="B1">
            <v>2012453448</v>
          </cell>
          <cell r="C1">
            <v>392230</v>
          </cell>
          <cell r="D1">
            <v>2012453448</v>
          </cell>
        </row>
        <row r="2">
          <cell r="A2">
            <v>261921.60331809236</v>
          </cell>
          <cell r="B2">
            <v>1323157137</v>
          </cell>
          <cell r="C2">
            <v>263375</v>
          </cell>
          <cell r="D2">
            <v>1323157137</v>
          </cell>
        </row>
        <row r="3">
          <cell r="A3">
            <v>224643.61173510971</v>
          </cell>
          <cell r="B3">
            <v>1127242887</v>
          </cell>
          <cell r="C3">
            <v>224961</v>
          </cell>
          <cell r="D3">
            <v>1127242887</v>
          </cell>
        </row>
        <row r="4">
          <cell r="A4">
            <v>571571.37956603768</v>
          </cell>
          <cell r="B4">
            <v>2950519586</v>
          </cell>
          <cell r="C4">
            <v>568888</v>
          </cell>
          <cell r="D4">
            <v>2950519586</v>
          </cell>
        </row>
        <row r="5">
          <cell r="A5">
            <v>803553.51217875688</v>
          </cell>
          <cell r="B5">
            <v>4169700223</v>
          </cell>
          <cell r="C5">
            <v>805315</v>
          </cell>
          <cell r="D5">
            <v>4169700223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A2" workbookViewId="0">
      <selection activeCell="C41" sqref="C41"/>
    </sheetView>
  </sheetViews>
  <sheetFormatPr baseColWidth="10" defaultRowHeight="15" x14ac:dyDescent="0"/>
  <cols>
    <col min="2" max="2" width="12.1640625" bestFit="1" customWidth="1"/>
    <col min="3" max="3" width="15.33203125" customWidth="1"/>
    <col min="6" max="6" width="11.1640625" bestFit="1" customWidth="1"/>
    <col min="7" max="7" width="15.5" customWidth="1"/>
  </cols>
  <sheetData>
    <row r="1" spans="1:7"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42</v>
      </c>
    </row>
    <row r="2" spans="1:7">
      <c r="A2" t="s">
        <v>0</v>
      </c>
      <c r="B2">
        <v>2738288087</v>
      </c>
      <c r="C2">
        <v>4750741535</v>
      </c>
      <c r="D2">
        <v>754842</v>
      </c>
      <c r="E2">
        <v>1147072</v>
      </c>
      <c r="F2">
        <f>C2-B2</f>
        <v>2012453448</v>
      </c>
      <c r="G2">
        <f>E2-D2</f>
        <v>392230</v>
      </c>
    </row>
    <row r="3" spans="1:7">
      <c r="A3" t="s">
        <v>5</v>
      </c>
      <c r="B3">
        <v>6789543018</v>
      </c>
      <c r="C3">
        <v>8112700155</v>
      </c>
      <c r="D3">
        <v>1743821</v>
      </c>
      <c r="E3">
        <v>2007196</v>
      </c>
      <c r="F3">
        <f t="shared" ref="F3:F6" si="0">C3-B3</f>
        <v>1323157137</v>
      </c>
      <c r="G3">
        <f t="shared" ref="G3:G6" si="1">E3-D3</f>
        <v>263375</v>
      </c>
    </row>
    <row r="4" spans="1:7">
      <c r="A4" t="s">
        <v>6</v>
      </c>
      <c r="B4">
        <v>8667368774</v>
      </c>
      <c r="C4">
        <v>9794611661</v>
      </c>
      <c r="D4">
        <v>2350743</v>
      </c>
      <c r="E4">
        <v>2575704</v>
      </c>
      <c r="F4">
        <f t="shared" si="0"/>
        <v>1127242887</v>
      </c>
      <c r="G4">
        <f t="shared" si="1"/>
        <v>224961</v>
      </c>
    </row>
    <row r="5" spans="1:7">
      <c r="A5" t="s">
        <v>7</v>
      </c>
      <c r="B5">
        <v>10461322081</v>
      </c>
      <c r="C5">
        <v>13411841667</v>
      </c>
      <c r="D5">
        <v>3018708</v>
      </c>
      <c r="E5">
        <v>3587596</v>
      </c>
      <c r="F5">
        <f t="shared" si="0"/>
        <v>2950519586</v>
      </c>
      <c r="G5">
        <f t="shared" si="1"/>
        <v>568888</v>
      </c>
    </row>
    <row r="6" spans="1:7">
      <c r="A6" t="s">
        <v>8</v>
      </c>
      <c r="B6">
        <v>14373308222</v>
      </c>
      <c r="C6">
        <v>18543008445</v>
      </c>
      <c r="D6">
        <v>4140396</v>
      </c>
      <c r="E6">
        <v>4945711</v>
      </c>
      <c r="F6">
        <f t="shared" si="0"/>
        <v>4169700223</v>
      </c>
      <c r="G6">
        <f t="shared" si="1"/>
        <v>805315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F34" sqref="F34"/>
    </sheetView>
  </sheetViews>
  <sheetFormatPr baseColWidth="10" defaultColWidth="8.83203125" defaultRowHeight="12" x14ac:dyDescent="0"/>
  <cols>
    <col min="1" max="1" width="18.6640625" style="3" bestFit="1" customWidth="1"/>
    <col min="2" max="2" width="12.5" style="3" bestFit="1" customWidth="1"/>
    <col min="3" max="3" width="14.83203125" style="3" bestFit="1" customWidth="1"/>
    <col min="4" max="4" width="16" style="3" bestFit="1" customWidth="1"/>
    <col min="5" max="5" width="11.5" style="3" bestFit="1" customWidth="1"/>
    <col min="6" max="6" width="9.1640625" style="3" bestFit="1" customWidth="1"/>
    <col min="7" max="7" width="7.33203125" style="3" bestFit="1" customWidth="1"/>
    <col min="8" max="8" width="14.83203125" style="3" bestFit="1" customWidth="1"/>
    <col min="9" max="16384" width="8.83203125" style="3"/>
  </cols>
  <sheetData>
    <row r="1" spans="1:8" ht="13" thickBot="1">
      <c r="A1" s="1" t="s">
        <v>10</v>
      </c>
      <c r="B1" s="2"/>
      <c r="C1" s="2"/>
      <c r="D1" s="2"/>
      <c r="E1" s="2"/>
      <c r="F1" s="2"/>
      <c r="G1" s="2"/>
      <c r="H1" s="2"/>
    </row>
    <row r="3" spans="1:8" ht="13" thickBot="1">
      <c r="A3" s="4" t="s">
        <v>11</v>
      </c>
      <c r="B3" s="5"/>
      <c r="C3" s="5"/>
      <c r="D3" s="5"/>
      <c r="E3" s="5"/>
      <c r="F3" s="5"/>
      <c r="G3" s="5"/>
      <c r="H3" s="5"/>
    </row>
    <row r="4" spans="1:8">
      <c r="A4" s="6" t="s">
        <v>12</v>
      </c>
      <c r="B4" s="7">
        <v>0.99997112128572385</v>
      </c>
    </row>
    <row r="5" spans="1:8">
      <c r="A5" s="6" t="s">
        <v>13</v>
      </c>
      <c r="B5" s="7">
        <v>0.99994224340542792</v>
      </c>
    </row>
    <row r="6" spans="1:8">
      <c r="A6" s="6" t="s">
        <v>14</v>
      </c>
      <c r="B6" s="7">
        <v>0.99992299120723727</v>
      </c>
    </row>
    <row r="7" spans="1:8">
      <c r="A7" s="6" t="s">
        <v>15</v>
      </c>
      <c r="B7" s="7">
        <v>2100.5619989179067</v>
      </c>
    </row>
    <row r="8" spans="1:8">
      <c r="A8" s="6" t="s">
        <v>16</v>
      </c>
      <c r="B8" s="3">
        <v>5</v>
      </c>
    </row>
    <row r="9" spans="1:8" ht="13" thickBot="1">
      <c r="A9" s="1" t="s">
        <v>17</v>
      </c>
      <c r="B9" s="2"/>
      <c r="C9" s="2"/>
      <c r="D9" s="2"/>
      <c r="E9" s="2"/>
      <c r="F9" s="2"/>
      <c r="G9" s="2"/>
      <c r="H9" s="2"/>
    </row>
    <row r="10" spans="1:8">
      <c r="A10" s="8"/>
      <c r="B10" s="8"/>
      <c r="C10" s="8"/>
      <c r="D10" s="8"/>
      <c r="E10" s="8"/>
      <c r="F10" s="8"/>
      <c r="G10" s="8"/>
      <c r="H10" s="8"/>
    </row>
    <row r="11" spans="1:8" ht="13" thickBot="1">
      <c r="A11" s="4" t="s">
        <v>18</v>
      </c>
      <c r="B11" s="5"/>
      <c r="C11" s="5"/>
      <c r="D11" s="5"/>
      <c r="E11" s="5"/>
      <c r="F11" s="5"/>
      <c r="G11" s="5"/>
      <c r="H11" s="5"/>
    </row>
    <row r="12" spans="1:8">
      <c r="A12" s="9" t="s">
        <v>19</v>
      </c>
      <c r="B12" s="9" t="s">
        <v>20</v>
      </c>
      <c r="C12" s="9" t="s">
        <v>21</v>
      </c>
      <c r="D12" s="9" t="s">
        <v>22</v>
      </c>
      <c r="E12" s="9" t="s">
        <v>23</v>
      </c>
      <c r="F12" s="9" t="s">
        <v>24</v>
      </c>
      <c r="G12" s="10"/>
      <c r="H12" s="10"/>
    </row>
    <row r="13" spans="1:8">
      <c r="A13" s="6" t="s">
        <v>25</v>
      </c>
      <c r="B13" s="7">
        <v>1</v>
      </c>
      <c r="C13" s="11">
        <v>229174135060.66611</v>
      </c>
      <c r="D13" s="11">
        <v>229174135060.66611</v>
      </c>
      <c r="E13" s="7">
        <v>51939.12058772942</v>
      </c>
      <c r="F13" s="7">
        <v>1.8629395248659364E-7</v>
      </c>
    </row>
    <row r="14" spans="1:8">
      <c r="A14" s="6" t="s">
        <v>26</v>
      </c>
      <c r="B14" s="7">
        <v>3</v>
      </c>
      <c r="C14" s="7">
        <v>13237082.133893978</v>
      </c>
      <c r="D14" s="7">
        <v>4412360.7112979926</v>
      </c>
    </row>
    <row r="15" spans="1:8" ht="13" thickBot="1">
      <c r="A15" s="12" t="s">
        <v>27</v>
      </c>
      <c r="B15" s="13">
        <v>4</v>
      </c>
      <c r="C15" s="14">
        <v>229187372142.79999</v>
      </c>
      <c r="D15" s="5"/>
      <c r="E15" s="5"/>
      <c r="F15" s="5"/>
      <c r="G15" s="5"/>
      <c r="H15" s="5"/>
    </row>
    <row r="16" spans="1:8" ht="13" thickBot="1">
      <c r="A16" s="5"/>
      <c r="B16" s="5"/>
      <c r="C16" s="5"/>
      <c r="D16" s="5"/>
      <c r="E16" s="5"/>
      <c r="F16" s="5"/>
      <c r="G16" s="5"/>
      <c r="H16" s="5"/>
    </row>
    <row r="17" spans="1:8">
      <c r="A17" s="9" t="s">
        <v>19</v>
      </c>
      <c r="B17" s="9" t="s">
        <v>28</v>
      </c>
      <c r="C17" s="9" t="s">
        <v>15</v>
      </c>
      <c r="D17" s="9" t="s">
        <v>29</v>
      </c>
      <c r="E17" s="9" t="s">
        <v>30</v>
      </c>
      <c r="F17" s="9" t="s">
        <v>31</v>
      </c>
      <c r="G17" s="15" t="s">
        <v>24</v>
      </c>
      <c r="H17" s="15" t="s">
        <v>32</v>
      </c>
    </row>
    <row r="18" spans="1:8">
      <c r="A18" s="16" t="s">
        <v>33</v>
      </c>
      <c r="B18" s="7">
        <v>10155.125810461241</v>
      </c>
      <c r="C18" s="7">
        <v>2150.2225803078818</v>
      </c>
      <c r="D18" s="7">
        <v>391.60399349947852</v>
      </c>
      <c r="E18" s="7">
        <v>19918.647627423004</v>
      </c>
      <c r="F18" s="7">
        <v>4.7228253965257725</v>
      </c>
      <c r="G18" s="7">
        <v>1.7983020124134774E-2</v>
      </c>
      <c r="H18" s="6" t="s">
        <v>34</v>
      </c>
    </row>
    <row r="19" spans="1:8">
      <c r="A19" s="16" t="s">
        <v>9</v>
      </c>
      <c r="B19" s="7">
        <v>1.9027708082991742E-4</v>
      </c>
      <c r="C19" s="7">
        <v>8.3490907950549968E-7</v>
      </c>
      <c r="D19" s="7">
        <v>1.8648600678596231E-4</v>
      </c>
      <c r="E19" s="7">
        <v>1.9406815487387253E-4</v>
      </c>
      <c r="F19" s="7">
        <v>227.90155898485955</v>
      </c>
      <c r="G19" s="7">
        <v>1.8629395248659364E-7</v>
      </c>
      <c r="H19" s="6" t="s">
        <v>34</v>
      </c>
    </row>
    <row r="20" spans="1:8">
      <c r="A20" s="17" t="s">
        <v>35</v>
      </c>
      <c r="B20" s="18">
        <v>4.5407028585681406</v>
      </c>
      <c r="C20" s="19"/>
      <c r="D20" s="19"/>
      <c r="E20" s="19"/>
      <c r="F20" s="19"/>
      <c r="G20" s="19"/>
      <c r="H20" s="19"/>
    </row>
    <row r="21" spans="1:8">
      <c r="A21" s="20" t="s">
        <v>36</v>
      </c>
      <c r="B21" s="21"/>
      <c r="C21" s="21"/>
      <c r="D21" s="21"/>
    </row>
    <row r="22" spans="1:8" ht="13" thickBot="1">
      <c r="A22" s="20" t="s">
        <v>37</v>
      </c>
      <c r="B22" s="21"/>
      <c r="C22" s="21"/>
      <c r="D22" s="21"/>
    </row>
    <row r="23" spans="1:8">
      <c r="A23" s="8"/>
      <c r="B23" s="8"/>
      <c r="C23" s="8"/>
      <c r="D23" s="8"/>
      <c r="E23" s="8"/>
      <c r="F23" s="8"/>
      <c r="G23" s="8"/>
      <c r="H23" s="8"/>
    </row>
    <row r="24" spans="1:8" ht="13" thickBot="1">
      <c r="A24" s="4" t="s">
        <v>38</v>
      </c>
      <c r="B24" s="5"/>
      <c r="C24" s="5"/>
      <c r="D24" s="5"/>
      <c r="E24" s="5"/>
      <c r="F24" s="5"/>
      <c r="G24" s="5"/>
      <c r="H24" s="5"/>
    </row>
    <row r="25" spans="1:8">
      <c r="A25" s="9" t="s">
        <v>39</v>
      </c>
      <c r="B25" s="9" t="s">
        <v>40</v>
      </c>
      <c r="C25" s="9" t="s">
        <v>26</v>
      </c>
      <c r="D25" s="9" t="s">
        <v>41</v>
      </c>
      <c r="E25" s="10"/>
      <c r="F25" s="10"/>
      <c r="G25" s="10"/>
      <c r="H25" s="10"/>
    </row>
    <row r="26" spans="1:8">
      <c r="A26" s="3">
        <v>1</v>
      </c>
      <c r="B26" s="7">
        <v>393078.89320200327</v>
      </c>
      <c r="C26" s="7">
        <v>-848.8932020032662</v>
      </c>
      <c r="D26" s="7">
        <v>-0.46664532533895159</v>
      </c>
    </row>
    <row r="27" spans="1:8">
      <c r="A27" s="3">
        <v>2</v>
      </c>
      <c r="B27" s="7">
        <v>261921.60331809236</v>
      </c>
      <c r="C27" s="7">
        <v>1453.396681907645</v>
      </c>
      <c r="D27" s="7">
        <v>0.7989471065085838</v>
      </c>
    </row>
    <row r="28" spans="1:8">
      <c r="A28" s="3">
        <v>3</v>
      </c>
      <c r="B28" s="7">
        <v>224643.61173510971</v>
      </c>
      <c r="C28" s="7">
        <v>317.38826489029452</v>
      </c>
      <c r="D28" s="7">
        <v>0.17447159404618726</v>
      </c>
    </row>
    <row r="29" spans="1:8">
      <c r="A29" s="3">
        <v>4</v>
      </c>
      <c r="B29" s="7">
        <v>571571.37956603768</v>
      </c>
      <c r="C29" s="7">
        <v>-2683.3795660376782</v>
      </c>
      <c r="D29" s="7">
        <v>-1.4750813502176043</v>
      </c>
    </row>
    <row r="30" spans="1:8" ht="13" thickBot="1">
      <c r="A30" s="3">
        <v>5</v>
      </c>
      <c r="B30" s="7">
        <v>803553.51217875688</v>
      </c>
      <c r="C30" s="7">
        <v>1761.4878212431213</v>
      </c>
      <c r="D30" s="7">
        <v>0.968307975001785</v>
      </c>
    </row>
    <row r="31" spans="1:8">
      <c r="A31" s="8"/>
      <c r="B31" s="8"/>
      <c r="C31" s="8"/>
      <c r="D31" s="8"/>
      <c r="E31" s="8"/>
      <c r="F31" s="8"/>
      <c r="G31" s="8"/>
      <c r="H31" s="8"/>
    </row>
  </sheetData>
  <mergeCells count="4">
    <mergeCell ref="A1:H1"/>
    <mergeCell ref="A9:H9"/>
    <mergeCell ref="A21:D21"/>
    <mergeCell ref="A22:D22"/>
  </mergeCells>
  <pageMargins left="0.75" right="0.75" top="1" bottom="1" header="0.5" footer="0.5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Linear Regression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Zhang</dc:creator>
  <cp:lastModifiedBy>Xin Zhang</cp:lastModifiedBy>
  <dcterms:created xsi:type="dcterms:W3CDTF">2014-09-30T04:11:14Z</dcterms:created>
  <dcterms:modified xsi:type="dcterms:W3CDTF">2014-09-30T04:48:16Z</dcterms:modified>
</cp:coreProperties>
</file>