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5" yWindow="525" windowWidth="22755" windowHeight="8430"/>
  </bookViews>
  <sheets>
    <sheet name="编制导入模版" sheetId="1" r:id="rId1"/>
  </sheets>
  <calcPr calcId="125725" iterate="1" iterateCount="1"/>
</workbook>
</file>

<file path=xl/calcChain.xml><?xml version="1.0" encoding="utf-8"?>
<calcChain xmlns="http://schemas.openxmlformats.org/spreadsheetml/2006/main">
  <c r="R5" i="1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4"/>
  <c r="R3"/>
  <c r="N3"/>
  <c r="M3"/>
  <c r="S3" l="1"/>
</calcChain>
</file>

<file path=xl/sharedStrings.xml><?xml version="1.0" encoding="utf-8"?>
<sst xmlns="http://schemas.openxmlformats.org/spreadsheetml/2006/main" count="181" uniqueCount="71">
  <si>
    <t>电网基建投资预算成本费用表</t>
  </si>
  <si>
    <t>项目名称</t>
  </si>
  <si>
    <t>项目编码</t>
  </si>
  <si>
    <t>单项工程名称</t>
  </si>
  <si>
    <t>单项工程编码</t>
  </si>
  <si>
    <t>费用类别</t>
  </si>
  <si>
    <t>WBS识别码</t>
  </si>
  <si>
    <t>建设阶段</t>
  </si>
  <si>
    <t>预规版本</t>
  </si>
  <si>
    <t>电压等级</t>
  </si>
  <si>
    <t>单项工程分类</t>
  </si>
  <si>
    <t>总投资预算（含税）</t>
  </si>
  <si>
    <t>总投资预算（不含税）</t>
  </si>
  <si>
    <t>工程成本累计已发生</t>
  </si>
  <si>
    <t>本年成本已发生</t>
  </si>
  <si>
    <t>累计抵扣增值税</t>
  </si>
  <si>
    <t>本年抵扣增值税</t>
  </si>
  <si>
    <t>可抵扣增值税比例</t>
  </si>
  <si>
    <t>年度投资预算（含税）</t>
  </si>
  <si>
    <t>年度投资预算（不含税）</t>
  </si>
  <si>
    <t>嘉兴海宁2018年10千伏长埭2414线改造工程</t>
  </si>
  <si>
    <t>1811X417005W</t>
  </si>
  <si>
    <t>10KV（含20KV）及以下基建项目</t>
  </si>
  <si>
    <t>A0000000</t>
  </si>
  <si>
    <t>新建</t>
  </si>
  <si>
    <t>13/15版本</t>
  </si>
  <si>
    <t>10kV（含20kV）及以下项目</t>
  </si>
  <si>
    <t>10KV（含20KV）及以下基建项目—配电站（开关站）工程—建筑工程</t>
  </si>
  <si>
    <t>A1100000</t>
  </si>
  <si>
    <t>10KV（含20KV）及以下基建项目—配电站（开关站）工程—安装工程</t>
  </si>
  <si>
    <t>A1200000</t>
  </si>
  <si>
    <t>10KV（含20KV）及以下基建项目—配电站（开关站）工程—设备购置</t>
  </si>
  <si>
    <t>A1300000</t>
  </si>
  <si>
    <t>10KV（含20KV）及以下基建项目—通信及调度自动化—建筑工程</t>
  </si>
  <si>
    <t>A4100000</t>
  </si>
  <si>
    <t>10KV（含20KV）及以下基建项目—通信及调度自动化—安装工程</t>
  </si>
  <si>
    <t>A4200000</t>
  </si>
  <si>
    <t>10KV（含20KV）及以下基建项目—通信及调度自动化—设备购置</t>
  </si>
  <si>
    <t>A4300000</t>
  </si>
  <si>
    <t>10KV（含20KV）及以下基建项目—架空线路工程—架空线路本体工程</t>
  </si>
  <si>
    <t>A2100000</t>
  </si>
  <si>
    <t>10KV（含20KV）及以下基建项目—电缆线路工程—电缆本体工程</t>
  </si>
  <si>
    <t>A3100000</t>
  </si>
  <si>
    <t>10KV（含20KV）及以下基建项目—其他费用—建设场地征用及清理费</t>
  </si>
  <si>
    <t>A5100000</t>
  </si>
  <si>
    <t>10KV（含20KV）及以下基建项目—其他费用—项目建设管理费—项目管理经费</t>
  </si>
  <si>
    <t>A5210000</t>
  </si>
  <si>
    <t>10KV（含20KV）及以下基建项目—其他费用—项目建设管理费—项目管理经费—其中：业务招待费</t>
  </si>
  <si>
    <t>TY000009</t>
  </si>
  <si>
    <t>10KV（含20KV）及以下基建项目—其他费用—项目建设管理费—招标费</t>
  </si>
  <si>
    <t>A5220000</t>
  </si>
  <si>
    <t>10KV（含20KV）及以下基建项目—其他费用—项目建设管理费—工程监理费</t>
  </si>
  <si>
    <t>A5230000</t>
  </si>
  <si>
    <t>10KV（含20KV）及以下基建项目—其他费用—项目建设技术服务费—工程勘察费</t>
  </si>
  <si>
    <t>A5310000</t>
  </si>
  <si>
    <t>10KV（含20KV）及以下基建项目—其他费用—项目建设技术服务费—工程设计费</t>
  </si>
  <si>
    <t>A5320000</t>
  </si>
  <si>
    <t>10KV（含20KV）及以下基建项目—其他费用—项目建设技术服务费—设计文件评审费</t>
  </si>
  <si>
    <t>A5330000</t>
  </si>
  <si>
    <t>10KV（含20KV）及以下基建项目—其他费用—项目建设技术服务费—项目后评价费</t>
  </si>
  <si>
    <t>A5340000</t>
  </si>
  <si>
    <t>10KV（含20KV）及以下基建项目—其他费用—项目建设技术服务费—技术经济标准编制管理费</t>
  </si>
  <si>
    <t>A5350000</t>
  </si>
  <si>
    <t>10KV（含20KV）及以下基建项目—其他费用—工程建设监督检测费</t>
  </si>
  <si>
    <t>A5400000</t>
  </si>
  <si>
    <t>10KV（含20KV）及以下基建项目—其他费用—生产准备费</t>
  </si>
  <si>
    <t>A5500000</t>
  </si>
  <si>
    <t>10KV（含20KV）及以下基建项目—其他费用—基本预备费</t>
  </si>
  <si>
    <t>A5600000</t>
  </si>
  <si>
    <t>10KV（含20KV）及以下基建项目—建设期贷款利息</t>
  </si>
  <si>
    <t>A6000000</t>
  </si>
</sst>
</file>

<file path=xl/styles.xml><?xml version="1.0" encoding="utf-8"?>
<styleSheet xmlns="http://schemas.openxmlformats.org/spreadsheetml/2006/main">
  <numFmts count="1">
    <numFmt numFmtId="176" formatCode="#,##0.00_ "/>
  </numFmts>
  <fonts count="3">
    <font>
      <sz val="11"/>
      <color indexed="8"/>
      <name val="宋体"/>
      <family val="2"/>
      <scheme val="minor"/>
    </font>
    <font>
      <b/>
      <sz val="11"/>
      <color indexed="8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2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4" fontId="0" fillId="3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0" fillId="4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5"/>
  <sheetViews>
    <sheetView tabSelected="1" zoomScale="85" zoomScaleNormal="85" workbookViewId="0">
      <pane ySplit="2" topLeftCell="A3" activePane="bottomLeft" state="frozen"/>
      <selection pane="bottomLeft" activeCell="D19" sqref="D19"/>
    </sheetView>
  </sheetViews>
  <sheetFormatPr defaultRowHeight="13.5"/>
  <cols>
    <col min="1" max="4" width="19.5" customWidth="1"/>
    <col min="5" max="5" width="90.5" bestFit="1" customWidth="1"/>
    <col min="6" max="7" width="19.5" customWidth="1"/>
    <col min="8" max="8" width="9.75" customWidth="1"/>
    <col min="9" max="12" width="19.5" customWidth="1"/>
    <col min="13" max="13" width="21.25" bestFit="1" customWidth="1"/>
    <col min="14" max="16" width="16.625" bestFit="1" customWidth="1"/>
    <col min="17" max="17" width="19.5" customWidth="1"/>
    <col min="18" max="19" width="29.375" customWidth="1"/>
  </cols>
  <sheetData>
    <row r="1" spans="1:20" ht="19.899999999999999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ht="19.899999999999999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20" ht="19.899999999999999" customHeight="1">
      <c r="A3" s="3" t="s">
        <v>20</v>
      </c>
      <c r="B3" s="3" t="s">
        <v>21</v>
      </c>
      <c r="C3" s="3"/>
      <c r="D3" s="3"/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/>
      <c r="K3" s="4">
        <v>2258784</v>
      </c>
      <c r="L3" s="4">
        <v>2007084.43</v>
      </c>
      <c r="M3" s="4">
        <f>SUM(M4,M5,M6,M7,M8,M9,M10,M11,M12,M13,M15,M16,M17,M18,M19,M20,M21,M22,M23,M24,M25)</f>
        <v>0</v>
      </c>
      <c r="N3" s="4">
        <f>SUM(N4,N5,N6,N7,N8,N9,N10,N11,N12,N13,N15,N16,N17,N18,N19,N20,N21,N22,N23,N24,N25)</f>
        <v>0</v>
      </c>
      <c r="O3" s="4"/>
      <c r="P3" s="4"/>
      <c r="Q3" s="4">
        <v>0.05</v>
      </c>
      <c r="R3" s="4">
        <f>SUM(R4,R5,R6,R7,R8,R9,R10,R11,R12,R13,R15,R16,R17,R18,R19,R20,R21,R22,R23,R24,R25)</f>
        <v>2258784.0056037991</v>
      </c>
      <c r="S3" s="4">
        <f>SUM(S4,S5,S6,S7,S8,S9,S10,S11,S12,S13,S15,S16,S17,S18,S19,S20,S21,S22,S23,S24,S25)</f>
        <v>2007084.4300000002</v>
      </c>
    </row>
    <row r="4" spans="1:20" ht="19.899999999999999" customHeight="1">
      <c r="A4" s="5" t="s">
        <v>20</v>
      </c>
      <c r="B4" s="5" t="s">
        <v>21</v>
      </c>
      <c r="C4" s="5"/>
      <c r="D4" s="5"/>
      <c r="E4" s="5" t="s">
        <v>27</v>
      </c>
      <c r="F4" s="5" t="s">
        <v>28</v>
      </c>
      <c r="G4" s="5" t="s">
        <v>24</v>
      </c>
      <c r="H4" s="5" t="s">
        <v>25</v>
      </c>
      <c r="I4" s="5" t="s">
        <v>26</v>
      </c>
      <c r="J4" s="5"/>
      <c r="K4" s="6">
        <v>0</v>
      </c>
      <c r="L4" s="6">
        <v>0</v>
      </c>
      <c r="M4" s="2"/>
      <c r="N4" s="2"/>
      <c r="O4" s="2"/>
      <c r="P4" s="2"/>
      <c r="Q4" s="7">
        <v>0</v>
      </c>
      <c r="R4" s="2">
        <f>S4*(1+Q4)</f>
        <v>0</v>
      </c>
      <c r="S4" s="2">
        <v>0</v>
      </c>
      <c r="T4" s="8"/>
    </row>
    <row r="5" spans="1:20" ht="19.899999999999999" customHeight="1">
      <c r="A5" s="5" t="s">
        <v>20</v>
      </c>
      <c r="B5" s="5" t="s">
        <v>21</v>
      </c>
      <c r="C5" s="5"/>
      <c r="D5" s="5"/>
      <c r="E5" s="5" t="s">
        <v>29</v>
      </c>
      <c r="F5" s="5" t="s">
        <v>30</v>
      </c>
      <c r="G5" s="5" t="s">
        <v>24</v>
      </c>
      <c r="H5" s="5" t="s">
        <v>25</v>
      </c>
      <c r="I5" s="5" t="s">
        <v>26</v>
      </c>
      <c r="J5" s="5"/>
      <c r="K5" s="6">
        <v>41676</v>
      </c>
      <c r="L5" s="6">
        <v>38588.89</v>
      </c>
      <c r="M5" s="2"/>
      <c r="N5" s="2"/>
      <c r="O5" s="2"/>
      <c r="P5" s="2"/>
      <c r="Q5" s="7">
        <v>0.08</v>
      </c>
      <c r="R5" s="2">
        <f t="shared" ref="R5:R25" si="0">S5*(1+Q5)</f>
        <v>41676.001199999999</v>
      </c>
      <c r="S5" s="2">
        <v>38588.89</v>
      </c>
      <c r="T5" s="8"/>
    </row>
    <row r="6" spans="1:20" ht="19.899999999999999" customHeight="1">
      <c r="A6" s="5" t="s">
        <v>20</v>
      </c>
      <c r="B6" s="5" t="s">
        <v>21</v>
      </c>
      <c r="C6" s="5"/>
      <c r="D6" s="5"/>
      <c r="E6" s="5" t="s">
        <v>31</v>
      </c>
      <c r="F6" s="5" t="s">
        <v>32</v>
      </c>
      <c r="G6" s="5" t="s">
        <v>24</v>
      </c>
      <c r="H6" s="5" t="s">
        <v>25</v>
      </c>
      <c r="I6" s="5" t="s">
        <v>26</v>
      </c>
      <c r="J6" s="5"/>
      <c r="K6" s="6">
        <v>686964</v>
      </c>
      <c r="L6" s="6">
        <v>618886.49</v>
      </c>
      <c r="M6" s="2"/>
      <c r="N6" s="2"/>
      <c r="O6" s="2"/>
      <c r="P6" s="2"/>
      <c r="Q6" s="7">
        <v>0.11</v>
      </c>
      <c r="R6" s="2">
        <f t="shared" si="0"/>
        <v>686964.00390000001</v>
      </c>
      <c r="S6" s="2">
        <v>618886.49</v>
      </c>
      <c r="T6" s="8"/>
    </row>
    <row r="7" spans="1:20" ht="19.899999999999999" customHeight="1">
      <c r="A7" s="5" t="s">
        <v>20</v>
      </c>
      <c r="B7" s="5" t="s">
        <v>21</v>
      </c>
      <c r="C7" s="5"/>
      <c r="D7" s="5"/>
      <c r="E7" s="5" t="s">
        <v>33</v>
      </c>
      <c r="F7" s="5" t="s">
        <v>34</v>
      </c>
      <c r="G7" s="5" t="s">
        <v>24</v>
      </c>
      <c r="H7" s="5" t="s">
        <v>25</v>
      </c>
      <c r="I7" s="5" t="s">
        <v>26</v>
      </c>
      <c r="J7" s="5"/>
      <c r="K7" s="6">
        <v>0</v>
      </c>
      <c r="L7" s="6">
        <v>0</v>
      </c>
      <c r="M7" s="2"/>
      <c r="N7" s="2"/>
      <c r="O7" s="2"/>
      <c r="P7" s="2"/>
      <c r="Q7" s="7">
        <v>0</v>
      </c>
      <c r="R7" s="2">
        <f t="shared" si="0"/>
        <v>0</v>
      </c>
      <c r="S7" s="2">
        <v>0</v>
      </c>
      <c r="T7" s="8"/>
    </row>
    <row r="8" spans="1:20" ht="19.899999999999999" customHeight="1">
      <c r="A8" s="5" t="s">
        <v>20</v>
      </c>
      <c r="B8" s="5" t="s">
        <v>21</v>
      </c>
      <c r="C8" s="5"/>
      <c r="D8" s="5"/>
      <c r="E8" s="5" t="s">
        <v>35</v>
      </c>
      <c r="F8" s="5" t="s">
        <v>36</v>
      </c>
      <c r="G8" s="5" t="s">
        <v>24</v>
      </c>
      <c r="H8" s="5" t="s">
        <v>25</v>
      </c>
      <c r="I8" s="5" t="s">
        <v>26</v>
      </c>
      <c r="J8" s="5"/>
      <c r="K8" s="6">
        <v>0</v>
      </c>
      <c r="L8" s="6">
        <v>0</v>
      </c>
      <c r="M8" s="2"/>
      <c r="N8" s="2"/>
      <c r="O8" s="2"/>
      <c r="P8" s="2"/>
      <c r="Q8" s="7">
        <v>0</v>
      </c>
      <c r="R8" s="2">
        <f t="shared" si="0"/>
        <v>0</v>
      </c>
      <c r="S8" s="2">
        <v>0</v>
      </c>
      <c r="T8" s="8"/>
    </row>
    <row r="9" spans="1:20" ht="19.899999999999999" customHeight="1">
      <c r="A9" s="5" t="s">
        <v>20</v>
      </c>
      <c r="B9" s="5" t="s">
        <v>21</v>
      </c>
      <c r="C9" s="5"/>
      <c r="D9" s="5"/>
      <c r="E9" s="5" t="s">
        <v>37</v>
      </c>
      <c r="F9" s="5" t="s">
        <v>38</v>
      </c>
      <c r="G9" s="5" t="s">
        <v>24</v>
      </c>
      <c r="H9" s="5" t="s">
        <v>25</v>
      </c>
      <c r="I9" s="5" t="s">
        <v>26</v>
      </c>
      <c r="J9" s="5"/>
      <c r="K9" s="6">
        <v>0</v>
      </c>
      <c r="L9" s="6">
        <v>0</v>
      </c>
      <c r="M9" s="2"/>
      <c r="N9" s="2"/>
      <c r="O9" s="2"/>
      <c r="P9" s="2"/>
      <c r="Q9" s="7">
        <v>0</v>
      </c>
      <c r="R9" s="2">
        <f t="shared" si="0"/>
        <v>0</v>
      </c>
      <c r="S9" s="2">
        <v>0</v>
      </c>
      <c r="T9" s="8"/>
    </row>
    <row r="10" spans="1:20" ht="19.899999999999999" customHeight="1">
      <c r="A10" s="5" t="s">
        <v>20</v>
      </c>
      <c r="B10" s="5" t="s">
        <v>21</v>
      </c>
      <c r="C10" s="5"/>
      <c r="D10" s="5"/>
      <c r="E10" s="5" t="s">
        <v>39</v>
      </c>
      <c r="F10" s="5" t="s">
        <v>40</v>
      </c>
      <c r="G10" s="5" t="s">
        <v>24</v>
      </c>
      <c r="H10" s="5" t="s">
        <v>25</v>
      </c>
      <c r="I10" s="5" t="s">
        <v>26</v>
      </c>
      <c r="J10" s="5"/>
      <c r="K10" s="6">
        <v>20884</v>
      </c>
      <c r="L10" s="6">
        <v>18481.419999999998</v>
      </c>
      <c r="M10" s="2"/>
      <c r="N10" s="2"/>
      <c r="O10" s="2"/>
      <c r="P10" s="2"/>
      <c r="Q10" s="7">
        <v>0.13</v>
      </c>
      <c r="R10" s="2">
        <f t="shared" si="0"/>
        <v>20884.004599999997</v>
      </c>
      <c r="S10" s="2">
        <v>18481.419999999998</v>
      </c>
      <c r="T10" s="8"/>
    </row>
    <row r="11" spans="1:20" ht="19.899999999999999" customHeight="1">
      <c r="A11" s="5" t="s">
        <v>20</v>
      </c>
      <c r="B11" s="5" t="s">
        <v>21</v>
      </c>
      <c r="C11" s="5"/>
      <c r="D11" s="5"/>
      <c r="E11" s="5" t="s">
        <v>41</v>
      </c>
      <c r="F11" s="5" t="s">
        <v>42</v>
      </c>
      <c r="G11" s="5" t="s">
        <v>24</v>
      </c>
      <c r="H11" s="5" t="s">
        <v>25</v>
      </c>
      <c r="I11" s="5" t="s">
        <v>26</v>
      </c>
      <c r="J11" s="5"/>
      <c r="K11" s="6">
        <v>1283124</v>
      </c>
      <c r="L11" s="6">
        <v>1115760</v>
      </c>
      <c r="M11" s="2"/>
      <c r="N11" s="2"/>
      <c r="O11" s="2"/>
      <c r="P11" s="2"/>
      <c r="Q11" s="7">
        <v>0.15</v>
      </c>
      <c r="R11" s="2">
        <f t="shared" si="0"/>
        <v>1283124</v>
      </c>
      <c r="S11" s="2">
        <v>1115760</v>
      </c>
      <c r="T11" s="8"/>
    </row>
    <row r="12" spans="1:20" ht="19.899999999999999" customHeight="1">
      <c r="A12" s="5" t="s">
        <v>20</v>
      </c>
      <c r="B12" s="5" t="s">
        <v>21</v>
      </c>
      <c r="C12" s="5"/>
      <c r="D12" s="5"/>
      <c r="E12" s="5" t="s">
        <v>43</v>
      </c>
      <c r="F12" s="5" t="s">
        <v>44</v>
      </c>
      <c r="G12" s="5" t="s">
        <v>24</v>
      </c>
      <c r="H12" s="5" t="s">
        <v>25</v>
      </c>
      <c r="I12" s="5" t="s">
        <v>26</v>
      </c>
      <c r="J12" s="5"/>
      <c r="K12" s="6">
        <v>10120</v>
      </c>
      <c r="L12" s="6">
        <v>9638.1</v>
      </c>
      <c r="M12" s="2"/>
      <c r="N12" s="2"/>
      <c r="O12" s="2"/>
      <c r="P12" s="2"/>
      <c r="Q12" s="7">
        <v>4.9999000000000002E-2</v>
      </c>
      <c r="R12" s="2">
        <f t="shared" si="0"/>
        <v>10119.995361899999</v>
      </c>
      <c r="S12" s="2">
        <v>9638.1</v>
      </c>
      <c r="T12" s="8"/>
    </row>
    <row r="13" spans="1:20" ht="19.899999999999999" customHeight="1">
      <c r="A13" s="5" t="s">
        <v>20</v>
      </c>
      <c r="B13" s="5" t="s">
        <v>21</v>
      </c>
      <c r="C13" s="5"/>
      <c r="D13" s="5"/>
      <c r="E13" s="5" t="s">
        <v>45</v>
      </c>
      <c r="F13" s="5" t="s">
        <v>46</v>
      </c>
      <c r="G13" s="5" t="s">
        <v>24</v>
      </c>
      <c r="H13" s="5" t="s">
        <v>25</v>
      </c>
      <c r="I13" s="5" t="s">
        <v>26</v>
      </c>
      <c r="J13" s="5"/>
      <c r="K13" s="6">
        <v>22448</v>
      </c>
      <c r="L13" s="6">
        <v>21379.05</v>
      </c>
      <c r="M13" s="2"/>
      <c r="N13" s="2"/>
      <c r="O13" s="2"/>
      <c r="P13" s="2"/>
      <c r="Q13" s="7">
        <v>0.05</v>
      </c>
      <c r="R13" s="2">
        <f t="shared" si="0"/>
        <v>22448.002499999999</v>
      </c>
      <c r="S13" s="2">
        <v>21379.05</v>
      </c>
      <c r="T13" s="8"/>
    </row>
    <row r="14" spans="1:20" ht="19.899999999999999" customHeight="1">
      <c r="A14" s="5" t="s">
        <v>20</v>
      </c>
      <c r="B14" s="5" t="s">
        <v>21</v>
      </c>
      <c r="C14" s="5"/>
      <c r="D14" s="5"/>
      <c r="E14" s="5" t="s">
        <v>47</v>
      </c>
      <c r="F14" s="5" t="s">
        <v>48</v>
      </c>
      <c r="G14" s="5" t="s">
        <v>24</v>
      </c>
      <c r="H14" s="5" t="s">
        <v>25</v>
      </c>
      <c r="I14" s="5" t="s">
        <v>26</v>
      </c>
      <c r="J14" s="5"/>
      <c r="K14" s="6">
        <v>0</v>
      </c>
      <c r="L14" s="6">
        <v>0</v>
      </c>
      <c r="M14" s="2"/>
      <c r="N14" s="2"/>
      <c r="O14" s="2"/>
      <c r="P14" s="2"/>
      <c r="Q14" s="7">
        <v>0</v>
      </c>
      <c r="R14" s="2">
        <f t="shared" si="0"/>
        <v>0</v>
      </c>
      <c r="S14" s="2">
        <v>0</v>
      </c>
      <c r="T14" s="8"/>
    </row>
    <row r="15" spans="1:20" ht="19.899999999999999" customHeight="1">
      <c r="A15" s="5" t="s">
        <v>20</v>
      </c>
      <c r="B15" s="5" t="s">
        <v>21</v>
      </c>
      <c r="C15" s="5"/>
      <c r="D15" s="5"/>
      <c r="E15" s="5" t="s">
        <v>49</v>
      </c>
      <c r="F15" s="5" t="s">
        <v>50</v>
      </c>
      <c r="G15" s="5" t="s">
        <v>24</v>
      </c>
      <c r="H15" s="5" t="s">
        <v>25</v>
      </c>
      <c r="I15" s="5" t="s">
        <v>26</v>
      </c>
      <c r="J15" s="5"/>
      <c r="K15" s="6">
        <v>0</v>
      </c>
      <c r="L15" s="6">
        <v>0</v>
      </c>
      <c r="M15" s="2"/>
      <c r="N15" s="2"/>
      <c r="O15" s="2"/>
      <c r="P15" s="2"/>
      <c r="Q15" s="7">
        <v>0</v>
      </c>
      <c r="R15" s="2">
        <f t="shared" si="0"/>
        <v>0</v>
      </c>
      <c r="S15" s="2">
        <v>0</v>
      </c>
      <c r="T15" s="8"/>
    </row>
    <row r="16" spans="1:20" ht="19.899999999999999" customHeight="1">
      <c r="A16" s="5" t="s">
        <v>20</v>
      </c>
      <c r="B16" s="5" t="s">
        <v>21</v>
      </c>
      <c r="C16" s="5"/>
      <c r="D16" s="5"/>
      <c r="E16" s="5" t="s">
        <v>51</v>
      </c>
      <c r="F16" s="5" t="s">
        <v>52</v>
      </c>
      <c r="G16" s="5" t="s">
        <v>24</v>
      </c>
      <c r="H16" s="5" t="s">
        <v>25</v>
      </c>
      <c r="I16" s="5" t="s">
        <v>26</v>
      </c>
      <c r="J16" s="5"/>
      <c r="K16" s="6">
        <v>4140</v>
      </c>
      <c r="L16" s="6">
        <v>3942.86</v>
      </c>
      <c r="M16" s="2"/>
      <c r="N16" s="2"/>
      <c r="O16" s="2"/>
      <c r="P16" s="2"/>
      <c r="Q16" s="7">
        <v>4.9999000000000002E-2</v>
      </c>
      <c r="R16" s="2">
        <f t="shared" si="0"/>
        <v>4139.9990571399994</v>
      </c>
      <c r="S16" s="2">
        <v>3942.86</v>
      </c>
      <c r="T16" s="8"/>
    </row>
    <row r="17" spans="1:20" ht="19.899999999999999" customHeight="1">
      <c r="A17" s="5" t="s">
        <v>20</v>
      </c>
      <c r="B17" s="5" t="s">
        <v>21</v>
      </c>
      <c r="C17" s="5"/>
      <c r="D17" s="5"/>
      <c r="E17" s="5" t="s">
        <v>53</v>
      </c>
      <c r="F17" s="5" t="s">
        <v>54</v>
      </c>
      <c r="G17" s="5" t="s">
        <v>24</v>
      </c>
      <c r="H17" s="5" t="s">
        <v>25</v>
      </c>
      <c r="I17" s="5" t="s">
        <v>26</v>
      </c>
      <c r="J17" s="5"/>
      <c r="K17" s="6">
        <v>122452</v>
      </c>
      <c r="L17" s="6">
        <v>116620.95</v>
      </c>
      <c r="M17" s="2"/>
      <c r="N17" s="2"/>
      <c r="O17" s="2"/>
      <c r="P17" s="2"/>
      <c r="Q17" s="7">
        <v>0.05</v>
      </c>
      <c r="R17" s="2">
        <f t="shared" si="0"/>
        <v>122451.9975</v>
      </c>
      <c r="S17" s="2">
        <v>116620.95</v>
      </c>
      <c r="T17" s="8"/>
    </row>
    <row r="18" spans="1:20" ht="19.899999999999999" customHeight="1">
      <c r="A18" s="5" t="s">
        <v>20</v>
      </c>
      <c r="B18" s="5" t="s">
        <v>21</v>
      </c>
      <c r="C18" s="5"/>
      <c r="D18" s="5"/>
      <c r="E18" s="5" t="s">
        <v>55</v>
      </c>
      <c r="F18" s="5" t="s">
        <v>56</v>
      </c>
      <c r="G18" s="5" t="s">
        <v>24</v>
      </c>
      <c r="H18" s="5" t="s">
        <v>25</v>
      </c>
      <c r="I18" s="5" t="s">
        <v>26</v>
      </c>
      <c r="J18" s="5"/>
      <c r="K18" s="6">
        <v>0</v>
      </c>
      <c r="L18" s="6">
        <v>0</v>
      </c>
      <c r="M18" s="2"/>
      <c r="N18" s="2"/>
      <c r="O18" s="2"/>
      <c r="P18" s="2"/>
      <c r="Q18" s="7">
        <v>0</v>
      </c>
      <c r="R18" s="2">
        <f t="shared" si="0"/>
        <v>0</v>
      </c>
      <c r="S18" s="2">
        <v>0</v>
      </c>
      <c r="T18" s="8"/>
    </row>
    <row r="19" spans="1:20" ht="19.899999999999999" customHeight="1">
      <c r="A19" s="5" t="s">
        <v>20</v>
      </c>
      <c r="B19" s="5" t="s">
        <v>21</v>
      </c>
      <c r="C19" s="5"/>
      <c r="D19" s="5"/>
      <c r="E19" s="5" t="s">
        <v>57</v>
      </c>
      <c r="F19" s="5" t="s">
        <v>58</v>
      </c>
      <c r="G19" s="5" t="s">
        <v>24</v>
      </c>
      <c r="H19" s="5" t="s">
        <v>25</v>
      </c>
      <c r="I19" s="5" t="s">
        <v>26</v>
      </c>
      <c r="J19" s="5"/>
      <c r="K19" s="6">
        <v>0</v>
      </c>
      <c r="L19" s="6">
        <v>0</v>
      </c>
      <c r="M19" s="2"/>
      <c r="N19" s="2"/>
      <c r="O19" s="2"/>
      <c r="P19" s="2"/>
      <c r="Q19" s="7">
        <v>0</v>
      </c>
      <c r="R19" s="2">
        <f t="shared" si="0"/>
        <v>0</v>
      </c>
      <c r="S19" s="2">
        <v>0</v>
      </c>
      <c r="T19" s="8"/>
    </row>
    <row r="20" spans="1:20" ht="19.899999999999999" customHeight="1">
      <c r="A20" s="5" t="s">
        <v>20</v>
      </c>
      <c r="B20" s="5" t="s">
        <v>21</v>
      </c>
      <c r="C20" s="5"/>
      <c r="D20" s="5"/>
      <c r="E20" s="5" t="s">
        <v>59</v>
      </c>
      <c r="F20" s="5" t="s">
        <v>60</v>
      </c>
      <c r="G20" s="5" t="s">
        <v>24</v>
      </c>
      <c r="H20" s="5" t="s">
        <v>25</v>
      </c>
      <c r="I20" s="5" t="s">
        <v>26</v>
      </c>
      <c r="J20" s="5"/>
      <c r="K20" s="6">
        <v>0</v>
      </c>
      <c r="L20" s="6">
        <v>0</v>
      </c>
      <c r="M20" s="2"/>
      <c r="N20" s="2"/>
      <c r="O20" s="2"/>
      <c r="P20" s="2"/>
      <c r="Q20" s="7">
        <v>0</v>
      </c>
      <c r="R20" s="2">
        <f t="shared" si="0"/>
        <v>0</v>
      </c>
      <c r="S20" s="2">
        <v>0</v>
      </c>
      <c r="T20" s="8"/>
    </row>
    <row r="21" spans="1:20" ht="19.899999999999999" customHeight="1">
      <c r="A21" s="5" t="s">
        <v>20</v>
      </c>
      <c r="B21" s="5" t="s">
        <v>21</v>
      </c>
      <c r="C21" s="5"/>
      <c r="D21" s="5"/>
      <c r="E21" s="5" t="s">
        <v>61</v>
      </c>
      <c r="F21" s="5" t="s">
        <v>62</v>
      </c>
      <c r="G21" s="5" t="s">
        <v>24</v>
      </c>
      <c r="H21" s="5" t="s">
        <v>25</v>
      </c>
      <c r="I21" s="5" t="s">
        <v>26</v>
      </c>
      <c r="J21" s="5"/>
      <c r="K21" s="6">
        <v>0</v>
      </c>
      <c r="L21" s="6">
        <v>0</v>
      </c>
      <c r="M21" s="2"/>
      <c r="N21" s="2"/>
      <c r="O21" s="2"/>
      <c r="P21" s="2"/>
      <c r="Q21" s="7">
        <v>0</v>
      </c>
      <c r="R21" s="2">
        <f t="shared" si="0"/>
        <v>0</v>
      </c>
      <c r="S21" s="2">
        <v>0</v>
      </c>
      <c r="T21" s="8"/>
    </row>
    <row r="22" spans="1:20" ht="19.899999999999999" customHeight="1">
      <c r="A22" s="5" t="s">
        <v>20</v>
      </c>
      <c r="B22" s="5" t="s">
        <v>21</v>
      </c>
      <c r="C22" s="5"/>
      <c r="D22" s="5"/>
      <c r="E22" s="5" t="s">
        <v>63</v>
      </c>
      <c r="F22" s="5" t="s">
        <v>64</v>
      </c>
      <c r="G22" s="5" t="s">
        <v>24</v>
      </c>
      <c r="H22" s="5" t="s">
        <v>25</v>
      </c>
      <c r="I22" s="5" t="s">
        <v>26</v>
      </c>
      <c r="J22" s="5"/>
      <c r="K22" s="6">
        <v>43884</v>
      </c>
      <c r="L22" s="6">
        <v>41794.29</v>
      </c>
      <c r="M22" s="2"/>
      <c r="N22" s="2"/>
      <c r="O22" s="2"/>
      <c r="P22" s="2"/>
      <c r="Q22" s="7">
        <v>0.05</v>
      </c>
      <c r="R22" s="2">
        <f t="shared" si="0"/>
        <v>43884.004500000003</v>
      </c>
      <c r="S22" s="2">
        <v>41794.29</v>
      </c>
      <c r="T22" s="8"/>
    </row>
    <row r="23" spans="1:20" ht="19.899999999999999" customHeight="1">
      <c r="A23" s="5" t="s">
        <v>20</v>
      </c>
      <c r="B23" s="5" t="s">
        <v>21</v>
      </c>
      <c r="C23" s="5"/>
      <c r="D23" s="5"/>
      <c r="E23" s="5" t="s">
        <v>65</v>
      </c>
      <c r="F23" s="5" t="s">
        <v>66</v>
      </c>
      <c r="G23" s="5" t="s">
        <v>24</v>
      </c>
      <c r="H23" s="5" t="s">
        <v>25</v>
      </c>
      <c r="I23" s="5" t="s">
        <v>26</v>
      </c>
      <c r="J23" s="5"/>
      <c r="K23" s="6">
        <v>2116</v>
      </c>
      <c r="L23" s="6">
        <v>2015.24</v>
      </c>
      <c r="M23" s="2"/>
      <c r="N23" s="2"/>
      <c r="O23" s="2"/>
      <c r="P23" s="2"/>
      <c r="Q23" s="7">
        <v>4.9999000000000002E-2</v>
      </c>
      <c r="R23" s="2">
        <f t="shared" si="0"/>
        <v>2115.9999847599997</v>
      </c>
      <c r="S23" s="2">
        <v>2015.24</v>
      </c>
      <c r="T23" s="8"/>
    </row>
    <row r="24" spans="1:20" ht="19.899999999999999" customHeight="1">
      <c r="A24" s="5" t="s">
        <v>20</v>
      </c>
      <c r="B24" s="5" t="s">
        <v>21</v>
      </c>
      <c r="C24" s="5"/>
      <c r="D24" s="5"/>
      <c r="E24" s="5" t="s">
        <v>67</v>
      </c>
      <c r="F24" s="5" t="s">
        <v>68</v>
      </c>
      <c r="G24" s="5" t="s">
        <v>24</v>
      </c>
      <c r="H24" s="5" t="s">
        <v>25</v>
      </c>
      <c r="I24" s="5" t="s">
        <v>26</v>
      </c>
      <c r="J24" s="5"/>
      <c r="K24" s="6">
        <v>0</v>
      </c>
      <c r="L24" s="6">
        <v>0</v>
      </c>
      <c r="M24" s="2"/>
      <c r="N24" s="2"/>
      <c r="O24" s="2"/>
      <c r="P24" s="2"/>
      <c r="Q24" s="7">
        <v>0</v>
      </c>
      <c r="R24" s="2">
        <f t="shared" si="0"/>
        <v>0</v>
      </c>
      <c r="S24" s="2">
        <v>0</v>
      </c>
      <c r="T24" s="8"/>
    </row>
    <row r="25" spans="1:20" ht="19.899999999999999" customHeight="1">
      <c r="A25" s="5" t="s">
        <v>20</v>
      </c>
      <c r="B25" s="5" t="s">
        <v>21</v>
      </c>
      <c r="C25" s="5"/>
      <c r="D25" s="5"/>
      <c r="E25" s="5" t="s">
        <v>69</v>
      </c>
      <c r="F25" s="5" t="s">
        <v>70</v>
      </c>
      <c r="G25" s="5" t="s">
        <v>24</v>
      </c>
      <c r="H25" s="5" t="s">
        <v>25</v>
      </c>
      <c r="I25" s="5" t="s">
        <v>26</v>
      </c>
      <c r="J25" s="5"/>
      <c r="K25" s="6">
        <v>20976</v>
      </c>
      <c r="L25" s="6">
        <v>19977.14</v>
      </c>
      <c r="M25" s="2"/>
      <c r="N25" s="2"/>
      <c r="O25" s="2"/>
      <c r="P25" s="2"/>
      <c r="Q25" s="7">
        <v>0.05</v>
      </c>
      <c r="R25" s="2">
        <f t="shared" si="0"/>
        <v>20975.996999999999</v>
      </c>
      <c r="S25" s="2">
        <v>19977.14</v>
      </c>
      <c r="T25" s="8"/>
    </row>
  </sheetData>
  <mergeCells count="1">
    <mergeCell ref="A1:S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编制导入模版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2018-02-11T15:08:25Z</dcterms:created>
  <dcterms:modified xsi:type="dcterms:W3CDTF">2018-07-18T13:14:08Z</dcterms:modified>
</cp:coreProperties>
</file>