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Time" sheetId="2" r:id="rId2"/>
    <sheet name="Time vs Hierarchy" sheetId="3" r:id="rId3"/>
    <sheet name="Resiliency" sheetId="4" r:id="rId4"/>
  </sheets>
  <calcPr calcId="152511"/>
</workbook>
</file>

<file path=xl/calcChain.xml><?xml version="1.0" encoding="utf-8"?>
<calcChain xmlns="http://schemas.openxmlformats.org/spreadsheetml/2006/main">
  <c r="B53" i="1" l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</calcChain>
</file>

<file path=xl/sharedStrings.xml><?xml version="1.0" encoding="utf-8"?>
<sst xmlns="http://schemas.openxmlformats.org/spreadsheetml/2006/main" count="59" uniqueCount="26">
  <si>
    <t>Original Msr</t>
  </si>
  <si>
    <t>Taken Msr Num</t>
  </si>
  <si>
    <t># Properties of the IEDs (Security and the corresponding measurements)</t>
  </si>
  <si>
    <t>No</t>
  </si>
  <si>
    <t>ICS Proto</t>
  </si>
  <si>
    <t>MAC Address</t>
  </si>
  <si>
    <t>IP Address</t>
  </si>
  <si>
    <t>dnp3</t>
  </si>
  <si>
    <t>modubs</t>
  </si>
  <si>
    <t>Duplicate</t>
  </si>
  <si>
    <t>Bus</t>
  </si>
  <si>
    <t>Sat</t>
  </si>
  <si>
    <t>Unsat</t>
  </si>
  <si>
    <t>Devices</t>
  </si>
  <si>
    <t>Hierarchy</t>
  </si>
  <si>
    <t xml:space="preserve">Sat </t>
  </si>
  <si>
    <t>Bus 14</t>
  </si>
  <si>
    <t>Bus 57</t>
  </si>
  <si>
    <t>IEDs</t>
  </si>
  <si>
    <t>RTUs</t>
  </si>
  <si>
    <t>Bus 30</t>
  </si>
  <si>
    <t># of Threats</t>
  </si>
  <si>
    <t>(2, 1)</t>
  </si>
  <si>
    <t>(3, 1)</t>
  </si>
  <si>
    <t>Secured</t>
  </si>
  <si>
    <t>Observability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</si>
</sst>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Time!$C$7:$C$11</c:f>
              <c:numCache>
                <c:formatCode>General</c:formatCode>
                <c:ptCount val="5"/>
                <c:pt idx="0">
                  <c:v>7.0000000000000001E-3</c:v>
                </c:pt>
                <c:pt idx="1">
                  <c:v>0.04</c:v>
                </c:pt>
                <c:pt idx="2">
                  <c:v>0.17199999999999999</c:v>
                </c:pt>
                <c:pt idx="3">
                  <c:v>1.2</c:v>
                </c:pt>
                <c:pt idx="4">
                  <c:v>14.4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Time!$D$7:$D$11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4.7E-2</c:v>
                </c:pt>
                <c:pt idx="2">
                  <c:v>0.23</c:v>
                </c:pt>
                <c:pt idx="3">
                  <c:v>1.7</c:v>
                </c:pt>
                <c:pt idx="4">
                  <c:v>16.75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36352"/>
        <c:axId val="162136912"/>
      </c:lineChart>
      <c:catAx>
        <c:axId val="16213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2136912"/>
        <c:crosses val="autoZero"/>
        <c:auto val="1"/>
        <c:lblAlgn val="ctr"/>
        <c:lblOffset val="100"/>
        <c:noMultiLvlLbl val="0"/>
      </c:catAx>
      <c:valAx>
        <c:axId val="16213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13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Time!$I$7:$I$11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0.34</c:v>
                </c:pt>
                <c:pt idx="2">
                  <c:v>1.42</c:v>
                </c:pt>
                <c:pt idx="3">
                  <c:v>6.2</c:v>
                </c:pt>
                <c:pt idx="4">
                  <c:v>20.399999999999999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Time!$J$7:$J$11</c:f>
              <c:numCache>
                <c:formatCode>General</c:formatCode>
                <c:ptCount val="5"/>
                <c:pt idx="0">
                  <c:v>0.1</c:v>
                </c:pt>
                <c:pt idx="1">
                  <c:v>0.47</c:v>
                </c:pt>
                <c:pt idx="2">
                  <c:v>2.1</c:v>
                </c:pt>
                <c:pt idx="3">
                  <c:v>8.6999999999999993</c:v>
                </c:pt>
                <c:pt idx="4">
                  <c:v>25.75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55056"/>
        <c:axId val="160152816"/>
      </c:lineChart>
      <c:catAx>
        <c:axId val="16015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152816"/>
        <c:crosses val="autoZero"/>
        <c:auto val="1"/>
        <c:lblAlgn val="ctr"/>
        <c:lblOffset val="100"/>
        <c:noMultiLvlLbl val="0"/>
      </c:catAx>
      <c:valAx>
        <c:axId val="16015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155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'Time vs Hierarchy'!$I$5:$I$8</c:f>
              <c:numCache>
                <c:formatCode>General</c:formatCode>
                <c:ptCount val="4"/>
                <c:pt idx="0">
                  <c:v>4.2776670000000001</c:v>
                </c:pt>
                <c:pt idx="1">
                  <c:v>2.1793330000000002</c:v>
                </c:pt>
                <c:pt idx="2">
                  <c:v>1.3240000000000001</c:v>
                </c:pt>
                <c:pt idx="3">
                  <c:v>0.96266700000000005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'Time vs Hierarchy'!$J$5:$J$8</c:f>
              <c:numCache>
                <c:formatCode>General</c:formatCode>
                <c:ptCount val="4"/>
                <c:pt idx="0">
                  <c:v>1.878333</c:v>
                </c:pt>
                <c:pt idx="1">
                  <c:v>1.925667</c:v>
                </c:pt>
                <c:pt idx="2">
                  <c:v>2.0499999999999998</c:v>
                </c:pt>
                <c:pt idx="3">
                  <c:v>2.4073329999999999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37632"/>
        <c:axId val="238338192"/>
      </c:lineChart>
      <c:catAx>
        <c:axId val="238337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38338192"/>
        <c:crosses val="autoZero"/>
        <c:auto val="1"/>
        <c:lblAlgn val="ctr"/>
        <c:lblOffset val="100"/>
        <c:noMultiLvlLbl val="0"/>
      </c:catAx>
      <c:valAx>
        <c:axId val="23833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33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'Time vs Hierarchy'!$C$5:$C$8</c:f>
              <c:numCache>
                <c:formatCode>General</c:formatCode>
                <c:ptCount val="4"/>
                <c:pt idx="0">
                  <c:v>6.7667000000000005E-2</c:v>
                </c:pt>
                <c:pt idx="1">
                  <c:v>6.6000000000000003E-2</c:v>
                </c:pt>
                <c:pt idx="2">
                  <c:v>6.2667E-2</c:v>
                </c:pt>
                <c:pt idx="3">
                  <c:v>5.1332999999999997E-2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'Time vs Hierarchy'!$D$5:$D$8</c:f>
              <c:numCache>
                <c:formatCode>General</c:formatCode>
                <c:ptCount val="4"/>
                <c:pt idx="0">
                  <c:v>4.6667E-2</c:v>
                </c:pt>
                <c:pt idx="1">
                  <c:v>4.7E-2</c:v>
                </c:pt>
                <c:pt idx="2">
                  <c:v>4.8333000000000001E-2</c:v>
                </c:pt>
                <c:pt idx="3">
                  <c:v>5.6000000000000001E-2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40992"/>
        <c:axId val="238341552"/>
      </c:lineChart>
      <c:catAx>
        <c:axId val="238340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8341552"/>
        <c:crosses val="autoZero"/>
        <c:auto val="1"/>
        <c:lblAlgn val="ctr"/>
        <c:lblOffset val="100"/>
        <c:noMultiLvlLbl val="0"/>
      </c:catAx>
      <c:valAx>
        <c:axId val="23834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340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Resiliency!$L$26:$L$29</c:f>
              <c:numCache>
                <c:formatCode>General</c:formatCode>
                <c:ptCount val="4"/>
                <c:pt idx="0">
                  <c:v>54</c:v>
                </c:pt>
                <c:pt idx="1">
                  <c:v>114</c:v>
                </c:pt>
                <c:pt idx="2">
                  <c:v>524</c:v>
                </c:pt>
                <c:pt idx="3">
                  <c:v>1310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Resiliency!$M$26:$M$29</c:f>
              <c:numCache>
                <c:formatCode>General</c:formatCode>
                <c:ptCount val="4"/>
                <c:pt idx="0">
                  <c:v>731</c:v>
                </c:pt>
                <c:pt idx="1">
                  <c:v>1583</c:v>
                </c:pt>
                <c:pt idx="2">
                  <c:v>5370</c:v>
                </c:pt>
                <c:pt idx="3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542544"/>
        <c:axId val="238543104"/>
      </c:lineChart>
      <c:catAx>
        <c:axId val="23854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38543104"/>
        <c:crosses val="autoZero"/>
        <c:auto val="1"/>
        <c:lblAlgn val="ctr"/>
        <c:lblOffset val="100"/>
        <c:noMultiLvlLbl val="0"/>
      </c:catAx>
      <c:valAx>
        <c:axId val="23854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542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Resiliency!$C$3:$C$7</c:f>
              <c:numCache>
                <c:formatCode>General</c:formatCode>
                <c:ptCount val="5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1.6</c:v>
                </c:pt>
                <c:pt idx="4">
                  <c:v>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Resiliency!$D$3:$D$7</c:f>
              <c:numCache>
                <c:formatCode>General</c:formatCode>
                <c:ptCount val="5"/>
                <c:pt idx="0">
                  <c:v>1.2</c:v>
                </c:pt>
                <c:pt idx="1">
                  <c:v>1</c:v>
                </c:pt>
                <c:pt idx="2">
                  <c:v>0.8</c:v>
                </c:pt>
                <c:pt idx="3">
                  <c:v>0.7</c:v>
                </c:pt>
                <c:pt idx="4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98656"/>
        <c:axId val="238699216"/>
      </c:lineChart>
      <c:catAx>
        <c:axId val="23869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38699216"/>
        <c:crosses val="autoZero"/>
        <c:auto val="1"/>
        <c:lblAlgn val="ctr"/>
        <c:lblOffset val="100"/>
        <c:noMultiLvlLbl val="0"/>
      </c:catAx>
      <c:valAx>
        <c:axId val="23869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69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12</xdr:row>
      <xdr:rowOff>0</xdr:rowOff>
    </xdr:from>
    <xdr:to>
      <xdr:col>9</xdr:col>
      <xdr:colOff>19050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11</xdr:row>
      <xdr:rowOff>85725</xdr:rowOff>
    </xdr:from>
    <xdr:to>
      <xdr:col>18</xdr:col>
      <xdr:colOff>180975</xdr:colOff>
      <xdr:row>25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9</xdr:row>
      <xdr:rowOff>28575</xdr:rowOff>
    </xdr:from>
    <xdr:to>
      <xdr:col>17</xdr:col>
      <xdr:colOff>142875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9</xdr:row>
      <xdr:rowOff>133350</xdr:rowOff>
    </xdr:from>
    <xdr:to>
      <xdr:col>8</xdr:col>
      <xdr:colOff>285750</xdr:colOff>
      <xdr:row>24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21</xdr:row>
      <xdr:rowOff>142875</xdr:rowOff>
    </xdr:from>
    <xdr:to>
      <xdr:col>21</xdr:col>
      <xdr:colOff>28575</xdr:colOff>
      <xdr:row>36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5</xdr:row>
      <xdr:rowOff>38100</xdr:rowOff>
    </xdr:from>
    <xdr:to>
      <xdr:col>12</xdr:col>
      <xdr:colOff>381000</xdr:colOff>
      <xdr:row>19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78"/>
  <sheetViews>
    <sheetView topLeftCell="A16" workbookViewId="0">
      <selection activeCell="I61" sqref="I61"/>
    </sheetView>
  </sheetViews>
  <sheetFormatPr defaultRowHeight="15" x14ac:dyDescent="0.25"/>
  <cols>
    <col min="1" max="1" width="12.7109375" customWidth="1"/>
    <col min="2" max="2" width="15.28515625" customWidth="1"/>
    <col min="3" max="3" width="13.28515625" customWidth="1"/>
    <col min="4" max="4" width="11.5703125" customWidth="1"/>
  </cols>
  <sheetData>
    <row r="6" spans="3:21" x14ac:dyDescent="0.25">
      <c r="C6">
        <v>-16.900500000000001</v>
      </c>
      <c r="D6">
        <v>16.900500000000001</v>
      </c>
      <c r="E6">
        <v>0</v>
      </c>
      <c r="F6">
        <v>0</v>
      </c>
      <c r="G6">
        <v>0</v>
      </c>
      <c r="K6" s="1">
        <v>-16.900500000000001</v>
      </c>
      <c r="L6" s="1">
        <v>16.900500000000001</v>
      </c>
      <c r="M6" s="1">
        <v>0</v>
      </c>
      <c r="N6" s="1">
        <v>0</v>
      </c>
      <c r="O6" s="1">
        <v>0</v>
      </c>
      <c r="Q6">
        <v>-16.899999999999999</v>
      </c>
      <c r="R6">
        <v>16.899999999999999</v>
      </c>
      <c r="S6">
        <v>0</v>
      </c>
      <c r="T6">
        <v>0</v>
      </c>
      <c r="U6">
        <v>0</v>
      </c>
    </row>
    <row r="7" spans="3:21" x14ac:dyDescent="0.25">
      <c r="C7">
        <v>-4.4835000000000003</v>
      </c>
      <c r="D7">
        <v>0</v>
      </c>
      <c r="E7">
        <v>0</v>
      </c>
      <c r="F7">
        <v>0</v>
      </c>
      <c r="G7">
        <v>4.4835000000000003</v>
      </c>
      <c r="K7" s="1">
        <v>-4.4835000000000003</v>
      </c>
      <c r="L7" s="1">
        <v>0</v>
      </c>
      <c r="M7" s="1">
        <v>0</v>
      </c>
      <c r="N7" s="1">
        <v>0</v>
      </c>
      <c r="O7" s="1">
        <v>4.4835000000000003</v>
      </c>
      <c r="Q7">
        <v>-4.4800000000000004</v>
      </c>
      <c r="R7">
        <v>0</v>
      </c>
      <c r="S7">
        <v>0</v>
      </c>
      <c r="T7">
        <v>0</v>
      </c>
      <c r="U7">
        <v>4.4800000000000004</v>
      </c>
    </row>
    <row r="8" spans="3:21" x14ac:dyDescent="0.25">
      <c r="C8">
        <v>0</v>
      </c>
      <c r="D8">
        <v>-5.0513000000000003</v>
      </c>
      <c r="E8">
        <v>5.0513000000000003</v>
      </c>
      <c r="F8">
        <v>0</v>
      </c>
      <c r="G8">
        <v>0</v>
      </c>
      <c r="K8" s="1">
        <v>0</v>
      </c>
      <c r="L8" s="1">
        <v>-5.0513000000000003</v>
      </c>
      <c r="M8" s="1">
        <v>5.0513000000000003</v>
      </c>
      <c r="N8" s="1">
        <v>0</v>
      </c>
      <c r="O8" s="1">
        <v>0</v>
      </c>
      <c r="Q8">
        <v>0</v>
      </c>
      <c r="R8">
        <v>-5.05</v>
      </c>
      <c r="S8">
        <v>5.05</v>
      </c>
      <c r="T8">
        <v>0</v>
      </c>
      <c r="U8">
        <v>0</v>
      </c>
    </row>
    <row r="9" spans="3:21" x14ac:dyDescent="0.25">
      <c r="C9">
        <v>0</v>
      </c>
      <c r="D9">
        <v>-5.6715</v>
      </c>
      <c r="E9">
        <v>0</v>
      </c>
      <c r="F9">
        <v>5.6715</v>
      </c>
      <c r="G9">
        <v>0</v>
      </c>
      <c r="K9" s="1">
        <v>0</v>
      </c>
      <c r="L9" s="1">
        <v>-5.6715</v>
      </c>
      <c r="M9" s="1">
        <v>0</v>
      </c>
      <c r="N9" s="1">
        <v>5.6715</v>
      </c>
      <c r="O9" s="1">
        <v>0</v>
      </c>
      <c r="Q9">
        <v>0</v>
      </c>
      <c r="R9">
        <v>-5.67</v>
      </c>
      <c r="S9">
        <v>0</v>
      </c>
      <c r="T9">
        <v>5.67</v>
      </c>
      <c r="U9">
        <v>0</v>
      </c>
    </row>
    <row r="10" spans="3:21" x14ac:dyDescent="0.25">
      <c r="C10">
        <v>0</v>
      </c>
      <c r="D10">
        <v>-5.7511000000000001</v>
      </c>
      <c r="E10">
        <v>0</v>
      </c>
      <c r="F10">
        <v>0</v>
      </c>
      <c r="G10">
        <v>5.7511000000000001</v>
      </c>
      <c r="K10" s="1">
        <v>0</v>
      </c>
      <c r="L10" s="1">
        <v>-5.7511000000000001</v>
      </c>
      <c r="M10" s="1">
        <v>0</v>
      </c>
      <c r="N10" s="1">
        <v>0</v>
      </c>
      <c r="O10" s="1">
        <v>5.7511000000000001</v>
      </c>
      <c r="Q10">
        <v>0</v>
      </c>
      <c r="R10">
        <v>-5.75</v>
      </c>
      <c r="S10">
        <v>0</v>
      </c>
      <c r="T10">
        <v>0</v>
      </c>
      <c r="U10">
        <v>5.75</v>
      </c>
    </row>
    <row r="11" spans="3:21" x14ac:dyDescent="0.25">
      <c r="C11">
        <v>0</v>
      </c>
      <c r="D11">
        <v>0</v>
      </c>
      <c r="E11">
        <v>-5.8468999999999998</v>
      </c>
      <c r="F11">
        <v>5.8468999999999998</v>
      </c>
      <c r="G11">
        <v>0</v>
      </c>
      <c r="K11" s="1">
        <v>0</v>
      </c>
      <c r="L11" s="1">
        <v>0</v>
      </c>
      <c r="M11" s="1">
        <v>-5.8468999999999998</v>
      </c>
      <c r="N11" s="1">
        <v>5.8468999999999998</v>
      </c>
      <c r="O11" s="1">
        <v>0</v>
      </c>
      <c r="Q11">
        <v>0</v>
      </c>
      <c r="R11">
        <v>0</v>
      </c>
      <c r="S11">
        <v>-5.85</v>
      </c>
      <c r="T11">
        <v>5.85</v>
      </c>
      <c r="U11">
        <v>0</v>
      </c>
    </row>
    <row r="12" spans="3:21" x14ac:dyDescent="0.25">
      <c r="C12">
        <v>0</v>
      </c>
      <c r="D12">
        <v>0</v>
      </c>
      <c r="E12">
        <v>0</v>
      </c>
      <c r="F12">
        <v>-23.747299999999999</v>
      </c>
      <c r="G12">
        <v>23.747299999999999</v>
      </c>
      <c r="K12" s="1">
        <v>0</v>
      </c>
      <c r="L12" s="1">
        <v>0</v>
      </c>
      <c r="M12" s="1">
        <v>0</v>
      </c>
      <c r="N12" s="1">
        <v>-23.747299999999999</v>
      </c>
      <c r="O12" s="1">
        <v>23.747299999999999</v>
      </c>
      <c r="Q12">
        <v>0</v>
      </c>
      <c r="R12">
        <v>0</v>
      </c>
      <c r="S12">
        <v>0</v>
      </c>
      <c r="T12">
        <v>-23.75</v>
      </c>
      <c r="U12">
        <v>23.75</v>
      </c>
    </row>
    <row r="13" spans="3:21" x14ac:dyDescent="0.25">
      <c r="C13">
        <v>16.900500000000001</v>
      </c>
      <c r="D13">
        <v>-16.900500000000001</v>
      </c>
      <c r="E13">
        <v>0</v>
      </c>
      <c r="F13">
        <v>0</v>
      </c>
      <c r="G13">
        <v>0</v>
      </c>
      <c r="K13" s="1">
        <v>16.900500000000001</v>
      </c>
      <c r="L13" s="1">
        <v>-16.900500000000001</v>
      </c>
      <c r="M13" s="1">
        <v>0</v>
      </c>
      <c r="N13" s="1">
        <v>0</v>
      </c>
      <c r="O13" s="1">
        <v>0</v>
      </c>
      <c r="Q13">
        <v>16.899999999999999</v>
      </c>
      <c r="R13">
        <v>-16.899999999999999</v>
      </c>
      <c r="S13">
        <v>0</v>
      </c>
      <c r="T13">
        <v>0</v>
      </c>
      <c r="U13">
        <v>0</v>
      </c>
    </row>
    <row r="14" spans="3:21" x14ac:dyDescent="0.25">
      <c r="C14">
        <v>4.4835000000000003</v>
      </c>
      <c r="D14">
        <v>0</v>
      </c>
      <c r="E14">
        <v>0</v>
      </c>
      <c r="F14">
        <v>0</v>
      </c>
      <c r="G14">
        <v>-4.4835000000000003</v>
      </c>
      <c r="K14" s="1">
        <v>4.4835000000000003</v>
      </c>
      <c r="L14" s="1">
        <v>0</v>
      </c>
      <c r="M14" s="1">
        <v>0</v>
      </c>
      <c r="N14" s="1">
        <v>0</v>
      </c>
      <c r="O14" s="1">
        <v>-4.4835000000000003</v>
      </c>
      <c r="Q14">
        <v>4.4800000000000004</v>
      </c>
      <c r="R14">
        <v>0</v>
      </c>
      <c r="S14">
        <v>0</v>
      </c>
      <c r="T14">
        <v>0</v>
      </c>
      <c r="U14">
        <v>-4.4800000000000004</v>
      </c>
    </row>
    <row r="15" spans="3:21" x14ac:dyDescent="0.25">
      <c r="C15">
        <v>0</v>
      </c>
      <c r="D15">
        <v>5.0513000000000003</v>
      </c>
      <c r="E15">
        <v>-5.0513000000000003</v>
      </c>
      <c r="F15">
        <v>0</v>
      </c>
      <c r="G15">
        <v>0</v>
      </c>
      <c r="K15" s="1">
        <v>0</v>
      </c>
      <c r="L15" s="1">
        <v>5.0513000000000003</v>
      </c>
      <c r="M15" s="1">
        <v>-5.0513000000000003</v>
      </c>
      <c r="N15" s="1">
        <v>0</v>
      </c>
      <c r="O15" s="1">
        <v>0</v>
      </c>
      <c r="Q15">
        <v>0</v>
      </c>
      <c r="R15">
        <v>5.05</v>
      </c>
      <c r="S15">
        <v>-5.05</v>
      </c>
      <c r="T15">
        <v>0</v>
      </c>
      <c r="U15">
        <v>0</v>
      </c>
    </row>
    <row r="16" spans="3:21" x14ac:dyDescent="0.25">
      <c r="C16">
        <v>0</v>
      </c>
      <c r="D16">
        <v>5.6715</v>
      </c>
      <c r="E16">
        <v>0</v>
      </c>
      <c r="F16">
        <v>-5.6715</v>
      </c>
      <c r="G16">
        <v>0</v>
      </c>
      <c r="K16" s="1">
        <v>0</v>
      </c>
      <c r="L16" s="1">
        <v>5.6715</v>
      </c>
      <c r="M16" s="1">
        <v>0</v>
      </c>
      <c r="N16" s="1">
        <v>-5.6715</v>
      </c>
      <c r="O16" s="1">
        <v>0</v>
      </c>
      <c r="Q16">
        <v>0</v>
      </c>
      <c r="R16">
        <v>5.67</v>
      </c>
      <c r="S16">
        <v>0</v>
      </c>
      <c r="T16">
        <v>-5.67</v>
      </c>
      <c r="U16">
        <v>0</v>
      </c>
    </row>
    <row r="17" spans="1:21" x14ac:dyDescent="0.25">
      <c r="C17">
        <v>0</v>
      </c>
      <c r="D17">
        <v>5.7511000000000001</v>
      </c>
      <c r="E17">
        <v>0</v>
      </c>
      <c r="F17">
        <v>0</v>
      </c>
      <c r="G17">
        <v>-5.7511000000000001</v>
      </c>
      <c r="K17" s="1">
        <v>0</v>
      </c>
      <c r="L17" s="1">
        <v>5.7511000000000001</v>
      </c>
      <c r="M17" s="1">
        <v>0</v>
      </c>
      <c r="N17" s="1">
        <v>0</v>
      </c>
      <c r="O17" s="1">
        <v>-5.7511000000000001</v>
      </c>
      <c r="Q17">
        <v>0</v>
      </c>
      <c r="R17">
        <v>5.75</v>
      </c>
      <c r="S17">
        <v>0</v>
      </c>
      <c r="T17">
        <v>0</v>
      </c>
      <c r="U17">
        <v>-5.75</v>
      </c>
    </row>
    <row r="18" spans="1:21" x14ac:dyDescent="0.25">
      <c r="C18">
        <v>0</v>
      </c>
      <c r="D18">
        <v>0</v>
      </c>
      <c r="E18">
        <v>5.8468999999999998</v>
      </c>
      <c r="F18">
        <v>-5.8468999999999998</v>
      </c>
      <c r="G18">
        <v>0</v>
      </c>
      <c r="K18" s="1">
        <v>0</v>
      </c>
      <c r="L18" s="1">
        <v>0</v>
      </c>
      <c r="M18" s="1">
        <v>5.8468999999999998</v>
      </c>
      <c r="N18" s="1">
        <v>-5.8468999999999998</v>
      </c>
      <c r="O18" s="1">
        <v>0</v>
      </c>
      <c r="Q18">
        <v>0</v>
      </c>
      <c r="R18">
        <v>0</v>
      </c>
      <c r="S18">
        <v>5.85</v>
      </c>
      <c r="T18">
        <v>-5.85</v>
      </c>
      <c r="U18">
        <v>0</v>
      </c>
    </row>
    <row r="19" spans="1:21" x14ac:dyDescent="0.25">
      <c r="C19">
        <v>0</v>
      </c>
      <c r="D19">
        <v>0</v>
      </c>
      <c r="E19">
        <v>0</v>
      </c>
      <c r="F19">
        <v>23.747299999999999</v>
      </c>
      <c r="G19">
        <v>-23.747299999999999</v>
      </c>
      <c r="K19" s="1">
        <v>0</v>
      </c>
      <c r="L19" s="1">
        <v>0</v>
      </c>
      <c r="M19" s="1">
        <v>0</v>
      </c>
      <c r="N19" s="1">
        <v>23.747299999999999</v>
      </c>
      <c r="O19" s="1">
        <v>-23.747299999999999</v>
      </c>
      <c r="Q19">
        <v>0</v>
      </c>
      <c r="R19">
        <v>0</v>
      </c>
      <c r="S19">
        <v>0</v>
      </c>
      <c r="T19">
        <v>23.75</v>
      </c>
      <c r="U19">
        <v>-23.75</v>
      </c>
    </row>
    <row r="20" spans="1:21" x14ac:dyDescent="0.25">
      <c r="C20">
        <v>21.384</v>
      </c>
      <c r="D20">
        <v>-16.900500000000001</v>
      </c>
      <c r="E20">
        <v>0</v>
      </c>
      <c r="F20">
        <v>0</v>
      </c>
      <c r="G20">
        <v>-4.4835000000000003</v>
      </c>
      <c r="K20" s="1">
        <v>21.384</v>
      </c>
      <c r="L20" s="1">
        <v>-16.900500000000001</v>
      </c>
      <c r="M20" s="1">
        <v>0</v>
      </c>
      <c r="N20" s="1">
        <v>0</v>
      </c>
      <c r="O20" s="1">
        <v>-4.4835000000000003</v>
      </c>
      <c r="Q20">
        <v>21.38</v>
      </c>
      <c r="R20">
        <v>-16.899999999999999</v>
      </c>
      <c r="S20">
        <v>0</v>
      </c>
      <c r="T20">
        <v>0</v>
      </c>
      <c r="U20">
        <v>-4.4800000000000004</v>
      </c>
    </row>
    <row r="21" spans="1:21" x14ac:dyDescent="0.25">
      <c r="C21">
        <v>-16.900500000000001</v>
      </c>
      <c r="D21">
        <v>33.374299999999998</v>
      </c>
      <c r="E21">
        <v>-5.0513000000000003</v>
      </c>
      <c r="F21">
        <v>-5.6715</v>
      </c>
      <c r="G21">
        <v>-5.7511000000000001</v>
      </c>
      <c r="K21" s="1">
        <v>-16.900500000000001</v>
      </c>
      <c r="L21" s="1">
        <v>33.374299999999998</v>
      </c>
      <c r="M21" s="1">
        <v>-5.0513000000000003</v>
      </c>
      <c r="N21" s="1">
        <v>-5.6715</v>
      </c>
      <c r="O21" s="1">
        <v>-5.7511000000000001</v>
      </c>
      <c r="Q21">
        <v>-16.899999999999999</v>
      </c>
      <c r="R21">
        <v>33.369999999999997</v>
      </c>
      <c r="S21">
        <v>-5.05</v>
      </c>
      <c r="T21">
        <v>-5.67</v>
      </c>
      <c r="U21">
        <v>-5.75</v>
      </c>
    </row>
    <row r="22" spans="1:21" x14ac:dyDescent="0.25">
      <c r="C22">
        <v>0</v>
      </c>
      <c r="D22">
        <v>-5.0513000000000003</v>
      </c>
      <c r="E22">
        <v>10.898199999999999</v>
      </c>
      <c r="F22">
        <v>-5.8468999999999998</v>
      </c>
      <c r="G22">
        <v>0</v>
      </c>
      <c r="K22" s="1">
        <v>0</v>
      </c>
      <c r="L22" s="1">
        <v>-5.0513000000000003</v>
      </c>
      <c r="M22" s="1">
        <v>10.898199999999999</v>
      </c>
      <c r="N22" s="1">
        <v>-5.8468999999999998</v>
      </c>
      <c r="O22" s="1">
        <v>0</v>
      </c>
      <c r="Q22">
        <v>0</v>
      </c>
      <c r="R22">
        <v>-5.05</v>
      </c>
      <c r="S22">
        <v>10.9</v>
      </c>
      <c r="T22">
        <v>-5.85</v>
      </c>
      <c r="U22">
        <v>0</v>
      </c>
    </row>
    <row r="23" spans="1:21" x14ac:dyDescent="0.25">
      <c r="C23">
        <v>0</v>
      </c>
      <c r="D23">
        <v>-5.6715</v>
      </c>
      <c r="E23">
        <v>-5.8468999999999998</v>
      </c>
      <c r="F23">
        <v>41.845700000000001</v>
      </c>
      <c r="G23">
        <v>-23.747299999999999</v>
      </c>
      <c r="K23" s="1">
        <v>0</v>
      </c>
      <c r="L23" s="1">
        <v>-5.6715</v>
      </c>
      <c r="M23" s="1">
        <v>-5.8468999999999998</v>
      </c>
      <c r="N23" s="1">
        <v>41.845700000000001</v>
      </c>
      <c r="O23" s="1">
        <v>-23.747299999999999</v>
      </c>
      <c r="Q23">
        <v>0</v>
      </c>
      <c r="R23">
        <v>-5.67</v>
      </c>
      <c r="S23">
        <v>-5.85</v>
      </c>
      <c r="T23">
        <v>41.85</v>
      </c>
      <c r="U23">
        <v>-23.75</v>
      </c>
    </row>
    <row r="24" spans="1:21" x14ac:dyDescent="0.25">
      <c r="C24">
        <v>-4.4835000000000003</v>
      </c>
      <c r="D24">
        <v>-5.7511000000000001</v>
      </c>
      <c r="E24">
        <v>0</v>
      </c>
      <c r="F24">
        <v>-23.747299999999999</v>
      </c>
      <c r="G24">
        <v>37.9499</v>
      </c>
      <c r="K24" s="1">
        <v>-4.4835000000000003</v>
      </c>
      <c r="L24" s="1">
        <v>-5.7511000000000001</v>
      </c>
      <c r="M24" s="1">
        <v>0</v>
      </c>
      <c r="N24" s="1">
        <v>-23.747299999999999</v>
      </c>
      <c r="O24" s="1">
        <v>37.9499</v>
      </c>
      <c r="Q24">
        <v>-4.4800000000000004</v>
      </c>
      <c r="R24">
        <v>-5.75</v>
      </c>
      <c r="S24">
        <v>0</v>
      </c>
      <c r="T24">
        <v>-23.75</v>
      </c>
      <c r="U24">
        <v>37.950000000000003</v>
      </c>
    </row>
    <row r="30" spans="1:21" x14ac:dyDescent="0.25">
      <c r="A30" t="s">
        <v>0</v>
      </c>
      <c r="B30" t="s">
        <v>1</v>
      </c>
    </row>
    <row r="31" spans="1:21" x14ac:dyDescent="0.25">
      <c r="A31">
        <v>1</v>
      </c>
      <c r="B31">
        <v>1</v>
      </c>
      <c r="C31">
        <v>-16.899999999999999</v>
      </c>
      <c r="D31">
        <v>16.899999999999999</v>
      </c>
      <c r="E31">
        <v>0</v>
      </c>
      <c r="F31">
        <v>0</v>
      </c>
      <c r="G31">
        <v>0</v>
      </c>
    </row>
    <row r="32" spans="1:21" x14ac:dyDescent="0.25">
      <c r="A32">
        <v>2</v>
      </c>
      <c r="B32">
        <v>2</v>
      </c>
      <c r="C32">
        <v>-4.4800000000000004</v>
      </c>
      <c r="D32">
        <v>0</v>
      </c>
      <c r="E32">
        <v>0</v>
      </c>
      <c r="F32">
        <v>0</v>
      </c>
      <c r="G32">
        <v>4.4800000000000004</v>
      </c>
    </row>
    <row r="33" spans="1:7" x14ac:dyDescent="0.25">
      <c r="A33">
        <v>3</v>
      </c>
      <c r="B33">
        <v>3</v>
      </c>
      <c r="C33">
        <v>0</v>
      </c>
      <c r="D33">
        <v>-5.05</v>
      </c>
      <c r="E33">
        <v>5.05</v>
      </c>
      <c r="F33">
        <v>0</v>
      </c>
      <c r="G33">
        <v>0</v>
      </c>
    </row>
    <row r="34" spans="1:7" x14ac:dyDescent="0.25">
      <c r="A34">
        <v>4</v>
      </c>
      <c r="B34">
        <v>4</v>
      </c>
      <c r="C34">
        <v>0</v>
      </c>
      <c r="D34">
        <v>-5.67</v>
      </c>
      <c r="E34">
        <v>0</v>
      </c>
      <c r="F34">
        <v>5.67</v>
      </c>
      <c r="G34">
        <v>0</v>
      </c>
    </row>
    <row r="35" spans="1:7" x14ac:dyDescent="0.25">
      <c r="A35">
        <v>5</v>
      </c>
      <c r="B35">
        <v>5</v>
      </c>
      <c r="C35">
        <v>0</v>
      </c>
      <c r="D35">
        <v>-5.75</v>
      </c>
      <c r="E35">
        <v>0</v>
      </c>
      <c r="F35">
        <v>0</v>
      </c>
      <c r="G35">
        <v>5.75</v>
      </c>
    </row>
    <row r="36" spans="1:7" x14ac:dyDescent="0.25">
      <c r="A36">
        <v>6</v>
      </c>
      <c r="B36">
        <v>6</v>
      </c>
      <c r="C36">
        <v>0</v>
      </c>
      <c r="D36">
        <v>0</v>
      </c>
      <c r="E36">
        <v>-5.85</v>
      </c>
      <c r="F36">
        <v>5.85</v>
      </c>
      <c r="G36">
        <v>0</v>
      </c>
    </row>
    <row r="37" spans="1:7" x14ac:dyDescent="0.25">
      <c r="A37">
        <v>7</v>
      </c>
      <c r="B37">
        <v>7</v>
      </c>
      <c r="C37">
        <v>0</v>
      </c>
      <c r="D37">
        <v>0</v>
      </c>
      <c r="E37">
        <v>0</v>
      </c>
      <c r="F37">
        <v>-23.75</v>
      </c>
      <c r="G37">
        <v>23.75</v>
      </c>
    </row>
    <row r="38" spans="1:7" x14ac:dyDescent="0.25">
      <c r="A38">
        <v>8</v>
      </c>
      <c r="B38">
        <v>8</v>
      </c>
      <c r="C38">
        <v>16.899999999999999</v>
      </c>
      <c r="D38">
        <v>-16.899999999999999</v>
      </c>
      <c r="E38">
        <v>0</v>
      </c>
      <c r="F38">
        <v>0</v>
      </c>
      <c r="G38">
        <v>0</v>
      </c>
    </row>
    <row r="39" spans="1:7" x14ac:dyDescent="0.25">
      <c r="A39">
        <v>9</v>
      </c>
      <c r="B39">
        <v>9</v>
      </c>
      <c r="C39">
        <v>4.4800000000000004</v>
      </c>
      <c r="D39">
        <v>0</v>
      </c>
      <c r="E39">
        <v>0</v>
      </c>
      <c r="F39">
        <v>0</v>
      </c>
      <c r="G39">
        <v>-4.4800000000000004</v>
      </c>
    </row>
    <row r="40" spans="1:7" x14ac:dyDescent="0.25">
      <c r="A40">
        <v>10</v>
      </c>
      <c r="B40">
        <v>10</v>
      </c>
      <c r="C40">
        <v>0</v>
      </c>
      <c r="D40">
        <v>5.05</v>
      </c>
      <c r="E40">
        <v>-5.05</v>
      </c>
      <c r="F40">
        <v>0</v>
      </c>
      <c r="G40">
        <v>0</v>
      </c>
    </row>
    <row r="41" spans="1:7" x14ac:dyDescent="0.25">
      <c r="A41">
        <v>11</v>
      </c>
      <c r="B41">
        <v>11</v>
      </c>
      <c r="C41">
        <v>0</v>
      </c>
      <c r="D41">
        <v>5.67</v>
      </c>
      <c r="E41">
        <v>0</v>
      </c>
      <c r="F41">
        <v>-5.67</v>
      </c>
      <c r="G41">
        <v>0</v>
      </c>
    </row>
    <row r="42" spans="1:7" x14ac:dyDescent="0.25">
      <c r="A42">
        <v>12</v>
      </c>
      <c r="B42">
        <v>12</v>
      </c>
      <c r="C42">
        <v>0</v>
      </c>
      <c r="D42">
        <v>5.75</v>
      </c>
      <c r="E42">
        <v>0</v>
      </c>
      <c r="F42">
        <v>0</v>
      </c>
      <c r="G42">
        <v>-5.75</v>
      </c>
    </row>
    <row r="43" spans="1:7" x14ac:dyDescent="0.25">
      <c r="A43">
        <v>13</v>
      </c>
      <c r="B43">
        <v>13</v>
      </c>
      <c r="C43">
        <v>0</v>
      </c>
      <c r="D43">
        <v>0</v>
      </c>
      <c r="E43">
        <v>5.85</v>
      </c>
      <c r="F43">
        <v>-5.85</v>
      </c>
      <c r="G43">
        <v>0</v>
      </c>
    </row>
    <row r="44" spans="1:7" x14ac:dyDescent="0.25">
      <c r="A44">
        <v>14</v>
      </c>
      <c r="B44">
        <v>14</v>
      </c>
      <c r="C44">
        <v>0</v>
      </c>
      <c r="D44">
        <v>0</v>
      </c>
      <c r="E44">
        <v>0</v>
      </c>
      <c r="F44">
        <v>23.75</v>
      </c>
      <c r="G44">
        <v>-23.75</v>
      </c>
    </row>
    <row r="45" spans="1:7" x14ac:dyDescent="0.25">
      <c r="A45">
        <v>15</v>
      </c>
      <c r="B45">
        <v>15</v>
      </c>
      <c r="C45">
        <v>21.38</v>
      </c>
      <c r="D45">
        <v>-16.899999999999999</v>
      </c>
      <c r="E45">
        <v>0</v>
      </c>
      <c r="F45">
        <v>0</v>
      </c>
      <c r="G45">
        <v>-4.4800000000000004</v>
      </c>
    </row>
    <row r="46" spans="1:7" x14ac:dyDescent="0.25">
      <c r="A46">
        <v>16</v>
      </c>
      <c r="B46">
        <v>16</v>
      </c>
      <c r="C46">
        <v>-16.899999999999999</v>
      </c>
      <c r="D46">
        <v>33.369999999999997</v>
      </c>
      <c r="E46">
        <v>-5.05</v>
      </c>
      <c r="F46">
        <v>-5.67</v>
      </c>
      <c r="G46">
        <v>-5.75</v>
      </c>
    </row>
    <row r="47" spans="1:7" x14ac:dyDescent="0.25">
      <c r="A47">
        <v>17</v>
      </c>
      <c r="B47">
        <v>17</v>
      </c>
      <c r="C47">
        <v>0</v>
      </c>
      <c r="D47">
        <v>-5.05</v>
      </c>
      <c r="E47">
        <v>10.9</v>
      </c>
      <c r="F47">
        <v>-5.85</v>
      </c>
      <c r="G47">
        <v>0</v>
      </c>
    </row>
    <row r="48" spans="1:7" x14ac:dyDescent="0.25">
      <c r="A48">
        <v>18</v>
      </c>
      <c r="B48">
        <v>18</v>
      </c>
      <c r="C48">
        <v>0</v>
      </c>
      <c r="D48">
        <v>-5.67</v>
      </c>
      <c r="E48">
        <v>-5.85</v>
      </c>
      <c r="F48">
        <v>41.85</v>
      </c>
      <c r="G48">
        <v>-23.75</v>
      </c>
    </row>
    <row r="49" spans="1:9" x14ac:dyDescent="0.25">
      <c r="A49">
        <v>19</v>
      </c>
      <c r="B49">
        <v>19</v>
      </c>
      <c r="C49">
        <v>-4.4800000000000004</v>
      </c>
      <c r="D49">
        <v>-5.75</v>
      </c>
      <c r="E49">
        <v>0</v>
      </c>
      <c r="F49">
        <v>-23.75</v>
      </c>
      <c r="G49">
        <v>37.950000000000003</v>
      </c>
    </row>
    <row r="51" spans="1:9" x14ac:dyDescent="0.25">
      <c r="A51" t="s">
        <v>0</v>
      </c>
      <c r="B51" t="s">
        <v>1</v>
      </c>
    </row>
    <row r="52" spans="1:9" x14ac:dyDescent="0.25">
      <c r="A52">
        <v>3</v>
      </c>
      <c r="B52">
        <v>1</v>
      </c>
      <c r="C52">
        <v>0</v>
      </c>
      <c r="D52">
        <v>-5.05</v>
      </c>
      <c r="E52">
        <v>5.05</v>
      </c>
      <c r="F52">
        <v>0</v>
      </c>
      <c r="G52">
        <v>0</v>
      </c>
    </row>
    <row r="53" spans="1:9" x14ac:dyDescent="0.25">
      <c r="A53">
        <v>4</v>
      </c>
      <c r="B53">
        <f>B52+1</f>
        <v>2</v>
      </c>
      <c r="C53">
        <v>0</v>
      </c>
      <c r="D53">
        <v>-5.67</v>
      </c>
      <c r="E53">
        <v>0</v>
      </c>
      <c r="F53">
        <v>5.67</v>
      </c>
      <c r="G53">
        <v>0</v>
      </c>
    </row>
    <row r="54" spans="1:9" x14ac:dyDescent="0.25">
      <c r="A54">
        <v>5</v>
      </c>
      <c r="B54">
        <f t="shared" ref="B54:B65" si="0">B53+1</f>
        <v>3</v>
      </c>
      <c r="C54">
        <v>0</v>
      </c>
      <c r="D54">
        <v>-5.75</v>
      </c>
      <c r="E54">
        <v>0</v>
      </c>
      <c r="F54">
        <v>0</v>
      </c>
      <c r="G54">
        <v>5.75</v>
      </c>
    </row>
    <row r="55" spans="1:9" x14ac:dyDescent="0.25">
      <c r="A55">
        <v>7</v>
      </c>
      <c r="B55">
        <f t="shared" si="0"/>
        <v>4</v>
      </c>
      <c r="C55">
        <v>0</v>
      </c>
      <c r="D55">
        <v>0</v>
      </c>
      <c r="E55">
        <v>0</v>
      </c>
      <c r="F55">
        <v>-23.75</v>
      </c>
      <c r="G55">
        <v>23.75</v>
      </c>
    </row>
    <row r="56" spans="1:9" x14ac:dyDescent="0.25">
      <c r="A56">
        <v>8</v>
      </c>
      <c r="B56">
        <f t="shared" si="0"/>
        <v>5</v>
      </c>
      <c r="C56">
        <v>16.899999999999999</v>
      </c>
      <c r="D56">
        <v>-16.899999999999999</v>
      </c>
      <c r="E56">
        <v>0</v>
      </c>
      <c r="F56">
        <v>0</v>
      </c>
      <c r="G56">
        <v>0</v>
      </c>
    </row>
    <row r="57" spans="1:9" x14ac:dyDescent="0.25">
      <c r="A57">
        <v>9</v>
      </c>
      <c r="B57">
        <f t="shared" si="0"/>
        <v>6</v>
      </c>
      <c r="C57">
        <v>4.4800000000000004</v>
      </c>
      <c r="D57">
        <v>0</v>
      </c>
      <c r="E57">
        <v>0</v>
      </c>
      <c r="F57">
        <v>0</v>
      </c>
      <c r="G57">
        <v>-4.4800000000000004</v>
      </c>
    </row>
    <row r="58" spans="1:9" s="2" customFormat="1" x14ac:dyDescent="0.25">
      <c r="A58" s="2">
        <v>11</v>
      </c>
      <c r="B58" s="2">
        <f t="shared" si="0"/>
        <v>7</v>
      </c>
      <c r="C58" s="2">
        <v>0</v>
      </c>
      <c r="D58" s="2">
        <v>5.67</v>
      </c>
      <c r="E58" s="2">
        <v>0</v>
      </c>
      <c r="F58" s="2">
        <v>-5.67</v>
      </c>
      <c r="G58" s="2">
        <v>0</v>
      </c>
      <c r="I58" s="2" t="s">
        <v>9</v>
      </c>
    </row>
    <row r="59" spans="1:9" s="2" customFormat="1" x14ac:dyDescent="0.25">
      <c r="A59" s="2">
        <v>12</v>
      </c>
      <c r="B59" s="2">
        <f t="shared" si="0"/>
        <v>8</v>
      </c>
      <c r="C59" s="2">
        <v>0</v>
      </c>
      <c r="D59" s="2">
        <v>5.75</v>
      </c>
      <c r="E59" s="2">
        <v>0</v>
      </c>
      <c r="F59" s="2">
        <v>0</v>
      </c>
      <c r="G59" s="2">
        <v>-5.75</v>
      </c>
      <c r="I59" s="2" t="s">
        <v>9</v>
      </c>
    </row>
    <row r="60" spans="1:9" x14ac:dyDescent="0.25">
      <c r="A60">
        <v>13</v>
      </c>
      <c r="B60">
        <f t="shared" si="0"/>
        <v>9</v>
      </c>
      <c r="C60">
        <v>0</v>
      </c>
      <c r="D60">
        <v>0</v>
      </c>
      <c r="E60">
        <v>5.85</v>
      </c>
      <c r="F60">
        <v>-5.85</v>
      </c>
      <c r="G60">
        <v>0</v>
      </c>
    </row>
    <row r="61" spans="1:9" s="2" customFormat="1" x14ac:dyDescent="0.25">
      <c r="A61" s="2">
        <v>14</v>
      </c>
      <c r="B61" s="2">
        <f t="shared" si="0"/>
        <v>10</v>
      </c>
      <c r="C61" s="2">
        <v>0</v>
      </c>
      <c r="D61" s="2">
        <v>0</v>
      </c>
      <c r="E61" s="2">
        <v>0</v>
      </c>
      <c r="F61" s="2">
        <v>23.75</v>
      </c>
      <c r="G61" s="2">
        <v>-23.75</v>
      </c>
      <c r="I61" s="2" t="s">
        <v>9</v>
      </c>
    </row>
    <row r="62" spans="1:9" x14ac:dyDescent="0.25">
      <c r="A62">
        <v>16</v>
      </c>
      <c r="B62">
        <f t="shared" si="0"/>
        <v>11</v>
      </c>
      <c r="C62">
        <v>-16.899999999999999</v>
      </c>
      <c r="D62">
        <v>33.369999999999997</v>
      </c>
      <c r="E62">
        <v>-5.05</v>
      </c>
      <c r="F62">
        <v>-5.67</v>
      </c>
      <c r="G62">
        <v>-5.75</v>
      </c>
    </row>
    <row r="63" spans="1:9" x14ac:dyDescent="0.25">
      <c r="A63">
        <v>17</v>
      </c>
      <c r="B63">
        <f t="shared" si="0"/>
        <v>12</v>
      </c>
      <c r="C63">
        <v>0</v>
      </c>
      <c r="D63">
        <v>-5.05</v>
      </c>
      <c r="E63">
        <v>10.9</v>
      </c>
      <c r="F63">
        <v>-5.85</v>
      </c>
      <c r="G63">
        <v>0</v>
      </c>
    </row>
    <row r="64" spans="1:9" x14ac:dyDescent="0.25">
      <c r="A64">
        <v>18</v>
      </c>
      <c r="B64">
        <f t="shared" si="0"/>
        <v>13</v>
      </c>
      <c r="C64">
        <v>0</v>
      </c>
      <c r="D64">
        <v>-5.67</v>
      </c>
      <c r="E64">
        <v>-5.85</v>
      </c>
      <c r="F64">
        <v>41.85</v>
      </c>
      <c r="G64">
        <v>-23.75</v>
      </c>
    </row>
    <row r="65" spans="1:7" x14ac:dyDescent="0.25">
      <c r="A65">
        <v>19</v>
      </c>
      <c r="B65">
        <f t="shared" si="0"/>
        <v>14</v>
      </c>
      <c r="C65">
        <v>-4.4800000000000004</v>
      </c>
      <c r="D65">
        <v>-5.75</v>
      </c>
      <c r="E65">
        <v>0</v>
      </c>
      <c r="F65">
        <v>-23.75</v>
      </c>
      <c r="G65">
        <v>37.950000000000003</v>
      </c>
    </row>
    <row r="69" spans="1:7" x14ac:dyDescent="0.25">
      <c r="A69" t="s">
        <v>2</v>
      </c>
    </row>
    <row r="70" spans="1:7" x14ac:dyDescent="0.25">
      <c r="A70" t="s">
        <v>3</v>
      </c>
      <c r="B70" t="s">
        <v>4</v>
      </c>
      <c r="C70" t="s">
        <v>5</v>
      </c>
      <c r="D70" t="s">
        <v>6</v>
      </c>
    </row>
    <row r="71" spans="1:7" x14ac:dyDescent="0.25">
      <c r="A71">
        <v>1</v>
      </c>
      <c r="B71" t="s">
        <v>7</v>
      </c>
    </row>
    <row r="72" spans="1:7" x14ac:dyDescent="0.25">
      <c r="A72">
        <v>2</v>
      </c>
      <c r="B72" t="s">
        <v>8</v>
      </c>
    </row>
    <row r="73" spans="1:7" x14ac:dyDescent="0.25">
      <c r="A73">
        <v>3</v>
      </c>
      <c r="B73" t="s">
        <v>8</v>
      </c>
    </row>
    <row r="74" spans="1:7" x14ac:dyDescent="0.25">
      <c r="A74">
        <v>4</v>
      </c>
      <c r="B74" t="s">
        <v>8</v>
      </c>
    </row>
    <row r="75" spans="1:7" x14ac:dyDescent="0.25">
      <c r="A75">
        <v>5</v>
      </c>
      <c r="B75" t="s">
        <v>8</v>
      </c>
    </row>
    <row r="76" spans="1:7" x14ac:dyDescent="0.25">
      <c r="A76">
        <v>6</v>
      </c>
      <c r="B76" t="s">
        <v>8</v>
      </c>
    </row>
    <row r="77" spans="1:7" x14ac:dyDescent="0.25">
      <c r="A77">
        <v>7</v>
      </c>
      <c r="B77" t="s">
        <v>8</v>
      </c>
    </row>
    <row r="78" spans="1:7" x14ac:dyDescent="0.25">
      <c r="A78">
        <v>8</v>
      </c>
      <c r="B7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1"/>
  <sheetViews>
    <sheetView topLeftCell="A16" workbookViewId="0">
      <selection activeCell="A11" sqref="A11"/>
    </sheetView>
  </sheetViews>
  <sheetFormatPr defaultRowHeight="15" x14ac:dyDescent="0.25"/>
  <cols>
    <col min="3" max="3" width="13.28515625" customWidth="1"/>
    <col min="9" max="9" width="13.5703125" customWidth="1"/>
  </cols>
  <sheetData>
    <row r="5" spans="1:10" x14ac:dyDescent="0.25">
      <c r="C5" t="s">
        <v>25</v>
      </c>
      <c r="I5" t="s">
        <v>24</v>
      </c>
    </row>
    <row r="6" spans="1:10" x14ac:dyDescent="0.25">
      <c r="A6" t="s">
        <v>13</v>
      </c>
      <c r="B6" t="s">
        <v>10</v>
      </c>
      <c r="C6" t="s">
        <v>11</v>
      </c>
      <c r="D6" t="s">
        <v>12</v>
      </c>
      <c r="H6" t="s">
        <v>13</v>
      </c>
      <c r="I6" t="s">
        <v>11</v>
      </c>
      <c r="J6" t="s">
        <v>12</v>
      </c>
    </row>
    <row r="7" spans="1:10" x14ac:dyDescent="0.25">
      <c r="A7">
        <v>12</v>
      </c>
      <c r="B7">
        <v>5</v>
      </c>
      <c r="C7">
        <v>7.0000000000000001E-3</v>
      </c>
      <c r="D7">
        <v>8.0000000000000002E-3</v>
      </c>
      <c r="G7">
        <v>1</v>
      </c>
      <c r="H7">
        <v>5</v>
      </c>
      <c r="I7">
        <v>7.0000000000000007E-2</v>
      </c>
      <c r="J7">
        <v>0.1</v>
      </c>
    </row>
    <row r="8" spans="1:10" x14ac:dyDescent="0.25">
      <c r="A8">
        <v>41</v>
      </c>
      <c r="B8">
        <v>14</v>
      </c>
      <c r="C8">
        <v>0.04</v>
      </c>
      <c r="D8">
        <v>4.7E-2</v>
      </c>
      <c r="G8">
        <v>2</v>
      </c>
      <c r="H8">
        <v>14</v>
      </c>
      <c r="I8">
        <v>0.34</v>
      </c>
      <c r="J8">
        <v>0.47</v>
      </c>
    </row>
    <row r="9" spans="1:10" x14ac:dyDescent="0.25">
      <c r="A9">
        <v>80</v>
      </c>
      <c r="B9">
        <v>30</v>
      </c>
      <c r="C9">
        <v>0.17199999999999999</v>
      </c>
      <c r="D9">
        <v>0.23</v>
      </c>
      <c r="G9">
        <v>3</v>
      </c>
      <c r="H9">
        <v>30</v>
      </c>
      <c r="I9">
        <v>1.42</v>
      </c>
      <c r="J9">
        <v>2.1</v>
      </c>
    </row>
    <row r="10" spans="1:10" x14ac:dyDescent="0.25">
      <c r="A10">
        <v>160</v>
      </c>
      <c r="B10">
        <v>57</v>
      </c>
      <c r="C10">
        <v>1.2</v>
      </c>
      <c r="D10">
        <v>1.7</v>
      </c>
      <c r="G10">
        <v>4</v>
      </c>
      <c r="H10">
        <v>57</v>
      </c>
      <c r="I10">
        <v>6.2</v>
      </c>
      <c r="J10">
        <v>8.6999999999999993</v>
      </c>
    </row>
    <row r="11" spans="1:10" x14ac:dyDescent="0.25">
      <c r="A11">
        <v>350</v>
      </c>
      <c r="B11">
        <v>118</v>
      </c>
      <c r="C11">
        <v>14.4</v>
      </c>
      <c r="D11">
        <v>16.75</v>
      </c>
      <c r="G11">
        <v>5</v>
      </c>
      <c r="H11">
        <v>118</v>
      </c>
      <c r="I11">
        <v>20.399999999999999</v>
      </c>
      <c r="J11">
        <v>25.75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"/>
  <sheetViews>
    <sheetView workbookViewId="0">
      <selection activeCell="A9" sqref="A9"/>
    </sheetView>
  </sheetViews>
  <sheetFormatPr defaultRowHeight="15" x14ac:dyDescent="0.25"/>
  <sheetData>
    <row r="3" spans="1:17" x14ac:dyDescent="0.25">
      <c r="C3" t="s">
        <v>16</v>
      </c>
      <c r="I3" t="s">
        <v>17</v>
      </c>
      <c r="M3" t="s">
        <v>16</v>
      </c>
      <c r="P3" t="s">
        <v>17</v>
      </c>
    </row>
    <row r="4" spans="1:17" x14ac:dyDescent="0.25">
      <c r="B4" t="s">
        <v>14</v>
      </c>
      <c r="C4" t="s">
        <v>15</v>
      </c>
      <c r="D4" t="s">
        <v>12</v>
      </c>
      <c r="H4" t="s">
        <v>14</v>
      </c>
      <c r="I4" t="s">
        <v>15</v>
      </c>
      <c r="J4" t="s">
        <v>12</v>
      </c>
      <c r="M4" t="s">
        <v>15</v>
      </c>
      <c r="N4" t="s">
        <v>12</v>
      </c>
      <c r="P4" t="s">
        <v>11</v>
      </c>
      <c r="Q4" t="s">
        <v>12</v>
      </c>
    </row>
    <row r="5" spans="1:17" x14ac:dyDescent="0.25">
      <c r="A5">
        <v>39</v>
      </c>
      <c r="B5">
        <v>1</v>
      </c>
      <c r="C5">
        <v>6.7667000000000005E-2</v>
      </c>
      <c r="D5">
        <v>4.6667E-2</v>
      </c>
      <c r="H5">
        <v>1</v>
      </c>
      <c r="I5">
        <v>4.2776670000000001</v>
      </c>
      <c r="J5">
        <v>1.878333</v>
      </c>
      <c r="M5">
        <v>6.7667000000000005E-2</v>
      </c>
      <c r="N5">
        <v>4.6667E-2</v>
      </c>
      <c r="O5">
        <v>1</v>
      </c>
      <c r="P5">
        <v>4.2776670000000001</v>
      </c>
      <c r="Q5">
        <v>1.7783329999999999</v>
      </c>
    </row>
    <row r="6" spans="1:17" x14ac:dyDescent="0.25">
      <c r="A6">
        <v>40</v>
      </c>
      <c r="B6">
        <v>2</v>
      </c>
      <c r="C6">
        <v>6.6000000000000003E-2</v>
      </c>
      <c r="D6">
        <v>4.7E-2</v>
      </c>
      <c r="H6">
        <v>2</v>
      </c>
      <c r="I6">
        <v>2.1793330000000002</v>
      </c>
      <c r="J6">
        <v>1.925667</v>
      </c>
      <c r="M6">
        <v>5.1999999999999998E-2</v>
      </c>
      <c r="N6">
        <v>4.7E-2</v>
      </c>
      <c r="O6">
        <v>2</v>
      </c>
      <c r="P6">
        <v>1.3793329999999999</v>
      </c>
      <c r="Q6">
        <v>1.925667</v>
      </c>
    </row>
    <row r="7" spans="1:17" x14ac:dyDescent="0.25">
      <c r="A7">
        <v>41</v>
      </c>
      <c r="B7">
        <v>3</v>
      </c>
      <c r="C7">
        <v>6.2667E-2</v>
      </c>
      <c r="D7">
        <v>4.8333000000000001E-2</v>
      </c>
      <c r="H7">
        <v>3</v>
      </c>
      <c r="I7">
        <v>1.3240000000000001</v>
      </c>
      <c r="J7">
        <v>2.0499999999999998</v>
      </c>
      <c r="M7">
        <v>6.2667E-2</v>
      </c>
      <c r="N7">
        <v>4.5332999999999998E-2</v>
      </c>
      <c r="O7">
        <v>3</v>
      </c>
      <c r="P7">
        <v>1.8240000000000001</v>
      </c>
      <c r="Q7">
        <v>1.405</v>
      </c>
    </row>
    <row r="8" spans="1:17" x14ac:dyDescent="0.25">
      <c r="A8">
        <v>41</v>
      </c>
      <c r="B8">
        <v>4</v>
      </c>
      <c r="C8">
        <v>5.1332999999999997E-2</v>
      </c>
      <c r="D8">
        <v>5.6000000000000001E-2</v>
      </c>
      <c r="H8">
        <v>4</v>
      </c>
      <c r="I8">
        <v>0.96266700000000005</v>
      </c>
      <c r="J8">
        <v>2.4073329999999999</v>
      </c>
      <c r="M8">
        <v>5.1332999999999997E-2</v>
      </c>
      <c r="N8">
        <v>5.6000000000000001E-2</v>
      </c>
      <c r="O8">
        <v>4</v>
      </c>
      <c r="P8">
        <v>0.96266700000000005</v>
      </c>
      <c r="Q8">
        <v>1.4073329999999999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S8" sqref="S8"/>
    </sheetView>
  </sheetViews>
  <sheetFormatPr defaultRowHeight="15" x14ac:dyDescent="0.25"/>
  <sheetData>
    <row r="1" spans="2:13" x14ac:dyDescent="0.25">
      <c r="L1" t="s">
        <v>20</v>
      </c>
    </row>
    <row r="2" spans="2:13" x14ac:dyDescent="0.25">
      <c r="B2" t="s">
        <v>10</v>
      </c>
      <c r="C2" t="s">
        <v>18</v>
      </c>
      <c r="D2" t="s">
        <v>19</v>
      </c>
      <c r="K2" t="s">
        <v>14</v>
      </c>
      <c r="L2" t="s">
        <v>18</v>
      </c>
      <c r="M2" t="s">
        <v>19</v>
      </c>
    </row>
    <row r="3" spans="2:13" x14ac:dyDescent="0.25">
      <c r="B3">
        <v>5</v>
      </c>
      <c r="C3">
        <v>3</v>
      </c>
      <c r="D3">
        <v>1.2</v>
      </c>
      <c r="K3">
        <v>1</v>
      </c>
    </row>
    <row r="4" spans="2:13" x14ac:dyDescent="0.25">
      <c r="B4">
        <v>14</v>
      </c>
      <c r="C4">
        <v>2.5</v>
      </c>
      <c r="D4">
        <v>1</v>
      </c>
      <c r="K4">
        <v>2</v>
      </c>
    </row>
    <row r="5" spans="2:13" x14ac:dyDescent="0.25">
      <c r="B5">
        <v>30</v>
      </c>
      <c r="C5">
        <v>2</v>
      </c>
      <c r="D5">
        <v>0.8</v>
      </c>
      <c r="K5">
        <v>3</v>
      </c>
    </row>
    <row r="6" spans="2:13" x14ac:dyDescent="0.25">
      <c r="B6">
        <v>57</v>
      </c>
      <c r="C6">
        <v>1.6</v>
      </c>
      <c r="D6">
        <v>0.7</v>
      </c>
      <c r="K6">
        <v>4</v>
      </c>
    </row>
    <row r="7" spans="2:13" x14ac:dyDescent="0.25">
      <c r="B7">
        <v>118</v>
      </c>
      <c r="C7">
        <v>1</v>
      </c>
      <c r="D7">
        <v>0.5</v>
      </c>
    </row>
    <row r="23" spans="2:13" x14ac:dyDescent="0.25">
      <c r="L23" t="s">
        <v>16</v>
      </c>
    </row>
    <row r="24" spans="2:13" x14ac:dyDescent="0.25">
      <c r="C24" t="s">
        <v>21</v>
      </c>
      <c r="L24" t="s">
        <v>21</v>
      </c>
    </row>
    <row r="25" spans="2:13" x14ac:dyDescent="0.25">
      <c r="B25" t="s">
        <v>10</v>
      </c>
      <c r="C25" t="s">
        <v>22</v>
      </c>
      <c r="D25" t="s">
        <v>23</v>
      </c>
      <c r="K25" t="s">
        <v>14</v>
      </c>
      <c r="L25" t="s">
        <v>22</v>
      </c>
      <c r="M25" t="s">
        <v>23</v>
      </c>
    </row>
    <row r="26" spans="2:13" x14ac:dyDescent="0.25">
      <c r="B26">
        <v>5</v>
      </c>
      <c r="K26">
        <v>1</v>
      </c>
      <c r="L26">
        <v>54</v>
      </c>
      <c r="M26">
        <v>731</v>
      </c>
    </row>
    <row r="27" spans="2:13" x14ac:dyDescent="0.25">
      <c r="B27">
        <v>14</v>
      </c>
      <c r="K27">
        <v>2</v>
      </c>
      <c r="L27">
        <v>114</v>
      </c>
      <c r="M27">
        <v>1583</v>
      </c>
    </row>
    <row r="28" spans="2:13" x14ac:dyDescent="0.25">
      <c r="B28">
        <v>30</v>
      </c>
      <c r="K28">
        <v>3</v>
      </c>
      <c r="L28">
        <v>524</v>
      </c>
      <c r="M28">
        <v>5370</v>
      </c>
    </row>
    <row r="29" spans="2:13" x14ac:dyDescent="0.25">
      <c r="B29">
        <v>57</v>
      </c>
      <c r="K29">
        <v>4</v>
      </c>
      <c r="L29">
        <v>1310</v>
      </c>
      <c r="M29">
        <v>10000</v>
      </c>
    </row>
    <row r="30" spans="2:13" x14ac:dyDescent="0.25">
      <c r="B30">
        <v>118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</vt:lpstr>
      <vt:lpstr>Time vs Hierarchy</vt:lpstr>
      <vt:lpstr>Resiliency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2016-04-15T17:54:38Z</dcterms:modified>
</cp:coreProperties>
</file>