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NIS ABID\Docs\"/>
    </mc:Choice>
  </mc:AlternateContent>
  <bookViews>
    <workbookView xWindow="0" yWindow="0" windowWidth="28800" windowHeight="12435" firstSheet="1" activeTab="6"/>
  </bookViews>
  <sheets>
    <sheet name="lite des projet" sheetId="1" r:id="rId1"/>
    <sheet name="Total" sheetId="6" r:id="rId2"/>
    <sheet name="Notaires.fr Imputation" sheetId="2" r:id="rId3"/>
    <sheet name="Notaires.fr Suivi" sheetId="4" state="hidden" r:id="rId4"/>
    <sheet name="Notaires.fr Mantis" sheetId="9" state="hidden" r:id="rId5"/>
    <sheet name="Sofrecom.com" sheetId="3" r:id="rId6"/>
    <sheet name="LeGuide" sheetId="5" r:id="rId7"/>
    <sheet name="Sircom" sheetId="8" r:id="rId8"/>
    <sheet name="PFE" sheetId="7" r:id="rId9"/>
    <sheet name="Domaine de Recherche" sheetId="10" r:id="rId10"/>
    <sheet name="Mars 2014" sheetId="11" r:id="rId11"/>
    <sheet name=".NET" sheetId="12" r:id="rId12"/>
  </sheets>
  <calcPr calcId="152511"/>
</workbook>
</file>

<file path=xl/calcChain.xml><?xml version="1.0" encoding="utf-8"?>
<calcChain xmlns="http://schemas.openxmlformats.org/spreadsheetml/2006/main">
  <c r="H10" i="11" l="1"/>
  <c r="G10" i="11"/>
  <c r="F10" i="11"/>
  <c r="E10" i="11"/>
  <c r="D10" i="11"/>
  <c r="H9" i="11"/>
  <c r="G9" i="11"/>
  <c r="F9" i="11"/>
  <c r="E9" i="11"/>
  <c r="D9" i="11"/>
  <c r="H8" i="11"/>
  <c r="G8" i="11"/>
  <c r="F8" i="11"/>
  <c r="E8" i="11"/>
  <c r="D8" i="11"/>
  <c r="D11" i="11"/>
  <c r="E11" i="11"/>
  <c r="F11" i="11"/>
  <c r="G11" i="11"/>
  <c r="H11" i="11"/>
  <c r="H7" i="11"/>
  <c r="G7" i="11"/>
  <c r="F7" i="11"/>
  <c r="E7" i="11"/>
  <c r="D7" i="11"/>
  <c r="B32" i="9"/>
  <c r="C80" i="6" l="1"/>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9" i="6"/>
  <c r="D29" i="6"/>
  <c r="E29" i="6"/>
  <c r="F29" i="6"/>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F10" i="6"/>
  <c r="E10" i="6"/>
  <c r="D10" i="6"/>
  <c r="C10" i="6"/>
  <c r="B10" i="6"/>
  <c r="L6" i="8"/>
  <c r="L5" i="8"/>
  <c r="L6" i="7" l="1"/>
  <c r="L5" i="7"/>
  <c r="L6" i="5" l="1"/>
  <c r="L5" i="5"/>
  <c r="L6" i="2" l="1"/>
  <c r="L7" i="2" s="1"/>
  <c r="L7" i="3" l="1"/>
</calcChain>
</file>

<file path=xl/comments1.xml><?xml version="1.0" encoding="utf-8"?>
<comments xmlns="http://schemas.openxmlformats.org/spreadsheetml/2006/main">
  <authors>
    <author>Anis Abid</author>
  </authors>
  <commentList>
    <comment ref="AB82" authorId="0" shapeId="0">
      <text>
        <r>
          <rPr>
            <b/>
            <sz val="9"/>
            <color indexed="81"/>
            <rFont val="Tahoma"/>
            <family val="2"/>
          </rPr>
          <t>Anis Abid:</t>
        </r>
        <r>
          <rPr>
            <sz val="9"/>
            <color indexed="81"/>
            <rFont val="Tahoma"/>
            <family val="2"/>
          </rPr>
          <t xml:space="preserve">
3 Bug : 0068448 / 0068495 / 0068496</t>
        </r>
      </text>
    </comment>
    <comment ref="G94" authorId="0" shapeId="0">
      <text>
        <r>
          <rPr>
            <b/>
            <sz val="9"/>
            <color indexed="81"/>
            <rFont val="Tahoma"/>
            <family val="2"/>
          </rPr>
          <t>Anis Abid:</t>
        </r>
        <r>
          <rPr>
            <sz val="9"/>
            <color indexed="81"/>
            <rFont val="Tahoma"/>
            <family val="2"/>
          </rPr>
          <t xml:space="preserve">
retour Client
</t>
        </r>
      </text>
    </comment>
    <comment ref="G102" authorId="0" shapeId="0">
      <text>
        <r>
          <rPr>
            <b/>
            <sz val="9"/>
            <color indexed="81"/>
            <rFont val="Tahoma"/>
            <family val="2"/>
          </rPr>
          <t>Anis Abid:</t>
        </r>
        <r>
          <rPr>
            <sz val="9"/>
            <color indexed="81"/>
            <rFont val="Tahoma"/>
            <family val="2"/>
          </rPr>
          <t xml:space="preserve">
68981
68982
68983
68984
</t>
        </r>
      </text>
    </comment>
    <comment ref="G114" authorId="0" shapeId="0">
      <text>
        <r>
          <rPr>
            <b/>
            <sz val="9"/>
            <color indexed="81"/>
            <rFont val="Tahoma"/>
            <family val="2"/>
          </rPr>
          <t>Anis Abid:</t>
        </r>
        <r>
          <rPr>
            <sz val="9"/>
            <color indexed="81"/>
            <rFont val="Tahoma"/>
            <family val="2"/>
          </rPr>
          <t xml:space="preserve">
Notaire avec dev</t>
        </r>
      </text>
    </comment>
    <comment ref="G115" authorId="0" shapeId="0">
      <text>
        <r>
          <rPr>
            <b/>
            <sz val="9"/>
            <color indexed="81"/>
            <rFont val="Tahoma"/>
            <family val="2"/>
          </rPr>
          <t>Anis Abid:</t>
        </r>
        <r>
          <rPr>
            <sz val="9"/>
            <color indexed="81"/>
            <rFont val="Tahoma"/>
            <family val="2"/>
          </rPr>
          <t xml:space="preserve">
Notaire avec dev</t>
        </r>
      </text>
    </comment>
    <comment ref="K115" authorId="0" shapeId="0">
      <text>
        <r>
          <rPr>
            <b/>
            <sz val="9"/>
            <color indexed="81"/>
            <rFont val="Tahoma"/>
            <family val="2"/>
          </rPr>
          <t>Anis Abid:</t>
        </r>
        <r>
          <rPr>
            <sz val="9"/>
            <color indexed="81"/>
            <rFont val="Tahoma"/>
            <family val="2"/>
          </rPr>
          <t xml:space="preserve">
Correction Menu</t>
        </r>
      </text>
    </comment>
    <comment ref="G116" authorId="0" shapeId="0">
      <text>
        <r>
          <rPr>
            <b/>
            <sz val="9"/>
            <color indexed="81"/>
            <rFont val="Tahoma"/>
            <family val="2"/>
          </rPr>
          <t>Anis Abid:</t>
        </r>
        <r>
          <rPr>
            <sz val="9"/>
            <color indexed="81"/>
            <rFont val="Tahoma"/>
            <family val="2"/>
          </rPr>
          <t xml:space="preserve">
Test + IE8 + Szcroll page press</t>
        </r>
      </text>
    </comment>
  </commentList>
</comments>
</file>

<file path=xl/comments2.xml><?xml version="1.0" encoding="utf-8"?>
<comments xmlns="http://schemas.openxmlformats.org/spreadsheetml/2006/main">
  <authors>
    <author>Anis Abid</author>
  </authors>
  <commentList>
    <comment ref="H81" authorId="0" shapeId="0">
      <text>
        <r>
          <rPr>
            <b/>
            <sz val="9"/>
            <color indexed="81"/>
            <rFont val="Tahoma"/>
            <family val="2"/>
          </rPr>
          <t>Anis Abid:</t>
        </r>
        <r>
          <rPr>
            <sz val="9"/>
            <color indexed="81"/>
            <rFont val="Tahoma"/>
            <family val="2"/>
          </rPr>
          <t xml:space="preserve">
Intervention Dev</t>
        </r>
      </text>
    </comment>
    <comment ref="T81" authorId="0" shapeId="0">
      <text>
        <r>
          <rPr>
            <b/>
            <sz val="9"/>
            <color indexed="81"/>
            <rFont val="Tahoma"/>
            <family val="2"/>
          </rPr>
          <t>Anis Abid:</t>
        </r>
        <r>
          <rPr>
            <sz val="9"/>
            <color indexed="81"/>
            <rFont val="Tahoma"/>
            <family val="2"/>
          </rPr>
          <t xml:space="preserve">
Intervention Dev</t>
        </r>
      </text>
    </comment>
  </commentList>
</comments>
</file>

<file path=xl/comments3.xml><?xml version="1.0" encoding="utf-8"?>
<comments xmlns="http://schemas.openxmlformats.org/spreadsheetml/2006/main">
  <authors>
    <author>Anis Abid</author>
    <author>taieb</author>
  </authors>
  <commentList>
    <comment ref="K80" authorId="0" shapeId="0">
      <text>
        <r>
          <rPr>
            <b/>
            <sz val="9"/>
            <color indexed="81"/>
            <rFont val="Tahoma"/>
            <family val="2"/>
          </rPr>
          <t>Anis Abid:</t>
        </r>
        <r>
          <rPr>
            <sz val="9"/>
            <color indexed="81"/>
            <rFont val="Tahoma"/>
            <family val="2"/>
          </rPr>
          <t xml:space="preserve">
COOKIE</t>
        </r>
      </text>
    </comment>
    <comment ref="K81" authorId="0" shapeId="0">
      <text>
        <r>
          <rPr>
            <b/>
            <sz val="9"/>
            <color indexed="81"/>
            <rFont val="Tahoma"/>
            <family val="2"/>
          </rPr>
          <t>Anis Abid:</t>
        </r>
        <r>
          <rPr>
            <sz val="9"/>
            <color indexed="81"/>
            <rFont val="Tahoma"/>
            <family val="2"/>
          </rPr>
          <t xml:space="preserve">
COOKIE</t>
        </r>
      </text>
    </comment>
    <comment ref="S84" authorId="0" shapeId="0">
      <text>
        <r>
          <rPr>
            <b/>
            <sz val="9"/>
            <color indexed="81"/>
            <rFont val="Tahoma"/>
            <family val="2"/>
          </rPr>
          <t>Anis Abid:</t>
        </r>
        <r>
          <rPr>
            <sz val="9"/>
            <color indexed="81"/>
            <rFont val="Tahoma"/>
            <family val="2"/>
          </rPr>
          <t xml:space="preserve">
2203
2207
2208</t>
        </r>
      </text>
    </comment>
    <comment ref="K85" authorId="0" shapeId="0">
      <text>
        <r>
          <rPr>
            <b/>
            <sz val="9"/>
            <color indexed="81"/>
            <rFont val="Tahoma"/>
            <family val="2"/>
          </rPr>
          <t>Anis Abid:</t>
        </r>
        <r>
          <rPr>
            <sz val="9"/>
            <color indexed="81"/>
            <rFont val="Tahoma"/>
            <family val="2"/>
          </rPr>
          <t xml:space="preserve">
2203
2207
2208
</t>
        </r>
      </text>
    </comment>
    <comment ref="S85" authorId="0" shapeId="0">
      <text>
        <r>
          <rPr>
            <b/>
            <sz val="9"/>
            <color indexed="81"/>
            <rFont val="Tahoma"/>
            <family val="2"/>
          </rPr>
          <t>Anis Abid:</t>
        </r>
        <r>
          <rPr>
            <sz val="9"/>
            <color indexed="81"/>
            <rFont val="Tahoma"/>
            <family val="2"/>
          </rPr>
          <t xml:space="preserve">
2203
2207
2208</t>
        </r>
      </text>
    </comment>
    <comment ref="AB85" authorId="0" shapeId="0">
      <text>
        <r>
          <rPr>
            <b/>
            <sz val="9"/>
            <color indexed="81"/>
            <rFont val="Tahoma"/>
            <family val="2"/>
          </rPr>
          <t>Anis Abid:</t>
        </r>
        <r>
          <rPr>
            <sz val="9"/>
            <color indexed="81"/>
            <rFont val="Tahoma"/>
            <family val="2"/>
          </rPr>
          <t xml:space="preserve">
Problème VPN 1/2 J
</t>
        </r>
      </text>
    </comment>
    <comment ref="S86" authorId="0" shapeId="0">
      <text>
        <r>
          <rPr>
            <b/>
            <sz val="9"/>
            <color indexed="81"/>
            <rFont val="Tahoma"/>
            <family val="2"/>
          </rPr>
          <t>Anis Abid:</t>
        </r>
        <r>
          <rPr>
            <sz val="9"/>
            <color indexed="81"/>
            <rFont val="Tahoma"/>
            <family val="2"/>
          </rPr>
          <t xml:space="preserve">
Configuration du OGPE le Chef</t>
        </r>
      </text>
    </comment>
    <comment ref="K87" authorId="0" shapeId="0">
      <text>
        <r>
          <rPr>
            <b/>
            <sz val="9"/>
            <color indexed="81"/>
            <rFont val="Tahoma"/>
            <family val="2"/>
          </rPr>
          <t>Anis Abid:</t>
        </r>
        <r>
          <rPr>
            <sz val="9"/>
            <color indexed="81"/>
            <rFont val="Tahoma"/>
            <family val="2"/>
          </rPr>
          <t xml:space="preserve">
LGFP-2230
LGFP-2241</t>
        </r>
      </text>
    </comment>
    <comment ref="S87" authorId="0" shapeId="0">
      <text>
        <r>
          <rPr>
            <b/>
            <sz val="9"/>
            <color indexed="81"/>
            <rFont val="Tahoma"/>
            <family val="2"/>
          </rPr>
          <t>Anis Abid:</t>
        </r>
        <r>
          <rPr>
            <sz val="9"/>
            <color indexed="81"/>
            <rFont val="Tahoma"/>
            <family val="2"/>
          </rPr>
          <t xml:space="preserve">
ZEUS-1842
Assistance Med</t>
        </r>
      </text>
    </comment>
    <comment ref="AB87" authorId="0" shapeId="0">
      <text>
        <r>
          <rPr>
            <b/>
            <sz val="9"/>
            <color indexed="81"/>
            <rFont val="Tahoma"/>
            <family val="2"/>
          </rPr>
          <t>Anis Abid:</t>
        </r>
        <r>
          <rPr>
            <sz val="9"/>
            <color indexed="81"/>
            <rFont val="Tahoma"/>
            <family val="2"/>
          </rPr>
          <t xml:space="preserve">
des problème VPN
</t>
        </r>
      </text>
    </comment>
    <comment ref="K91" authorId="0" shapeId="0">
      <text>
        <r>
          <rPr>
            <b/>
            <sz val="9"/>
            <color indexed="81"/>
            <rFont val="Tahoma"/>
            <family val="2"/>
          </rPr>
          <t>Anis Abid:</t>
        </r>
        <r>
          <rPr>
            <sz val="9"/>
            <color indexed="81"/>
            <rFont val="Tahoma"/>
            <family val="2"/>
          </rPr>
          <t xml:space="preserve">
LGFP-2209
LGFP-2184
LGFP-2094
</t>
        </r>
      </text>
    </comment>
    <comment ref="S91" authorId="0" shapeId="0">
      <text>
        <r>
          <rPr>
            <b/>
            <sz val="9"/>
            <color indexed="81"/>
            <rFont val="Tahoma"/>
            <family val="2"/>
          </rPr>
          <t>Anis Abid:</t>
        </r>
        <r>
          <rPr>
            <sz val="9"/>
            <color indexed="81"/>
            <rFont val="Tahoma"/>
            <family val="2"/>
          </rPr>
          <t xml:space="preserve">
ZEUS-1835</t>
        </r>
      </text>
    </comment>
    <comment ref="K94" authorId="0" shapeId="0">
      <text>
        <r>
          <rPr>
            <b/>
            <sz val="9"/>
            <color indexed="81"/>
            <rFont val="Tahoma"/>
            <family val="2"/>
          </rPr>
          <t>Anis Abid:</t>
        </r>
        <r>
          <rPr>
            <sz val="9"/>
            <color indexed="81"/>
            <rFont val="Tahoma"/>
            <family val="2"/>
          </rPr>
          <t xml:space="preserve">
congé</t>
        </r>
      </text>
    </comment>
    <comment ref="S94" authorId="0" shapeId="0">
      <text>
        <r>
          <rPr>
            <b/>
            <sz val="9"/>
            <color indexed="81"/>
            <rFont val="Tahoma"/>
            <family val="2"/>
          </rPr>
          <t>Anis Abid:</t>
        </r>
        <r>
          <rPr>
            <sz val="9"/>
            <color indexed="81"/>
            <rFont val="Tahoma"/>
            <family val="2"/>
          </rPr>
          <t xml:space="preserve">
congé</t>
        </r>
      </text>
    </comment>
    <comment ref="S95" authorId="0" shapeId="0">
      <text>
        <r>
          <rPr>
            <b/>
            <sz val="9"/>
            <color indexed="81"/>
            <rFont val="Tahoma"/>
            <family val="2"/>
          </rPr>
          <t>Anis Abid:</t>
        </r>
        <r>
          <rPr>
            <sz val="9"/>
            <color indexed="81"/>
            <rFont val="Tahoma"/>
            <family val="2"/>
          </rPr>
          <t xml:space="preserve">
congé</t>
        </r>
      </text>
    </comment>
    <comment ref="K96" authorId="0" shapeId="0">
      <text>
        <r>
          <rPr>
            <b/>
            <sz val="9"/>
            <color indexed="81"/>
            <rFont val="Tahoma"/>
            <family val="2"/>
          </rPr>
          <t>Mohamed Bouaziz:</t>
        </r>
        <r>
          <rPr>
            <sz val="9"/>
            <color indexed="81"/>
            <rFont val="Tahoma"/>
            <family val="2"/>
          </rPr>
          <t xml:space="preserve">
pages des msgs d'erreur</t>
        </r>
      </text>
    </comment>
    <comment ref="K98" authorId="0" shapeId="0">
      <text>
        <r>
          <rPr>
            <b/>
            <sz val="9"/>
            <color indexed="81"/>
            <rFont val="Tahoma"/>
            <family val="2"/>
          </rPr>
          <t xml:space="preserve">Mohamed Bouaziz:
</t>
        </r>
        <r>
          <rPr>
            <sz val="9"/>
            <color indexed="81"/>
            <rFont val="Tahoma"/>
            <family val="2"/>
          </rPr>
          <t>LGFP-2250
LGFP-2255
LGFP-2256
+ Test</t>
        </r>
      </text>
    </comment>
    <comment ref="S98" authorId="0" shapeId="0">
      <text>
        <r>
          <rPr>
            <b/>
            <sz val="9"/>
            <color indexed="81"/>
            <rFont val="Tahoma"/>
            <family val="2"/>
          </rPr>
          <t>Anis Abid:</t>
        </r>
        <r>
          <rPr>
            <sz val="9"/>
            <color indexed="81"/>
            <rFont val="Tahoma"/>
            <family val="2"/>
          </rPr>
          <t xml:space="preserve">
Zeus-1991</t>
        </r>
      </text>
    </comment>
    <comment ref="AB98" authorId="0" shapeId="0">
      <text>
        <r>
          <rPr>
            <b/>
            <sz val="9"/>
            <color indexed="81"/>
            <rFont val="Tahoma"/>
            <family val="2"/>
          </rPr>
          <t>Anis Abid:</t>
        </r>
        <r>
          <rPr>
            <sz val="9"/>
            <color indexed="81"/>
            <rFont val="Tahoma"/>
            <family val="2"/>
          </rPr>
          <t xml:space="preserve">
faible cnx internet </t>
        </r>
      </text>
    </comment>
    <comment ref="K99" authorId="0" shapeId="0">
      <text>
        <r>
          <rPr>
            <b/>
            <sz val="9"/>
            <color indexed="81"/>
            <rFont val="Tahoma"/>
            <family val="2"/>
          </rPr>
          <t>Mohamed Bouaziz:</t>
        </r>
        <r>
          <rPr>
            <sz val="9"/>
            <color indexed="81"/>
            <rFont val="Tahoma"/>
            <family val="2"/>
          </rPr>
          <t xml:space="preserve">
LGFP-2094
Nous rencontrons plusieurs fois des problèmes au niveaux accès VPN
+ Test</t>
        </r>
      </text>
    </comment>
    <comment ref="S99" authorId="0" shapeId="0">
      <text>
        <r>
          <rPr>
            <b/>
            <sz val="9"/>
            <color indexed="81"/>
            <rFont val="Tahoma"/>
            <family val="2"/>
          </rPr>
          <t>Anis Abid:</t>
        </r>
        <r>
          <rPr>
            <sz val="9"/>
            <color indexed="81"/>
            <rFont val="Tahoma"/>
            <family val="2"/>
          </rPr>
          <t xml:space="preserve">
Zeus-1991
Zeus-1994
</t>
        </r>
      </text>
    </comment>
    <comment ref="AB99" authorId="0" shapeId="0">
      <text>
        <r>
          <rPr>
            <b/>
            <sz val="9"/>
            <color indexed="81"/>
            <rFont val="Tahoma"/>
            <family val="2"/>
          </rPr>
          <t>Anis Abid:</t>
        </r>
        <r>
          <rPr>
            <sz val="9"/>
            <color indexed="81"/>
            <rFont val="Tahoma"/>
            <family val="2"/>
          </rPr>
          <t xml:space="preserve">
probléme cnx internet</t>
        </r>
      </text>
    </comment>
    <comment ref="K100" authorId="0" shapeId="0">
      <text>
        <r>
          <rPr>
            <b/>
            <sz val="9"/>
            <color indexed="81"/>
            <rFont val="Tahoma"/>
            <family val="2"/>
          </rPr>
          <t>Mohamed Bouaziz:</t>
        </r>
        <r>
          <rPr>
            <sz val="9"/>
            <color indexed="81"/>
            <rFont val="Tahoma"/>
            <family val="2"/>
          </rPr>
          <t xml:space="preserve">
LGFP-2232
+ Test</t>
        </r>
      </text>
    </comment>
    <comment ref="S100" authorId="0" shapeId="0">
      <text>
        <r>
          <rPr>
            <b/>
            <sz val="9"/>
            <color indexed="81"/>
            <rFont val="Tahoma"/>
            <family val="2"/>
          </rPr>
          <t>Anis Abid:</t>
        </r>
        <r>
          <rPr>
            <sz val="9"/>
            <color indexed="81"/>
            <rFont val="Tahoma"/>
            <family val="2"/>
          </rPr>
          <t xml:space="preserve">
Zeus-2055=&gt;Zeus-2070
Zeus-1209
Zeus-1842</t>
        </r>
      </text>
    </comment>
    <comment ref="AB100" authorId="0" shapeId="0">
      <text>
        <r>
          <rPr>
            <b/>
            <sz val="9"/>
            <color indexed="81"/>
            <rFont val="Tahoma"/>
            <family val="2"/>
          </rPr>
          <t>Anis Abid:</t>
        </r>
        <r>
          <rPr>
            <sz val="9"/>
            <color indexed="81"/>
            <rFont val="Tahoma"/>
            <family val="2"/>
          </rPr>
          <t xml:space="preserve">
Problème</t>
        </r>
      </text>
    </comment>
    <comment ref="K101" authorId="1" shapeId="0">
      <text>
        <r>
          <rPr>
            <b/>
            <sz val="9"/>
            <color indexed="81"/>
            <rFont val="Tahoma"/>
            <family val="2"/>
          </rPr>
          <t>taieb:</t>
        </r>
        <r>
          <rPr>
            <sz val="9"/>
            <color indexed="81"/>
            <rFont val="Tahoma"/>
            <family val="2"/>
          </rPr>
          <t xml:space="preserve">
LGFP-2232
LGFP-2313
LGFP-2303
+ Test</t>
        </r>
      </text>
    </comment>
    <comment ref="S101" authorId="0" shapeId="0">
      <text>
        <r>
          <rPr>
            <b/>
            <sz val="9"/>
            <color indexed="81"/>
            <rFont val="Tahoma"/>
            <family val="2"/>
          </rPr>
          <t>Anis Abid:</t>
        </r>
        <r>
          <rPr>
            <sz val="9"/>
            <color indexed="81"/>
            <rFont val="Tahoma"/>
            <family val="2"/>
          </rPr>
          <t xml:space="preserve">
Zeus-1757=&gt;Zeus-2056
Code Review
Serhie Passasion prosesse</t>
        </r>
      </text>
    </comment>
    <comment ref="K102" authorId="1" shapeId="0">
      <text>
        <r>
          <rPr>
            <b/>
            <sz val="9"/>
            <color indexed="81"/>
            <rFont val="Tahoma"/>
            <family val="2"/>
          </rPr>
          <t>taieb:</t>
        </r>
        <r>
          <rPr>
            <sz val="9"/>
            <color indexed="81"/>
            <rFont val="Tahoma"/>
            <family val="2"/>
          </rPr>
          <t xml:space="preserve">
LGFP-2094
LGFP-2176
LGFP-2313
LGFP-2237 : 40%
+ Test</t>
        </r>
      </text>
    </comment>
    <comment ref="S102" authorId="0" shapeId="0">
      <text>
        <r>
          <rPr>
            <b/>
            <sz val="9"/>
            <color indexed="81"/>
            <rFont val="Tahoma"/>
            <family val="2"/>
          </rPr>
          <t>Anis Abid:</t>
        </r>
        <r>
          <rPr>
            <sz val="9"/>
            <color indexed="81"/>
            <rFont val="Tahoma"/>
            <family val="2"/>
          </rPr>
          <t xml:space="preserve">
2067=&gt;2082
2062=&gt;2080
2068=&gt;2079
2055=&gt;2090</t>
        </r>
      </text>
    </comment>
    <comment ref="AB102" authorId="0" shapeId="0">
      <text>
        <r>
          <rPr>
            <b/>
            <sz val="9"/>
            <color indexed="81"/>
            <rFont val="Tahoma"/>
            <family val="2"/>
          </rPr>
          <t>Anis Abid:</t>
        </r>
        <r>
          <rPr>
            <sz val="9"/>
            <color indexed="81"/>
            <rFont val="Tahoma"/>
            <family val="2"/>
          </rPr>
          <t xml:space="preserve">
Problème Réseau 
Problème Local
Point avec Christine : [10:41:16] *** 16:45 ***
Point avec Nihed [11:55:28] *** 31:18 ***
Point avec Fatima [14:15:02] ***  44:15 ***
Point Avec Christine : [17:03:59] *** 1:23:11 ***</t>
        </r>
      </text>
    </comment>
    <comment ref="K103" authorId="1" shapeId="0">
      <text>
        <r>
          <rPr>
            <b/>
            <sz val="9"/>
            <color indexed="81"/>
            <rFont val="Tahoma"/>
            <family val="2"/>
          </rPr>
          <t>taieb:</t>
        </r>
        <r>
          <rPr>
            <sz val="9"/>
            <color indexed="81"/>
            <rFont val="Tahoma"/>
            <family val="2"/>
          </rPr>
          <t xml:space="preserve">
2055=&gt;2090
1209</t>
        </r>
      </text>
    </comment>
    <comment ref="S103" authorId="1" shapeId="0">
      <text>
        <r>
          <rPr>
            <b/>
            <sz val="9"/>
            <color indexed="81"/>
            <rFont val="Tahoma"/>
            <family val="2"/>
          </rPr>
          <t>taieb:</t>
        </r>
        <r>
          <rPr>
            <sz val="9"/>
            <color indexed="81"/>
            <rFont val="Tahoma"/>
            <family val="2"/>
          </rPr>
          <t xml:space="preserve">
2055=&gt;2090
1209</t>
        </r>
      </text>
    </comment>
    <comment ref="AB103" authorId="0" shapeId="0">
      <text>
        <r>
          <rPr>
            <b/>
            <sz val="9"/>
            <color indexed="81"/>
            <rFont val="Tahoma"/>
            <family val="2"/>
          </rPr>
          <t>Anis Abid:</t>
        </r>
        <r>
          <rPr>
            <sz val="9"/>
            <color indexed="81"/>
            <rFont val="Tahoma"/>
            <family val="2"/>
          </rPr>
          <t xml:space="preserve">
Point avec Christine : Duration : 00:25:45  *** 11:30 ***</t>
        </r>
      </text>
    </comment>
    <comment ref="K105" authorId="1" shapeId="0">
      <text>
        <r>
          <rPr>
            <b/>
            <sz val="9"/>
            <color indexed="81"/>
            <rFont val="Tahoma"/>
            <family val="2"/>
          </rPr>
          <t>taieb:</t>
        </r>
        <r>
          <rPr>
            <sz val="9"/>
            <color indexed="81"/>
            <rFont val="Tahoma"/>
            <family val="2"/>
          </rPr>
          <t xml:space="preserve">
LGFP-2260
LGFP-2237
Selfcare 0,5Jour</t>
        </r>
      </text>
    </comment>
    <comment ref="S105" authorId="1" shapeId="0">
      <text>
        <r>
          <rPr>
            <b/>
            <sz val="9"/>
            <color indexed="81"/>
            <rFont val="Tahoma"/>
            <family val="2"/>
          </rPr>
          <t>taieb:</t>
        </r>
        <r>
          <rPr>
            <sz val="9"/>
            <color indexed="81"/>
            <rFont val="Tahoma"/>
            <family val="2"/>
          </rPr>
          <t xml:space="preserve">
ZEUS-2090
ZEUS-1209</t>
        </r>
      </text>
    </comment>
    <comment ref="AB105" authorId="1" shapeId="0">
      <text>
        <r>
          <rPr>
            <b/>
            <sz val="9"/>
            <color indexed="81"/>
            <rFont val="Tahoma"/>
            <family val="2"/>
          </rPr>
          <t>taieb:</t>
        </r>
        <r>
          <rPr>
            <sz val="9"/>
            <color indexed="81"/>
            <rFont val="Tahoma"/>
            <family val="2"/>
          </rPr>
          <t xml:space="preserve">
ZEUS-1209 : 
1- 9.Account desactivation
2- Trairtement des retour de Christine par mail
Point avec Christine [12:36:25] *** durée 08:09 ***
Point avec Nihed [15:14:36] *** 10:39 ***
Estimation des tickets ZEUS-1339 / ZEUS-2088 / ZEUS-2089 / ZEUS-2085 / ZEUS-2086 / ZEUS-2087 / ZEUS-1837 / ZEUS-1835 / ZEUS-2101 / ZEUS-2117
Alpha is DOWN [15:30]
Point avec Nihed [15:23:10] *** durée 31:58 ***
Point avec Christine : [17:33:34] *** 46:19 ***
GitLAB is down</t>
        </r>
      </text>
    </comment>
    <comment ref="K108" authorId="1" shapeId="0">
      <text>
        <r>
          <rPr>
            <b/>
            <sz val="9"/>
            <color indexed="81"/>
            <rFont val="Tahoma"/>
            <family val="2"/>
          </rPr>
          <t>taieb:</t>
        </r>
        <r>
          <rPr>
            <sz val="9"/>
            <color indexed="81"/>
            <rFont val="Tahoma"/>
            <family val="2"/>
          </rPr>
          <t xml:space="preserve">
LGFP-2237
LGFP-2263</t>
        </r>
      </text>
    </comment>
    <comment ref="S108" authorId="1" shapeId="0">
      <text>
        <r>
          <rPr>
            <b/>
            <sz val="9"/>
            <color indexed="81"/>
            <rFont val="Tahoma"/>
            <family val="2"/>
          </rPr>
          <t>taieb:</t>
        </r>
        <r>
          <rPr>
            <sz val="9"/>
            <color indexed="81"/>
            <rFont val="Tahoma"/>
            <family val="2"/>
          </rPr>
          <t xml:space="preserve">
ZEUS-1339
ZEUS-1339 =&gt; ZEUS-2128
ZEUS-2088 =&gt; ZEUS-2145</t>
        </r>
      </text>
    </comment>
    <comment ref="AB108" authorId="1" shapeId="0">
      <text>
        <r>
          <rPr>
            <b/>
            <sz val="9"/>
            <color indexed="81"/>
            <rFont val="Tahoma"/>
            <family val="2"/>
          </rPr>
          <t>taieb:</t>
        </r>
        <r>
          <rPr>
            <sz val="9"/>
            <color indexed="81"/>
            <rFont val="Tahoma"/>
            <family val="2"/>
          </rPr>
          <t xml:space="preserve">
Mohamed : Problème sur le VPN
ProbLème Local je suis bloquer
Fixed problem Zeus Local 2Heur</t>
        </r>
      </text>
    </comment>
    <comment ref="K109" authorId="0" shapeId="0">
      <text>
        <r>
          <rPr>
            <b/>
            <sz val="9"/>
            <color indexed="81"/>
            <rFont val="Tahoma"/>
            <family val="2"/>
          </rPr>
          <t>Anis Abid:</t>
        </r>
        <r>
          <rPr>
            <sz val="9"/>
            <color indexed="81"/>
            <rFont val="Tahoma"/>
            <family val="2"/>
          </rPr>
          <t xml:space="preserve">
LGFP-2354
LGFP-2313
LGFP-2186
+ Configuration Machine</t>
        </r>
      </text>
    </comment>
    <comment ref="S109" authorId="0" shapeId="0">
      <text>
        <r>
          <rPr>
            <b/>
            <sz val="9"/>
            <color indexed="81"/>
            <rFont val="Tahoma"/>
            <family val="2"/>
          </rPr>
          <t>Anis Abid:</t>
        </r>
        <r>
          <rPr>
            <sz val="9"/>
            <color indexed="81"/>
            <rFont val="Tahoma"/>
            <family val="2"/>
          </rPr>
          <t xml:space="preserve">
ZEUS-2089 =&gt; ZEUS-2149
ZEUS-2085 =&gt; ZEUS-2151
ZEUS-2086 =&gt; ZEUS-2152
ZEUS-2087 =&gt; ZEUS-2153
ZEUS-2037 =&gt; ZEUS-2155
+ Configuration VM LeGuide For Mohamed</t>
        </r>
      </text>
    </comment>
    <comment ref="AB109" authorId="0" shapeId="0">
      <text>
        <r>
          <rPr>
            <b/>
            <sz val="9"/>
            <color indexed="81"/>
            <rFont val="Tahoma"/>
            <family val="2"/>
          </rPr>
          <t>Anis Abid:</t>
        </r>
        <r>
          <rPr>
            <sz val="9"/>
            <color indexed="81"/>
            <rFont val="Tahoma"/>
            <family val="2"/>
          </rPr>
          <t xml:space="preserve">
</t>
        </r>
      </text>
    </comment>
    <comment ref="K110" authorId="0" shapeId="0">
      <text>
        <r>
          <rPr>
            <b/>
            <sz val="9"/>
            <color indexed="81"/>
            <rFont val="Tahoma"/>
            <family val="2"/>
          </rPr>
          <t>Anis Abid:</t>
        </r>
        <r>
          <rPr>
            <sz val="9"/>
            <color indexed="81"/>
            <rFont val="Tahoma"/>
            <family val="2"/>
          </rPr>
          <t xml:space="preserve">
LGFP-2303
LGFP-2186
LGFP-2313
LGFP-2366</t>
        </r>
      </text>
    </comment>
    <comment ref="S110" authorId="0" shapeId="0">
      <text>
        <r>
          <rPr>
            <b/>
            <sz val="9"/>
            <color indexed="81"/>
            <rFont val="Tahoma"/>
            <family val="2"/>
          </rPr>
          <t>Anis Abid:</t>
        </r>
        <r>
          <rPr>
            <sz val="9"/>
            <color indexed="81"/>
            <rFont val="Tahoma"/>
            <family val="2"/>
          </rPr>
          <t xml:space="preserve">
ZEUS-1339 =&gt; ZEUS-2128
ZEUS-2155 fixed by ZEUS-2165 
ZEUS-2128 fixed by ZEUS-2165 
ZEUS-1837 fixed by ZEUS-2165</t>
        </r>
      </text>
    </comment>
    <comment ref="AB110" authorId="0" shapeId="0">
      <text>
        <r>
          <rPr>
            <b/>
            <sz val="9"/>
            <color indexed="81"/>
            <rFont val="Tahoma"/>
            <family val="2"/>
          </rPr>
          <t>Anis Abid:</t>
        </r>
        <r>
          <rPr>
            <sz val="9"/>
            <color indexed="81"/>
            <rFont val="Tahoma"/>
            <family val="2"/>
          </rPr>
          <t xml:space="preserve">
Point Avec Christine 
Configuration de l'ipad
Mohamed : Point Avec Bruno
Point Avec Nihed [00:10:] pour le mailing</t>
        </r>
      </text>
    </comment>
    <comment ref="K111" authorId="1" shapeId="0">
      <text>
        <r>
          <rPr>
            <b/>
            <sz val="9"/>
            <color indexed="81"/>
            <rFont val="Tahoma"/>
            <family val="2"/>
          </rPr>
          <t>taieb:</t>
        </r>
        <r>
          <rPr>
            <sz val="9"/>
            <color indexed="81"/>
            <rFont val="Tahoma"/>
            <family val="2"/>
          </rPr>
          <t xml:space="preserve">
LGFP-2365
LGFP-2368
LGFP-2313
0,5 Selfcare</t>
        </r>
      </text>
    </comment>
    <comment ref="S111" authorId="1" shapeId="0">
      <text>
        <r>
          <rPr>
            <b/>
            <sz val="9"/>
            <color indexed="81"/>
            <rFont val="Tahoma"/>
            <family val="2"/>
          </rPr>
          <t>taieb:</t>
        </r>
        <r>
          <rPr>
            <sz val="9"/>
            <color indexed="81"/>
            <rFont val="Tahoma"/>
            <family val="2"/>
          </rPr>
          <t xml:space="preserve">
Test des ticket
ZEUS-2117
ZEUS-1835
ZEUS-2150</t>
        </r>
      </text>
    </comment>
    <comment ref="AB111" authorId="0" shapeId="0">
      <text>
        <r>
          <rPr>
            <b/>
            <sz val="9"/>
            <color indexed="81"/>
            <rFont val="Tahoma"/>
            <family val="2"/>
          </rPr>
          <t>Anis Abid:</t>
        </r>
        <r>
          <rPr>
            <sz val="9"/>
            <color indexed="81"/>
            <rFont val="Tahoma"/>
            <family val="2"/>
          </rPr>
          <t xml:space="preserve">
Med BouAziz : Problème Accée DB port 3310 close / 3307 open</t>
        </r>
      </text>
    </comment>
    <comment ref="K114" authorId="1" shapeId="0">
      <text>
        <r>
          <rPr>
            <b/>
            <sz val="9"/>
            <color indexed="81"/>
            <rFont val="Tahoma"/>
            <family val="2"/>
          </rPr>
          <t>taieb:</t>
        </r>
        <r>
          <rPr>
            <sz val="9"/>
            <color indexed="81"/>
            <rFont val="Tahoma"/>
            <family val="2"/>
          </rPr>
          <t xml:space="preserve">
Estimation 6J</t>
        </r>
      </text>
    </comment>
    <comment ref="O114" authorId="1" shapeId="0">
      <text>
        <r>
          <rPr>
            <b/>
            <sz val="9"/>
            <color indexed="81"/>
            <rFont val="Tahoma"/>
            <family val="2"/>
          </rPr>
          <t>taieb:</t>
        </r>
        <r>
          <rPr>
            <sz val="9"/>
            <color indexed="81"/>
            <rFont val="Tahoma"/>
            <family val="2"/>
          </rPr>
          <t xml:space="preserve">
LGFP-1907</t>
        </r>
      </text>
    </comment>
    <comment ref="S114" authorId="1" shapeId="0">
      <text>
        <r>
          <rPr>
            <b/>
            <sz val="9"/>
            <color indexed="81"/>
            <rFont val="Tahoma"/>
            <family val="2"/>
          </rPr>
          <t>taieb:</t>
        </r>
        <r>
          <rPr>
            <sz val="9"/>
            <color indexed="81"/>
            <rFont val="Tahoma"/>
            <family val="2"/>
          </rPr>
          <t xml:space="preserve">
ZEUS-1835=&gt;ZEUS-2201
ZEUS-2101 =&gt; ZEUS-2202
ZEUS-1835 =&gt; ZEUS-2201</t>
        </r>
      </text>
    </comment>
    <comment ref="O115" authorId="0" shapeId="0">
      <text>
        <r>
          <rPr>
            <b/>
            <sz val="9"/>
            <color indexed="81"/>
            <rFont val="Tahoma"/>
            <family val="2"/>
          </rPr>
          <t>Anis Abid:</t>
        </r>
        <r>
          <rPr>
            <sz val="9"/>
            <color indexed="81"/>
            <rFont val="Tahoma"/>
            <family val="2"/>
          </rPr>
          <t xml:space="preserve">
- LGFP-1907
- Passasion Zeus</t>
        </r>
      </text>
    </comment>
    <comment ref="S115" authorId="0" shapeId="0">
      <text>
        <r>
          <rPr>
            <b/>
            <sz val="9"/>
            <color indexed="81"/>
            <rFont val="Tahoma"/>
            <family val="2"/>
          </rPr>
          <t>Anis Abid:</t>
        </r>
        <r>
          <rPr>
            <sz val="9"/>
            <color indexed="81"/>
            <rFont val="Tahoma"/>
            <family val="2"/>
          </rPr>
          <t xml:space="preserve">
- Passasiojn Taieb
- Recherche Scrool iPad</t>
        </r>
      </text>
    </comment>
    <comment ref="O116" authorId="0" shapeId="0">
      <text>
        <r>
          <rPr>
            <b/>
            <sz val="9"/>
            <color indexed="81"/>
            <rFont val="Tahoma"/>
            <family val="2"/>
          </rPr>
          <t>Anis Abid:</t>
        </r>
        <r>
          <rPr>
            <sz val="9"/>
            <color indexed="81"/>
            <rFont val="Tahoma"/>
            <family val="2"/>
          </rPr>
          <t xml:space="preserve">
- ZEUS-2131
- ZEUS-1686 (recherche)
- Point avec Claudio 1H problème de hover sur iPad
- Passasion Zeus</t>
        </r>
      </text>
    </comment>
    <comment ref="S116" authorId="0" shapeId="0">
      <text>
        <r>
          <rPr>
            <b/>
            <sz val="9"/>
            <color indexed="81"/>
            <rFont val="Tahoma"/>
            <family val="2"/>
          </rPr>
          <t>Anis Abid:</t>
        </r>
        <r>
          <rPr>
            <sz val="9"/>
            <color indexed="81"/>
            <rFont val="Tahoma"/>
            <family val="2"/>
          </rPr>
          <t xml:space="preserve">
- LGFP-2404 Estmation 5J (recherche + analyse)
- Passasion Zeus</t>
        </r>
      </text>
    </comment>
    <comment ref="S117" authorId="0" shapeId="0">
      <text>
        <r>
          <rPr>
            <b/>
            <sz val="9"/>
            <color indexed="81"/>
            <rFont val="Tahoma"/>
            <family val="2"/>
          </rPr>
          <t>Anis Abid:</t>
        </r>
        <r>
          <rPr>
            <sz val="9"/>
            <color indexed="81"/>
            <rFont val="Tahoma"/>
            <family val="2"/>
          </rPr>
          <t xml:space="preserve">
LGFP-2404</t>
        </r>
      </text>
    </comment>
    <comment ref="K118" authorId="0" shapeId="0">
      <text>
        <r>
          <rPr>
            <b/>
            <sz val="9"/>
            <color indexed="81"/>
            <rFont val="Tahoma"/>
            <family val="2"/>
          </rPr>
          <t>Anis Abid:</t>
        </r>
        <r>
          <rPr>
            <sz val="9"/>
            <color indexed="81"/>
            <rFont val="Tahoma"/>
            <family val="2"/>
          </rPr>
          <t xml:space="preserve">
LGFP-2381</t>
        </r>
      </text>
    </comment>
    <comment ref="S118" authorId="0" shapeId="0">
      <text>
        <r>
          <rPr>
            <b/>
            <sz val="9"/>
            <color indexed="81"/>
            <rFont val="Tahoma"/>
            <family val="2"/>
          </rPr>
          <t>Anis Abid:</t>
        </r>
        <r>
          <rPr>
            <sz val="9"/>
            <color indexed="81"/>
            <rFont val="Tahoma"/>
            <family val="2"/>
          </rPr>
          <t xml:space="preserve">
LGFP-1907
LGFP-2404</t>
        </r>
      </text>
    </comment>
    <comment ref="G121" authorId="0" shapeId="0">
      <text>
        <r>
          <rPr>
            <b/>
            <sz val="9"/>
            <color indexed="81"/>
            <rFont val="Tahoma"/>
            <family val="2"/>
          </rPr>
          <t>Anis Abid:</t>
        </r>
        <r>
          <rPr>
            <sz val="9"/>
            <color indexed="81"/>
            <rFont val="Tahoma"/>
            <family val="2"/>
          </rPr>
          <t xml:space="preserve">
Extension Chrome</t>
        </r>
      </text>
    </comment>
    <comment ref="K121" authorId="0" shapeId="0">
      <text>
        <r>
          <rPr>
            <b/>
            <sz val="9"/>
            <color indexed="81"/>
            <rFont val="Tahoma"/>
            <family val="2"/>
          </rPr>
          <t>Anis Abid:</t>
        </r>
        <r>
          <rPr>
            <sz val="9"/>
            <color indexed="81"/>
            <rFont val="Tahoma"/>
            <family val="2"/>
          </rPr>
          <t xml:space="preserve">
LGFP-2381</t>
        </r>
      </text>
    </comment>
    <comment ref="S121" authorId="0" shapeId="0">
      <text>
        <r>
          <rPr>
            <b/>
            <sz val="9"/>
            <color indexed="81"/>
            <rFont val="Tahoma"/>
            <family val="2"/>
          </rPr>
          <t>Anis Abid:</t>
        </r>
        <r>
          <rPr>
            <sz val="9"/>
            <color indexed="81"/>
            <rFont val="Tahoma"/>
            <family val="2"/>
          </rPr>
          <t xml:space="preserve">
LGFP-2404</t>
        </r>
      </text>
    </comment>
    <comment ref="S122" authorId="0" shapeId="0">
      <text>
        <r>
          <rPr>
            <b/>
            <sz val="9"/>
            <color indexed="81"/>
            <rFont val="Tahoma"/>
            <family val="2"/>
          </rPr>
          <t>Anis Abid:</t>
        </r>
        <r>
          <rPr>
            <sz val="9"/>
            <color indexed="81"/>
            <rFont val="Tahoma"/>
            <family val="2"/>
          </rPr>
          <t xml:space="preserve">
LGFP-2404</t>
        </r>
      </text>
    </comment>
    <comment ref="K123" authorId="0" shapeId="0">
      <text>
        <r>
          <rPr>
            <b/>
            <sz val="9"/>
            <color indexed="81"/>
            <rFont val="Tahoma"/>
            <family val="2"/>
          </rPr>
          <t>Anis Abid:</t>
        </r>
        <r>
          <rPr>
            <sz val="9"/>
            <color indexed="81"/>
            <rFont val="Tahoma"/>
            <family val="2"/>
          </rPr>
          <t xml:space="preserve">
Estimation 2 ticket LGFP-2439 / LGFP-2440</t>
        </r>
      </text>
    </comment>
    <comment ref="S123" authorId="0" shapeId="0">
      <text>
        <r>
          <rPr>
            <b/>
            <sz val="9"/>
            <color indexed="81"/>
            <rFont val="Tahoma"/>
            <family val="2"/>
          </rPr>
          <t>Anis Abid:</t>
        </r>
        <r>
          <rPr>
            <sz val="9"/>
            <color indexed="81"/>
            <rFont val="Tahoma"/>
            <family val="2"/>
          </rPr>
          <t xml:space="preserve">
LGFP-2404
LGFP-2390 0,5</t>
        </r>
      </text>
    </comment>
    <comment ref="G124" authorId="0" shapeId="0">
      <text>
        <r>
          <rPr>
            <b/>
            <sz val="9"/>
            <color indexed="81"/>
            <rFont val="Tahoma"/>
            <family val="2"/>
          </rPr>
          <t>Anis Abid:</t>
        </r>
        <r>
          <rPr>
            <sz val="9"/>
            <color indexed="81"/>
            <rFont val="Tahoma"/>
            <family val="2"/>
          </rPr>
          <t xml:space="preserve">
LGFP-2390</t>
        </r>
      </text>
    </comment>
    <comment ref="S124" authorId="0" shapeId="0">
      <text>
        <r>
          <rPr>
            <b/>
            <sz val="9"/>
            <color indexed="81"/>
            <rFont val="Tahoma"/>
            <family val="2"/>
          </rPr>
          <t>Anis Abid:</t>
        </r>
        <r>
          <rPr>
            <sz val="9"/>
            <color indexed="81"/>
            <rFont val="Tahoma"/>
            <family val="2"/>
          </rPr>
          <t xml:space="preserve">
LGFP-2390 0,5</t>
        </r>
      </text>
    </comment>
    <comment ref="G125" authorId="0" shapeId="0">
      <text>
        <r>
          <rPr>
            <b/>
            <sz val="9"/>
            <color indexed="81"/>
            <rFont val="Tahoma"/>
            <family val="2"/>
          </rPr>
          <t>Anis Abid:</t>
        </r>
        <r>
          <rPr>
            <sz val="9"/>
            <color indexed="81"/>
            <rFont val="Tahoma"/>
            <family val="2"/>
          </rPr>
          <t xml:space="preserve">
LGFP-2390</t>
        </r>
      </text>
    </comment>
    <comment ref="S125" authorId="0" shapeId="0">
      <text>
        <r>
          <rPr>
            <b/>
            <sz val="9"/>
            <color indexed="81"/>
            <rFont val="Tahoma"/>
            <family val="2"/>
          </rPr>
          <t>Anis Abid:</t>
        </r>
        <r>
          <rPr>
            <sz val="9"/>
            <color indexed="81"/>
            <rFont val="Tahoma"/>
            <family val="2"/>
          </rPr>
          <t xml:space="preserve">
LGFP-2390 0,5
LGFP-1907</t>
        </r>
      </text>
    </comment>
    <comment ref="S128" authorId="0" shapeId="0">
      <text>
        <r>
          <rPr>
            <b/>
            <sz val="9"/>
            <color indexed="81"/>
            <rFont val="Tahoma"/>
            <family val="2"/>
          </rPr>
          <t>Anis Abid:</t>
        </r>
        <r>
          <rPr>
            <sz val="9"/>
            <color indexed="81"/>
            <rFont val="Tahoma"/>
            <family val="2"/>
          </rPr>
          <t xml:space="preserve">
LGFP-2390
LGFP-2439</t>
        </r>
      </text>
    </comment>
    <comment ref="G129" authorId="0" shapeId="0">
      <text>
        <r>
          <rPr>
            <b/>
            <sz val="9"/>
            <color indexed="81"/>
            <rFont val="Tahoma"/>
            <family val="2"/>
          </rPr>
          <t>Anis Abid:</t>
        </r>
        <r>
          <rPr>
            <sz val="9"/>
            <color indexed="81"/>
            <rFont val="Tahoma"/>
            <family val="2"/>
          </rPr>
          <t xml:space="preserve">
Demande SIRCOM</t>
        </r>
      </text>
    </comment>
    <comment ref="S129" authorId="0" shapeId="0">
      <text>
        <r>
          <rPr>
            <b/>
            <sz val="9"/>
            <color indexed="81"/>
            <rFont val="Tahoma"/>
            <family val="2"/>
          </rPr>
          <t>Anis Abid:</t>
        </r>
        <r>
          <rPr>
            <sz val="9"/>
            <color indexed="81"/>
            <rFont val="Tahoma"/>
            <family val="2"/>
          </rPr>
          <t xml:space="preserve">
1- LGFP-2390 -Treaitement des demandes pour OGPE
2- Traitement des retours Extension chrome</t>
        </r>
      </text>
    </comment>
    <comment ref="AB129" authorId="0" shapeId="0">
      <text>
        <r>
          <rPr>
            <b/>
            <sz val="9"/>
            <color indexed="81"/>
            <rFont val="Tahoma"/>
            <family val="2"/>
          </rPr>
          <t>Anis Abid:</t>
        </r>
        <r>
          <rPr>
            <sz val="9"/>
            <color indexed="81"/>
            <rFont val="Tahoma"/>
            <family val="2"/>
          </rPr>
          <t xml:space="preserve">
problème de VPN</t>
        </r>
      </text>
    </comment>
    <comment ref="G130" authorId="0" shapeId="0">
      <text>
        <r>
          <rPr>
            <b/>
            <sz val="9"/>
            <color indexed="81"/>
            <rFont val="Tahoma"/>
            <family val="2"/>
          </rPr>
          <t>Anis Abid:</t>
        </r>
        <r>
          <rPr>
            <sz val="9"/>
            <color indexed="81"/>
            <rFont val="Tahoma"/>
            <family val="2"/>
          </rPr>
          <t xml:space="preserve">
PFE .NET</t>
        </r>
      </text>
    </comment>
    <comment ref="S130" authorId="0" shapeId="0">
      <text>
        <r>
          <rPr>
            <b/>
            <sz val="9"/>
            <color indexed="81"/>
            <rFont val="Tahoma"/>
            <family val="2"/>
          </rPr>
          <t>Anis Abid:</t>
        </r>
        <r>
          <rPr>
            <sz val="9"/>
            <color indexed="81"/>
            <rFont val="Tahoma"/>
            <family val="2"/>
          </rPr>
          <t xml:space="preserve">
Probleme VPN
Comminucation avec Dorion
Probleme machine B 127.16.0.122 =&gt; 127.16.0.123</t>
        </r>
      </text>
    </comment>
    <comment ref="AB130" authorId="0" shapeId="0">
      <text>
        <r>
          <rPr>
            <b/>
            <sz val="9"/>
            <color indexed="81"/>
            <rFont val="Tahoma"/>
            <family val="2"/>
          </rPr>
          <t>Anis Abid:</t>
        </r>
        <r>
          <rPr>
            <sz val="9"/>
            <color indexed="81"/>
            <rFont val="Tahoma"/>
            <family val="2"/>
          </rPr>
          <t xml:space="preserve">
Probleme VPN
Probleme Machine B</t>
        </r>
      </text>
    </comment>
    <comment ref="G131" authorId="0" shapeId="0">
      <text>
        <r>
          <rPr>
            <b/>
            <sz val="9"/>
            <color indexed="81"/>
            <rFont val="Tahoma"/>
            <family val="2"/>
          </rPr>
          <t>Anis Abid:</t>
        </r>
        <r>
          <rPr>
            <sz val="9"/>
            <color indexed="81"/>
            <rFont val="Tahoma"/>
            <family val="2"/>
          </rPr>
          <t xml:space="preserve">
Dicod</t>
        </r>
      </text>
    </comment>
    <comment ref="S131" authorId="0" shapeId="0">
      <text>
        <r>
          <rPr>
            <b/>
            <sz val="9"/>
            <color indexed="81"/>
            <rFont val="Tahoma"/>
            <family val="2"/>
          </rPr>
          <t>Anis Abid:</t>
        </r>
        <r>
          <rPr>
            <sz val="9"/>
            <color indexed="81"/>
            <rFont val="Tahoma"/>
            <family val="2"/>
          </rPr>
          <t xml:space="preserve">
LGFP-2439</t>
        </r>
      </text>
    </comment>
    <comment ref="G132" authorId="0" shapeId="0">
      <text>
        <r>
          <rPr>
            <b/>
            <sz val="9"/>
            <color indexed="81"/>
            <rFont val="Tahoma"/>
            <family val="2"/>
          </rPr>
          <t>Anis Abid:</t>
        </r>
        <r>
          <rPr>
            <sz val="9"/>
            <color indexed="81"/>
            <rFont val="Tahoma"/>
            <family val="2"/>
          </rPr>
          <t xml:space="preserve">
Dicod</t>
        </r>
      </text>
    </comment>
    <comment ref="G133" authorId="0" shapeId="0">
      <text>
        <r>
          <rPr>
            <b/>
            <sz val="9"/>
            <color indexed="81"/>
            <rFont val="Tahoma"/>
            <family val="2"/>
          </rPr>
          <t>Anis Abid:</t>
        </r>
        <r>
          <rPr>
            <sz val="9"/>
            <color indexed="81"/>
            <rFont val="Tahoma"/>
            <family val="2"/>
          </rPr>
          <t xml:space="preserve">
Dicod</t>
        </r>
      </text>
    </comment>
    <comment ref="S135" authorId="0" shapeId="0">
      <text>
        <r>
          <rPr>
            <b/>
            <sz val="9"/>
            <color indexed="81"/>
            <rFont val="Tahoma"/>
            <family val="2"/>
          </rPr>
          <t>Anis Abid:</t>
        </r>
        <r>
          <rPr>
            <sz val="9"/>
            <color indexed="81"/>
            <rFont val="Tahoma"/>
            <family val="2"/>
          </rPr>
          <t xml:space="preserve">
LGFP-2440</t>
        </r>
      </text>
    </comment>
    <comment ref="S136" authorId="0" shapeId="0">
      <text>
        <r>
          <rPr>
            <b/>
            <sz val="9"/>
            <color indexed="81"/>
            <rFont val="Tahoma"/>
            <family val="2"/>
          </rPr>
          <t>Anis Abid:</t>
        </r>
        <r>
          <rPr>
            <sz val="9"/>
            <color indexed="81"/>
            <rFont val="Tahoma"/>
            <family val="2"/>
          </rPr>
          <t xml:space="preserve">
LGFP-2440
LGFP-2513 Configuration de l'OGPE</t>
        </r>
      </text>
    </comment>
    <comment ref="S137" authorId="0" shapeId="0">
      <text>
        <r>
          <rPr>
            <b/>
            <sz val="9"/>
            <color indexed="81"/>
            <rFont val="Tahoma"/>
            <family val="2"/>
          </rPr>
          <t>Anis Abid:</t>
        </r>
        <r>
          <rPr>
            <sz val="9"/>
            <color indexed="81"/>
            <rFont val="Tahoma"/>
            <family val="2"/>
          </rPr>
          <t xml:space="preserve">
LGFP-2513</t>
        </r>
      </text>
    </comment>
    <comment ref="G141" authorId="0" shapeId="0">
      <text>
        <r>
          <rPr>
            <b/>
            <sz val="9"/>
            <color indexed="81"/>
            <rFont val="Tahoma"/>
            <family val="2"/>
          </rPr>
          <t>Anis Abid:</t>
        </r>
        <r>
          <rPr>
            <sz val="9"/>
            <color indexed="81"/>
            <rFont val="Tahoma"/>
            <family val="2"/>
          </rPr>
          <t xml:space="preserve">
- Dicod</t>
        </r>
      </text>
    </comment>
    <comment ref="G144" authorId="0" shapeId="0">
      <text>
        <r>
          <rPr>
            <b/>
            <sz val="9"/>
            <color indexed="81"/>
            <rFont val="Tahoma"/>
            <family val="2"/>
          </rPr>
          <t>Anis Abid:</t>
        </r>
        <r>
          <rPr>
            <sz val="9"/>
            <color indexed="81"/>
            <rFont val="Tahoma"/>
            <family val="2"/>
          </rPr>
          <t xml:space="preserve">
Livraison Dicod
LeGuide Bug Affichage leguide</t>
        </r>
      </text>
    </comment>
    <comment ref="S144" authorId="0" shapeId="0">
      <text>
        <r>
          <rPr>
            <b/>
            <sz val="9"/>
            <color indexed="81"/>
            <rFont val="Tahoma"/>
            <family val="2"/>
          </rPr>
          <t>Anis Abid:</t>
        </r>
        <r>
          <rPr>
            <sz val="9"/>
            <color indexed="81"/>
            <rFont val="Tahoma"/>
            <family val="2"/>
          </rPr>
          <t xml:space="preserve">
LGFP-2455
LGFP-2224
LGFP-2513</t>
        </r>
      </text>
    </comment>
    <comment ref="G145" authorId="0" shapeId="0">
      <text>
        <r>
          <rPr>
            <b/>
            <sz val="9"/>
            <color indexed="81"/>
            <rFont val="Tahoma"/>
            <family val="2"/>
          </rPr>
          <t>Anis Abid:</t>
        </r>
        <r>
          <rPr>
            <sz val="9"/>
            <color indexed="81"/>
            <rFont val="Tahoma"/>
            <family val="2"/>
          </rPr>
          <t xml:space="preserve">
PFE interface (Amal)
</t>
        </r>
      </text>
    </comment>
    <comment ref="S145" authorId="0" shapeId="0">
      <text>
        <r>
          <rPr>
            <b/>
            <sz val="9"/>
            <color indexed="81"/>
            <rFont val="Tahoma"/>
            <family val="2"/>
          </rPr>
          <t>Anis Abid:</t>
        </r>
        <r>
          <rPr>
            <sz val="9"/>
            <color indexed="81"/>
            <rFont val="Tahoma"/>
            <family val="2"/>
          </rPr>
          <t xml:space="preserve">
LGFP-2464  dorain n'est pas disponible
</t>
        </r>
      </text>
    </comment>
    <comment ref="G146" authorId="0" shapeId="0">
      <text>
        <r>
          <rPr>
            <b/>
            <sz val="9"/>
            <color indexed="81"/>
            <rFont val="Tahoma"/>
            <family val="2"/>
          </rPr>
          <t>Anis Abid:</t>
        </r>
        <r>
          <rPr>
            <sz val="9"/>
            <color indexed="81"/>
            <rFont val="Tahoma"/>
            <family val="2"/>
          </rPr>
          <t xml:space="preserve">
Interface PFE (Amin)
LeGuide (Produit)</t>
        </r>
      </text>
    </comment>
    <comment ref="S146" authorId="0" shapeId="0">
      <text>
        <r>
          <rPr>
            <b/>
            <sz val="9"/>
            <color indexed="81"/>
            <rFont val="Tahoma"/>
            <family val="2"/>
          </rPr>
          <t>Anis Abid:</t>
        </r>
        <r>
          <rPr>
            <sz val="9"/>
            <color indexed="81"/>
            <rFont val="Tahoma"/>
            <family val="2"/>
          </rPr>
          <t xml:space="preserve">
LGFP-2468
LGFP-2482
LGFP-2224 Stage KO
LGFP-2476
LGFP-2305</t>
        </r>
      </text>
    </comment>
    <comment ref="G147" authorId="0" shapeId="0">
      <text>
        <r>
          <rPr>
            <b/>
            <sz val="9"/>
            <color indexed="81"/>
            <rFont val="Tahoma"/>
            <family val="2"/>
          </rPr>
          <t>Anis Abid:</t>
        </r>
        <r>
          <rPr>
            <sz val="9"/>
            <color indexed="81"/>
            <rFont val="Tahoma"/>
            <family val="2"/>
          </rPr>
          <t xml:space="preserve">
- Notaire : intevention direct
- Sircome : Collection </t>
        </r>
      </text>
    </comment>
    <comment ref="S147" authorId="0" shapeId="0">
      <text>
        <r>
          <rPr>
            <b/>
            <sz val="9"/>
            <color indexed="81"/>
            <rFont val="Tahoma"/>
            <family val="2"/>
          </rPr>
          <t>Anis Abid:</t>
        </r>
        <r>
          <rPr>
            <sz val="9"/>
            <color indexed="81"/>
            <rFont val="Tahoma"/>
            <family val="2"/>
          </rPr>
          <t xml:space="preserve">
LGFP-2467
LGFP-1908 Probleme block n'apprer pas</t>
        </r>
      </text>
    </comment>
    <comment ref="G148" authorId="0" shapeId="0">
      <text>
        <r>
          <rPr>
            <b/>
            <sz val="9"/>
            <color indexed="81"/>
            <rFont val="Tahoma"/>
            <family val="2"/>
          </rPr>
          <t>Anis Abid:</t>
        </r>
        <r>
          <rPr>
            <sz val="9"/>
            <color indexed="81"/>
            <rFont val="Tahoma"/>
            <family val="2"/>
          </rPr>
          <t xml:space="preserve">
- Sircom : RWD Collection
- Maquettage .Net</t>
        </r>
      </text>
    </comment>
    <comment ref="S151" authorId="0" shapeId="0">
      <text>
        <r>
          <rPr>
            <b/>
            <sz val="9"/>
            <color indexed="81"/>
            <rFont val="Tahoma"/>
            <family val="2"/>
          </rPr>
          <t xml:space="preserve">Anis Abid:
</t>
        </r>
        <r>
          <rPr>
            <sz val="9"/>
            <color indexed="81"/>
            <rFont val="Tahoma"/>
            <family val="2"/>
          </rPr>
          <t>LGFP-2224
LGFP-2468</t>
        </r>
      </text>
    </comment>
    <comment ref="S152" authorId="0" shapeId="0">
      <text>
        <r>
          <rPr>
            <b/>
            <sz val="9"/>
            <color indexed="81"/>
            <rFont val="Tahoma"/>
            <family val="2"/>
          </rPr>
          <t>Anis Abid:</t>
        </r>
        <r>
          <rPr>
            <sz val="9"/>
            <color indexed="81"/>
            <rFont val="Tahoma"/>
            <family val="2"/>
          </rPr>
          <t xml:space="preserve">
</t>
        </r>
      </text>
    </comment>
    <comment ref="S153" authorId="0" shapeId="0">
      <text>
        <r>
          <rPr>
            <b/>
            <sz val="9"/>
            <color indexed="81"/>
            <rFont val="Tahoma"/>
            <family val="2"/>
          </rPr>
          <t>Anis Abid:</t>
        </r>
        <r>
          <rPr>
            <sz val="9"/>
            <color indexed="81"/>
            <rFont val="Tahoma"/>
            <family val="2"/>
          </rPr>
          <t xml:space="preserve">
LGFP-2526
LGFP-2527</t>
        </r>
      </text>
    </comment>
    <comment ref="S154" authorId="0" shapeId="0">
      <text>
        <r>
          <rPr>
            <b/>
            <sz val="9"/>
            <color indexed="81"/>
            <rFont val="Tahoma"/>
            <family val="2"/>
          </rPr>
          <t>Anis Abid:</t>
        </r>
        <r>
          <rPr>
            <sz val="9"/>
            <color indexed="81"/>
            <rFont val="Tahoma"/>
            <family val="2"/>
          </rPr>
          <t xml:space="preserve">
LGFP-2527
LGFP-2531</t>
        </r>
      </text>
    </comment>
    <comment ref="S155" authorId="0" shapeId="0">
      <text>
        <r>
          <rPr>
            <b/>
            <sz val="9"/>
            <color indexed="81"/>
            <rFont val="Tahoma"/>
            <family val="2"/>
          </rPr>
          <t>Anis Abid:</t>
        </r>
        <r>
          <rPr>
            <sz val="9"/>
            <color indexed="81"/>
            <rFont val="Tahoma"/>
            <family val="2"/>
          </rPr>
          <t xml:space="preserve">
LGFP-2549
LGFP-2534</t>
        </r>
      </text>
    </comment>
    <comment ref="G158" authorId="0" shapeId="0">
      <text>
        <r>
          <rPr>
            <b/>
            <sz val="9"/>
            <color indexed="81"/>
            <rFont val="Tahoma"/>
            <family val="2"/>
          </rPr>
          <t>Anis Abid:</t>
        </r>
        <r>
          <rPr>
            <sz val="9"/>
            <color indexed="81"/>
            <rFont val="Tahoma"/>
            <family val="2"/>
          </rPr>
          <t xml:space="preserve">
- Sircom (Nouveau PSD)
- Evolution rubrique video</t>
        </r>
      </text>
    </comment>
    <comment ref="S158" authorId="0" shapeId="0">
      <text>
        <r>
          <rPr>
            <b/>
            <sz val="9"/>
            <color indexed="81"/>
            <rFont val="Tahoma"/>
            <family val="2"/>
          </rPr>
          <t>Anis Abid:</t>
        </r>
        <r>
          <rPr>
            <sz val="9"/>
            <color indexed="81"/>
            <rFont val="Tahoma"/>
            <family val="2"/>
          </rPr>
          <t xml:space="preserve">
LGFP-2534</t>
        </r>
      </text>
    </comment>
    <comment ref="G159" authorId="0" shapeId="0">
      <text>
        <r>
          <rPr>
            <b/>
            <sz val="9"/>
            <color indexed="81"/>
            <rFont val="Tahoma"/>
            <family val="2"/>
          </rPr>
          <t>Anis Abid:</t>
        </r>
        <r>
          <rPr>
            <sz val="9"/>
            <color indexed="81"/>
            <rFont val="Tahoma"/>
            <family val="2"/>
          </rPr>
          <t xml:space="preserve">
- OGPE Fêtes des pères LeGuide</t>
        </r>
      </text>
    </comment>
    <comment ref="G160" authorId="0" shapeId="0">
      <text>
        <r>
          <rPr>
            <b/>
            <sz val="9"/>
            <color indexed="81"/>
            <rFont val="Tahoma"/>
            <family val="2"/>
          </rPr>
          <t>Anis Abid:</t>
        </r>
        <r>
          <rPr>
            <sz val="9"/>
            <color indexed="81"/>
            <rFont val="Tahoma"/>
            <family val="2"/>
          </rPr>
          <t xml:space="preserve">
- AngularJS</t>
        </r>
      </text>
    </comment>
    <comment ref="G161" authorId="0" shapeId="0">
      <text>
        <r>
          <rPr>
            <b/>
            <sz val="9"/>
            <color indexed="81"/>
            <rFont val="Tahoma"/>
            <family val="2"/>
          </rPr>
          <t>Anis Abid:</t>
        </r>
        <r>
          <rPr>
            <sz val="9"/>
            <color indexed="81"/>
            <rFont val="Tahoma"/>
            <family val="2"/>
          </rPr>
          <t xml:space="preserve">
- Leguide Produit</t>
        </r>
      </text>
    </comment>
    <comment ref="G162" authorId="0" shapeId="0">
      <text>
        <r>
          <rPr>
            <b/>
            <sz val="9"/>
            <color indexed="81"/>
            <rFont val="Tahoma"/>
            <family val="2"/>
          </rPr>
          <t>Anis Abid:</t>
        </r>
        <r>
          <rPr>
            <sz val="9"/>
            <color indexed="81"/>
            <rFont val="Tahoma"/>
            <family val="2"/>
          </rPr>
          <t xml:space="preserve">
- JS Menuiserie
- JS Notaire DEV</t>
        </r>
      </text>
    </comment>
    <comment ref="S162" authorId="0" shapeId="0">
      <text>
        <r>
          <rPr>
            <b/>
            <sz val="9"/>
            <color indexed="81"/>
            <rFont val="Tahoma"/>
            <family val="2"/>
          </rPr>
          <t xml:space="preserve">Anis Abid:
</t>
        </r>
        <r>
          <rPr>
            <sz val="9"/>
            <color indexed="81"/>
            <rFont val="Tahoma"/>
            <family val="2"/>
          </rPr>
          <t>LGFP-2569
LGFP-2305
LGFP-2522 analyse</t>
        </r>
      </text>
    </comment>
    <comment ref="S163" authorId="0" shapeId="0">
      <text>
        <r>
          <rPr>
            <b/>
            <sz val="9"/>
            <color indexed="81"/>
            <rFont val="Tahoma"/>
            <family val="2"/>
          </rPr>
          <t>Anis Abid:</t>
        </r>
        <r>
          <rPr>
            <sz val="9"/>
            <color indexed="81"/>
            <rFont val="Tahoma"/>
            <family val="2"/>
          </rPr>
          <t xml:space="preserve">
- Sifast</t>
        </r>
      </text>
    </comment>
    <comment ref="G165" authorId="0" shapeId="0">
      <text>
        <r>
          <rPr>
            <b/>
            <sz val="9"/>
            <color indexed="81"/>
            <rFont val="Tahoma"/>
            <family val="2"/>
          </rPr>
          <t>Anis Abid:</t>
        </r>
        <r>
          <rPr>
            <sz val="9"/>
            <color indexed="81"/>
            <rFont val="Tahoma"/>
            <family val="2"/>
          </rPr>
          <t xml:space="preserve">
- Soutenance  Molka
- LGFP-2570</t>
        </r>
      </text>
    </comment>
    <comment ref="S165" authorId="0" shapeId="0">
      <text>
        <r>
          <rPr>
            <b/>
            <sz val="9"/>
            <color indexed="81"/>
            <rFont val="Tahoma"/>
            <family val="2"/>
          </rPr>
          <t>Anis Abid:</t>
        </r>
        <r>
          <rPr>
            <sz val="9"/>
            <color indexed="81"/>
            <rFont val="Tahoma"/>
            <family val="2"/>
          </rPr>
          <t xml:space="preserve">
LGFP-2570
LGFP-2305
LGFP-2522</t>
        </r>
      </text>
    </comment>
    <comment ref="G166" authorId="0" shapeId="0">
      <text>
        <r>
          <rPr>
            <b/>
            <sz val="9"/>
            <color indexed="81"/>
            <rFont val="Tahoma"/>
            <family val="2"/>
          </rPr>
          <t>Anis Abid:</t>
        </r>
        <r>
          <rPr>
            <sz val="9"/>
            <color indexed="81"/>
            <rFont val="Tahoma"/>
            <family val="2"/>
          </rPr>
          <t xml:space="preserve">
- Notaire
- Stagaire Marwa Style recrutement</t>
        </r>
      </text>
    </comment>
    <comment ref="S166" authorId="0" shapeId="0">
      <text>
        <r>
          <rPr>
            <b/>
            <sz val="9"/>
            <color indexed="81"/>
            <rFont val="Tahoma"/>
            <family val="2"/>
          </rPr>
          <t>Anis Abid:</t>
        </r>
        <r>
          <rPr>
            <sz val="9"/>
            <color indexed="81"/>
            <rFont val="Tahoma"/>
            <family val="2"/>
          </rPr>
          <t xml:space="preserve">
LGFP-2524</t>
        </r>
      </text>
    </comment>
    <comment ref="G167" authorId="0" shapeId="0">
      <text>
        <r>
          <rPr>
            <b/>
            <sz val="9"/>
            <color indexed="81"/>
            <rFont val="Tahoma"/>
            <family val="2"/>
          </rPr>
          <t>Anis Abid:</t>
        </r>
        <r>
          <rPr>
            <sz val="9"/>
            <color indexed="81"/>
            <rFont val="Tahoma"/>
            <family val="2"/>
          </rPr>
          <t xml:space="preserve">
LGFP-2580</t>
        </r>
      </text>
    </comment>
    <comment ref="S167" authorId="0" shapeId="0">
      <text>
        <r>
          <rPr>
            <b/>
            <sz val="9"/>
            <color indexed="81"/>
            <rFont val="Tahoma"/>
            <family val="2"/>
          </rPr>
          <t>Anis Abid:</t>
        </r>
        <r>
          <rPr>
            <sz val="9"/>
            <color indexed="81"/>
            <rFont val="Tahoma"/>
            <family val="2"/>
          </rPr>
          <t xml:space="preserve">
LGFP-2549
LGFP-2570
LGFP-2524</t>
        </r>
      </text>
    </comment>
    <comment ref="G168" authorId="0" shapeId="0">
      <text>
        <r>
          <rPr>
            <b/>
            <sz val="9"/>
            <color indexed="81"/>
            <rFont val="Tahoma"/>
            <family val="2"/>
          </rPr>
          <t>Anis Abid:</t>
        </r>
        <r>
          <rPr>
            <sz val="9"/>
            <color indexed="81"/>
            <rFont val="Tahoma"/>
            <family val="2"/>
          </rPr>
          <t xml:space="preserve">
LGFP-2580
LGFP-2556
Notaire : compotement click tablet</t>
        </r>
      </text>
    </comment>
    <comment ref="S168" authorId="0" shapeId="0">
      <text>
        <r>
          <rPr>
            <b/>
            <sz val="9"/>
            <color indexed="81"/>
            <rFont val="Tahoma"/>
            <family val="2"/>
          </rPr>
          <t>Anis Abid:</t>
        </r>
        <r>
          <rPr>
            <sz val="9"/>
            <color indexed="81"/>
            <rFont val="Tahoma"/>
            <family val="2"/>
          </rPr>
          <t xml:space="preserve">
LGFP-2580
LGFP-2556
LGFP-2525
LGFP-2594</t>
        </r>
      </text>
    </comment>
    <comment ref="G169" authorId="0" shapeId="0">
      <text>
        <r>
          <rPr>
            <b/>
            <sz val="9"/>
            <color indexed="81"/>
            <rFont val="Tahoma"/>
            <family val="2"/>
          </rPr>
          <t>Anis Abid:</t>
        </r>
        <r>
          <rPr>
            <sz val="9"/>
            <color indexed="81"/>
            <rFont val="Tahoma"/>
            <family val="2"/>
          </rPr>
          <t xml:space="preserve">
LGFP-2594</t>
        </r>
      </text>
    </comment>
    <comment ref="S169" authorId="0" shapeId="0">
      <text>
        <r>
          <rPr>
            <b/>
            <sz val="9"/>
            <color indexed="81"/>
            <rFont val="Tahoma"/>
            <family val="2"/>
          </rPr>
          <t>Anis Abid:</t>
        </r>
        <r>
          <rPr>
            <sz val="9"/>
            <color indexed="81"/>
            <rFont val="Tahoma"/>
            <family val="2"/>
          </rPr>
          <t xml:space="preserve">
configuration 172.16.0.128 A
Test des tiquet avec Mohamed Cherfi
LGFP-2556 en to-specify
LGFP-2594 
LGFP-2596</t>
        </r>
      </text>
    </comment>
    <comment ref="C174" authorId="0" shapeId="0">
      <text>
        <r>
          <rPr>
            <b/>
            <sz val="9"/>
            <color indexed="81"/>
            <rFont val="Tahoma"/>
            <family val="2"/>
          </rPr>
          <t>Anis Abid:</t>
        </r>
        <r>
          <rPr>
            <sz val="9"/>
            <color indexed="81"/>
            <rFont val="Tahoma"/>
            <family val="2"/>
          </rPr>
          <t xml:space="preserve">
- Configuration Machine
- Intervension Notaire.fr</t>
        </r>
      </text>
    </comment>
    <comment ref="K174" authorId="0" shapeId="0">
      <text>
        <r>
          <rPr>
            <b/>
            <sz val="9"/>
            <color indexed="81"/>
            <rFont val="Tahoma"/>
            <family val="2"/>
          </rPr>
          <t>Anis Abid:</t>
        </r>
        <r>
          <rPr>
            <sz val="9"/>
            <color indexed="81"/>
            <rFont val="Tahoma"/>
            <family val="2"/>
          </rPr>
          <t xml:space="preserve">
- Intervension Notaire.fr 0,25</t>
        </r>
      </text>
    </comment>
    <comment ref="S174" authorId="0" shapeId="0">
      <text>
        <r>
          <rPr>
            <b/>
            <sz val="9"/>
            <color indexed="81"/>
            <rFont val="Tahoma"/>
            <family val="2"/>
          </rPr>
          <t>Anis Abid:</t>
        </r>
        <r>
          <rPr>
            <sz val="9"/>
            <color indexed="81"/>
            <rFont val="Tahoma"/>
            <family val="2"/>
          </rPr>
          <t xml:space="preserve">
LGFP-2596
LGFP-2549
LGFP-2580
LGFP-2305</t>
        </r>
      </text>
    </comment>
    <comment ref="C175" authorId="0" shapeId="0">
      <text>
        <r>
          <rPr>
            <b/>
            <sz val="9"/>
            <color indexed="81"/>
            <rFont val="Tahoma"/>
            <family val="2"/>
          </rPr>
          <t>Anis Abid:</t>
        </r>
        <r>
          <rPr>
            <sz val="9"/>
            <color indexed="81"/>
            <rFont val="Tahoma"/>
            <family val="2"/>
          </rPr>
          <t xml:space="preserve">
- Configuration Machine
- LGFP-2608</t>
        </r>
      </text>
    </comment>
    <comment ref="K175" authorId="0" shapeId="0">
      <text>
        <r>
          <rPr>
            <b/>
            <sz val="9"/>
            <color indexed="81"/>
            <rFont val="Tahoma"/>
            <family val="2"/>
          </rPr>
          <t>Anis Abid:</t>
        </r>
        <r>
          <rPr>
            <sz val="9"/>
            <color indexed="81"/>
            <rFont val="Tahoma"/>
            <family val="2"/>
          </rPr>
          <t xml:space="preserve">
- Intervension Notaire.fr</t>
        </r>
      </text>
    </comment>
    <comment ref="S175" authorId="0" shapeId="0">
      <text>
        <r>
          <rPr>
            <b/>
            <sz val="9"/>
            <color indexed="81"/>
            <rFont val="Tahoma"/>
            <family val="2"/>
          </rPr>
          <t>Anis Abid:</t>
        </r>
        <r>
          <rPr>
            <sz val="9"/>
            <color indexed="81"/>
            <rFont val="Tahoma"/>
            <family val="2"/>
          </rPr>
          <t xml:space="preserve">
LGFP-2305</t>
        </r>
      </text>
    </comment>
    <comment ref="C176" authorId="0" shapeId="0">
      <text>
        <r>
          <rPr>
            <b/>
            <sz val="9"/>
            <color indexed="81"/>
            <rFont val="Tahoma"/>
            <family val="2"/>
          </rPr>
          <t>Anis Abid:</t>
        </r>
        <r>
          <rPr>
            <sz val="9"/>
            <color indexed="81"/>
            <rFont val="Tahoma"/>
            <family val="2"/>
          </rPr>
          <t xml:space="preserve">
- Intervension .net
LGFP-2608
</t>
        </r>
      </text>
    </comment>
    <comment ref="G176" authorId="0" shapeId="0">
      <text>
        <r>
          <rPr>
            <b/>
            <sz val="9"/>
            <color indexed="81"/>
            <rFont val="Tahoma"/>
            <family val="2"/>
          </rPr>
          <t>Anis Abid:</t>
        </r>
        <r>
          <rPr>
            <sz val="9"/>
            <color indexed="81"/>
            <rFont val="Tahoma"/>
            <family val="2"/>
          </rPr>
          <t xml:space="preserve">
LGFP-2608</t>
        </r>
      </text>
    </comment>
    <comment ref="K176" authorId="0" shapeId="0">
      <text>
        <r>
          <rPr>
            <b/>
            <sz val="9"/>
            <color indexed="81"/>
            <rFont val="Tahoma"/>
            <family val="2"/>
          </rPr>
          <t>Anis Abid:</t>
        </r>
        <r>
          <rPr>
            <sz val="9"/>
            <color indexed="81"/>
            <rFont val="Tahoma"/>
            <family val="2"/>
          </rPr>
          <t xml:space="preserve">
Intervension Notaire.fr</t>
        </r>
      </text>
    </comment>
    <comment ref="S176" authorId="0" shapeId="0">
      <text>
        <r>
          <rPr>
            <b/>
            <sz val="9"/>
            <color indexed="81"/>
            <rFont val="Tahoma"/>
            <family val="2"/>
          </rPr>
          <t>Anis Abid:</t>
        </r>
        <r>
          <rPr>
            <sz val="9"/>
            <color indexed="81"/>
            <rFont val="Tahoma"/>
            <family val="2"/>
          </rPr>
          <t xml:space="preserve">
LGFP-2305 (tab et Test)
LGFP-2601
LGFP-2583 (25%)
LGFP-2608</t>
        </r>
      </text>
    </comment>
    <comment ref="C177" authorId="0" shapeId="0">
      <text>
        <r>
          <rPr>
            <b/>
            <sz val="9"/>
            <color indexed="81"/>
            <rFont val="Tahoma"/>
            <family val="2"/>
          </rPr>
          <t>Anis Abid:</t>
        </r>
        <r>
          <rPr>
            <sz val="9"/>
            <color indexed="81"/>
            <rFont val="Tahoma"/>
            <family val="2"/>
          </rPr>
          <t xml:space="preserve">
Configuration environnement ZEUS</t>
        </r>
      </text>
    </comment>
    <comment ref="K177" authorId="0" shapeId="0">
      <text>
        <r>
          <rPr>
            <b/>
            <sz val="9"/>
            <color indexed="81"/>
            <rFont val="Tahoma"/>
            <family val="2"/>
          </rPr>
          <t>Anis Abid:</t>
        </r>
        <r>
          <rPr>
            <sz val="9"/>
            <color indexed="81"/>
            <rFont val="Tahoma"/>
            <family val="2"/>
          </rPr>
          <t xml:space="preserve">
Intevension Notaire.fr</t>
        </r>
      </text>
    </comment>
    <comment ref="S177" authorId="0" shapeId="0">
      <text>
        <r>
          <rPr>
            <b/>
            <sz val="9"/>
            <color indexed="81"/>
            <rFont val="Tahoma"/>
            <family val="2"/>
          </rPr>
          <t>Anis Abid:</t>
        </r>
        <r>
          <rPr>
            <sz val="9"/>
            <color indexed="81"/>
            <rFont val="Tahoma"/>
            <family val="2"/>
          </rPr>
          <t xml:space="preserve">
LGFP-2305
LGFP-2583</t>
        </r>
      </text>
    </comment>
    <comment ref="S178" authorId="0" shapeId="0">
      <text>
        <r>
          <rPr>
            <b/>
            <sz val="9"/>
            <color indexed="81"/>
            <rFont val="Tahoma"/>
            <family val="2"/>
          </rPr>
          <t>Anis Abid:</t>
        </r>
        <r>
          <rPr>
            <sz val="9"/>
            <color indexed="81"/>
            <rFont val="Tahoma"/>
            <family val="2"/>
          </rPr>
          <t xml:space="preserve">
LGFP-2583
LGFP-2603</t>
        </r>
      </text>
    </comment>
    <comment ref="G181" authorId="0" shapeId="0">
      <text>
        <r>
          <rPr>
            <b/>
            <sz val="9"/>
            <color indexed="81"/>
            <rFont val="Tahoma"/>
            <family val="2"/>
          </rPr>
          <t>Anis Abid:</t>
        </r>
        <r>
          <rPr>
            <sz val="9"/>
            <color indexed="81"/>
            <rFont val="Tahoma"/>
            <family val="2"/>
          </rPr>
          <t xml:space="preserve">
- LGFP-2603 (test)
- LGFP-2569</t>
        </r>
      </text>
    </comment>
    <comment ref="S181" authorId="0" shapeId="0">
      <text>
        <r>
          <rPr>
            <b/>
            <sz val="9"/>
            <color indexed="81"/>
            <rFont val="Tahoma"/>
            <family val="2"/>
          </rPr>
          <t>Anis Abid:</t>
        </r>
        <r>
          <rPr>
            <sz val="9"/>
            <color indexed="81"/>
            <rFont val="Tahoma"/>
            <family val="2"/>
          </rPr>
          <t xml:space="preserve">
- Bug Home.js
- LGFP-2603 (test)
- LGFP-2569
- LGFP-2593</t>
        </r>
      </text>
    </comment>
    <comment ref="G182" authorId="0" shapeId="0">
      <text>
        <r>
          <rPr>
            <b/>
            <sz val="9"/>
            <color indexed="81"/>
            <rFont val="Tahoma"/>
            <family val="2"/>
          </rPr>
          <t>Anis Abid:</t>
        </r>
        <r>
          <rPr>
            <sz val="9"/>
            <color indexed="81"/>
            <rFont val="Tahoma"/>
            <family val="2"/>
          </rPr>
          <t xml:space="preserve">
LGFP-2593</t>
        </r>
      </text>
    </comment>
    <comment ref="S182" authorId="0" shapeId="0">
      <text>
        <r>
          <rPr>
            <b/>
            <sz val="9"/>
            <color indexed="81"/>
            <rFont val="Tahoma"/>
            <family val="2"/>
          </rPr>
          <t>Anis Abid:</t>
        </r>
        <r>
          <rPr>
            <sz val="9"/>
            <color indexed="81"/>
            <rFont val="Tahoma"/>
            <family val="2"/>
          </rPr>
          <t xml:space="preserve">
LGFP-2593</t>
        </r>
      </text>
    </comment>
    <comment ref="G183" authorId="0" shapeId="0">
      <text>
        <r>
          <rPr>
            <b/>
            <sz val="9"/>
            <color indexed="81"/>
            <rFont val="Tahoma"/>
            <family val="2"/>
          </rPr>
          <t>Anis Abid:</t>
        </r>
        <r>
          <rPr>
            <sz val="9"/>
            <color indexed="81"/>
            <rFont val="Tahoma"/>
            <family val="2"/>
          </rPr>
          <t xml:space="preserve">
LGFP-2593 (retours)
LGFP-2631
LGFP-2638
LGFP-2639 Analyse</t>
        </r>
      </text>
    </comment>
    <comment ref="S183" authorId="0" shapeId="0">
      <text>
        <r>
          <rPr>
            <b/>
            <sz val="9"/>
            <color indexed="81"/>
            <rFont val="Tahoma"/>
            <family val="2"/>
          </rPr>
          <t>Anis Abid:</t>
        </r>
        <r>
          <rPr>
            <sz val="9"/>
            <color indexed="81"/>
            <rFont val="Tahoma"/>
            <family val="2"/>
          </rPr>
          <t xml:space="preserve">
LGFP-2593 (retours)
LGFP-2631
LGFP-2638
LGFP-2639 Analyse</t>
        </r>
      </text>
    </comment>
    <comment ref="G184" authorId="0" shapeId="0">
      <text>
        <r>
          <rPr>
            <b/>
            <sz val="9"/>
            <color indexed="81"/>
            <rFont val="Tahoma"/>
            <family val="2"/>
          </rPr>
          <t>Anis Abid:</t>
        </r>
        <r>
          <rPr>
            <sz val="9"/>
            <color indexed="81"/>
            <rFont val="Tahoma"/>
            <family val="2"/>
          </rPr>
          <t xml:space="preserve">
LGFP-2525
LGFP-2593 (retour)</t>
        </r>
      </text>
    </comment>
    <comment ref="S184" authorId="0" shapeId="0">
      <text>
        <r>
          <rPr>
            <b/>
            <sz val="9"/>
            <color indexed="81"/>
            <rFont val="Tahoma"/>
            <family val="2"/>
          </rPr>
          <t>Anis Abid:</t>
        </r>
        <r>
          <rPr>
            <sz val="9"/>
            <color indexed="81"/>
            <rFont val="Tahoma"/>
            <family val="2"/>
          </rPr>
          <t xml:space="preserve">
LGFP-2638
LGFP-2525
LGFP-2593 (retour)
LGFP-2590</t>
        </r>
      </text>
    </comment>
    <comment ref="G185" authorId="0" shapeId="0">
      <text>
        <r>
          <rPr>
            <b/>
            <sz val="9"/>
            <color indexed="81"/>
            <rFont val="Tahoma"/>
            <family val="2"/>
          </rPr>
          <t>Anis Abid:</t>
        </r>
        <r>
          <rPr>
            <sz val="9"/>
            <color indexed="81"/>
            <rFont val="Tahoma"/>
            <family val="2"/>
          </rPr>
          <t xml:space="preserve">
LGFP-2643
LGFP-2468
LGFP-2543
LGFP-2590
LGFP-2639 (analyse)
LGFP-2650 (analyse)</t>
        </r>
      </text>
    </comment>
    <comment ref="S185" authorId="0" shapeId="0">
      <text>
        <r>
          <rPr>
            <b/>
            <sz val="9"/>
            <color indexed="81"/>
            <rFont val="Tahoma"/>
            <family val="2"/>
          </rPr>
          <t>Anis Abid:</t>
        </r>
        <r>
          <rPr>
            <sz val="9"/>
            <color indexed="81"/>
            <rFont val="Tahoma"/>
            <family val="2"/>
          </rPr>
          <t xml:space="preserve">
LGFP-2468
LGFP-2543
LGFP-2639 (analyse)
LGFP-2650 (analyse)
LGFP-2590
LGFP-2643
</t>
        </r>
      </text>
    </comment>
    <comment ref="G188" authorId="0" shapeId="0">
      <text>
        <r>
          <rPr>
            <b/>
            <sz val="9"/>
            <color indexed="81"/>
            <rFont val="Tahoma"/>
            <family val="2"/>
          </rPr>
          <t>Anis Abid:</t>
        </r>
        <r>
          <rPr>
            <sz val="9"/>
            <color indexed="81"/>
            <rFont val="Tahoma"/>
            <family val="2"/>
          </rPr>
          <t xml:space="preserve">
LGFP-2525</t>
        </r>
      </text>
    </comment>
    <comment ref="S188" authorId="0" shapeId="0">
      <text>
        <r>
          <rPr>
            <b/>
            <sz val="9"/>
            <color indexed="81"/>
            <rFont val="Tahoma"/>
            <family val="2"/>
          </rPr>
          <t>Anis Abid:</t>
        </r>
        <r>
          <rPr>
            <sz val="9"/>
            <color indexed="81"/>
            <rFont val="Tahoma"/>
            <family val="2"/>
          </rPr>
          <t xml:space="preserve">
LGFP-2525
LGFP-2593</t>
        </r>
      </text>
    </comment>
    <comment ref="G189" authorId="0" shapeId="0">
      <text>
        <r>
          <rPr>
            <b/>
            <sz val="9"/>
            <color indexed="81"/>
            <rFont val="Tahoma"/>
            <family val="2"/>
          </rPr>
          <t>Anis Abid:</t>
        </r>
        <r>
          <rPr>
            <sz val="9"/>
            <color indexed="81"/>
            <rFont val="Tahoma"/>
            <family val="2"/>
          </rPr>
          <t xml:space="preserve">
LGFP-2468
LGFP-2593 (retour)
LGFP-2305 (Bloked  telnet 10.1.129.50 8000)
LGFP-2650 </t>
        </r>
      </text>
    </comment>
    <comment ref="S189" authorId="0" shapeId="0">
      <text>
        <r>
          <rPr>
            <b/>
            <sz val="9"/>
            <color indexed="81"/>
            <rFont val="Tahoma"/>
            <family val="2"/>
          </rPr>
          <t>Anis Abid:</t>
        </r>
        <r>
          <rPr>
            <sz val="9"/>
            <color indexed="81"/>
            <rFont val="Tahoma"/>
            <family val="2"/>
          </rPr>
          <t xml:space="preserve">
- LGFP-2593
- LGFP-2305 (Blocked telnet 10.1.129.50 8000)
- LGFP-2468
- LGFP-2640 Demande Bruno V6 http://local.v6.leguide.com/app_dev.php/s/w/Canon</t>
        </r>
      </text>
    </comment>
    <comment ref="G190" authorId="0" shapeId="0">
      <text>
        <r>
          <rPr>
            <b/>
            <sz val="9"/>
            <color indexed="81"/>
            <rFont val="Tahoma"/>
            <family val="2"/>
          </rPr>
          <t>Anis Abid:</t>
        </r>
        <r>
          <rPr>
            <sz val="9"/>
            <color indexed="81"/>
            <rFont val="Tahoma"/>
            <family val="2"/>
          </rPr>
          <t xml:space="preserve">
- LGFP-2482 (blocked)
- LGFP-2630 (Box responsive)
- LGFP-2464 (m.WM)
- LGFP-2635 (Box Shopping)</t>
        </r>
      </text>
    </comment>
    <comment ref="S190" authorId="0" shapeId="0">
      <text>
        <r>
          <rPr>
            <b/>
            <sz val="9"/>
            <color indexed="81"/>
            <rFont val="Tahoma"/>
            <family val="2"/>
          </rPr>
          <t>Anis Abid:</t>
        </r>
        <r>
          <rPr>
            <sz val="9"/>
            <color indexed="81"/>
            <rFont val="Tahoma"/>
            <family val="2"/>
          </rPr>
          <t xml:space="preserve">
- LGFP-2482 (blocked)
- LGFP-2630 (Box responsive)
- LGFP-2464 (m.WM)
- LGFP-2635 (Box Shopping)
- Intervension sur V6 pour les marge</t>
        </r>
      </text>
    </comment>
    <comment ref="G191" authorId="0" shapeId="0">
      <text>
        <r>
          <rPr>
            <b/>
            <sz val="9"/>
            <color indexed="81"/>
            <rFont val="Tahoma"/>
            <family val="2"/>
          </rPr>
          <t>Anis Abid:</t>
        </r>
        <r>
          <rPr>
            <sz val="9"/>
            <color indexed="81"/>
            <rFont val="Tahoma"/>
            <family val="2"/>
          </rPr>
          <t xml:space="preserve">
- LGFP-2305 (V6 fiche marchand)
- LGFP-2664
- LGFP-2661</t>
        </r>
      </text>
    </comment>
    <comment ref="S191" authorId="0" shapeId="0">
      <text>
        <r>
          <rPr>
            <b/>
            <sz val="9"/>
            <color indexed="81"/>
            <rFont val="Tahoma"/>
            <family val="2"/>
          </rPr>
          <t>Anis Abid:</t>
        </r>
        <r>
          <rPr>
            <sz val="9"/>
            <color indexed="81"/>
            <rFont val="Tahoma"/>
            <family val="2"/>
          </rPr>
          <t xml:space="preserve">
- LGFP-2305 (V6 fiche marchand)
- LGFP-2635 (retour hebergement)
- LGFP-2661
- LGFP-2664</t>
        </r>
      </text>
    </comment>
    <comment ref="S195" authorId="0" shapeId="0">
      <text>
        <r>
          <rPr>
            <b/>
            <sz val="9"/>
            <color indexed="81"/>
            <rFont val="Tahoma"/>
            <family val="2"/>
          </rPr>
          <t>Anis Abid:</t>
        </r>
        <r>
          <rPr>
            <sz val="9"/>
            <color indexed="81"/>
            <rFont val="Tahoma"/>
            <family val="2"/>
          </rPr>
          <t xml:space="preserve">
- LGFP-2653 (urgence)
- LGFP-2224
- LGFP-2656
- LGFP-2644 (to-spicifia)
</t>
        </r>
      </text>
    </comment>
    <comment ref="G196" authorId="0" shapeId="0">
      <text>
        <r>
          <rPr>
            <b/>
            <sz val="9"/>
            <color indexed="81"/>
            <rFont val="Tahoma"/>
            <family val="2"/>
          </rPr>
          <t>Anis Abid:</t>
        </r>
        <r>
          <rPr>
            <sz val="9"/>
            <color indexed="81"/>
            <rFont val="Tahoma"/>
            <family val="2"/>
          </rPr>
          <t xml:space="preserve">
- LGFP-2653 (coupe du monde)
- LGFP-2667 (Zip ajouter)
- LGFP-2673 (Solde Yves)
- LGFP-2674 (Solde Yves)
- LGFP-2675 (Solde Yves)
- LGFP-2676 (Solde Yves)
- LGFP-2678 (Solde Yves)
- LGFP-2305 (V6 probleme path sur le stage)
- LGFP-2482 (Anlyse)</t>
        </r>
      </text>
    </comment>
    <comment ref="S196" authorId="0" shapeId="0">
      <text>
        <r>
          <rPr>
            <b/>
            <sz val="9"/>
            <color indexed="81"/>
            <rFont val="Tahoma"/>
            <family val="2"/>
          </rPr>
          <t>Anis Abid:</t>
        </r>
        <r>
          <rPr>
            <sz val="9"/>
            <color indexed="81"/>
            <rFont val="Tahoma"/>
            <family val="2"/>
          </rPr>
          <t xml:space="preserve">
- LGFP-2653 (coupe du monde)
- LGFP-2667 (Zip ajouter)
- LGFP-2673 (Solde Yves)
- LGFP-2674 (Solde Yves)
- LGFP-2675 (Solde Yves)
- LGFP-2676 (Solde Yves)
- LGFP-2678 (Solde Yves)
- LGFP-2305 (V6 probleme path sur le stage)
- LGFP-2482 (Anlyse)</t>
        </r>
      </text>
    </comment>
    <comment ref="S198" authorId="0" shapeId="0">
      <text>
        <r>
          <rPr>
            <b/>
            <sz val="9"/>
            <color indexed="81"/>
            <rFont val="Tahoma"/>
            <family val="2"/>
          </rPr>
          <t>Anis Abid:</t>
        </r>
        <r>
          <rPr>
            <sz val="9"/>
            <color indexed="81"/>
            <rFont val="Tahoma"/>
            <family val="2"/>
          </rPr>
          <t xml:space="preserve">
- LGFP-2682 (Probleme Prod)
- LGFP-2650 (Shoping Box TPL)
- LGFP-2681 (Leguide mobile Vu avec Bruno problème Prod)</t>
        </r>
      </text>
    </comment>
    <comment ref="S202" authorId="0" shapeId="0">
      <text>
        <r>
          <rPr>
            <b/>
            <sz val="9"/>
            <color indexed="81"/>
            <rFont val="Tahoma"/>
            <family val="2"/>
          </rPr>
          <t>Anis Abid:</t>
        </r>
        <r>
          <rPr>
            <sz val="9"/>
            <color indexed="81"/>
            <rFont val="Tahoma"/>
            <family val="2"/>
          </rPr>
          <t xml:space="preserve">
- LGFP-2676 : shopping Soldes NouvelObs
- LGFP-2678 : [Soldes Lemonde] Problème menu déroulant
- LGFP-2681 : bug clic m.leguide.com
- LGFP-2482 : BUG - régression v5 - bouton recherche iPad
- LGFP-2650 : [Tiscali] Intégration shopping box 304x122 (to specify)
- LGFP-2688 : [Soldes 20minutes] Problème affichage pagination
- LGFP-2680 : [Soldes Leplus] Problème affichage page Soldes
- LGFP-2686 : [Bakeca] Problème d'affichage du prix</t>
        </r>
      </text>
    </comment>
    <comment ref="S205" authorId="0" shapeId="0">
      <text>
        <r>
          <rPr>
            <b/>
            <sz val="9"/>
            <color indexed="81"/>
            <rFont val="Tahoma"/>
            <family val="2"/>
          </rPr>
          <t>Anis Abid:</t>
        </r>
        <r>
          <rPr>
            <sz val="9"/>
            <color indexed="81"/>
            <rFont val="Tahoma"/>
            <family val="2"/>
          </rPr>
          <t xml:space="preserve">
- LGFP-2695 :: [Affaritaliani] Box HTML Diaporama
- LGFP-2644 :: [Femme Actuelle] Intégration Chaine Shopping =&gt; Analyse je dois parler avec Yves
- LGFP-2676 :: [Soldes NouvelObs] Retrait de barre de navigation shopping =&gt; corriger
- LGFP-2678 :: [Soldes Lemonde] Problème menu déroulant =&gt; non reproductible
- LGFP-2694 :: Rajouter une ligne dans la page dédiée blacklist.me sur leguide.com</t>
        </r>
      </text>
    </comment>
    <comment ref="S206" authorId="0" shapeId="0">
      <text>
        <r>
          <rPr>
            <b/>
            <sz val="9"/>
            <color indexed="81"/>
            <rFont val="Tahoma"/>
            <family val="2"/>
          </rPr>
          <t>Anis Abid:</t>
        </r>
        <r>
          <rPr>
            <sz val="9"/>
            <color indexed="81"/>
            <rFont val="Tahoma"/>
            <family val="2"/>
          </rPr>
          <t xml:space="preserve">
- LGFP-2667 :: [Soldes NouvelObs] Retrait de barre de navigation shopping
- LGFP-2650 :: [Tiscali] Intégration shopping box 304x122 =&gt; problème de sout d'offres
- LGFP-2681 :: bug clic m.leguide.com =&gt; Ok sur Stage
- LGFP-2482 :: BUG - régression v5 - bouton recherche iPad =&gt; corriger
- LGFP-2632 :: Gestion des mages paramétrables V6
- LGFP-2650 :: [Tiscali] Intégration shopping box 304x122 =&gt; correction script</t>
        </r>
      </text>
    </comment>
    <comment ref="S207" authorId="0" shapeId="0">
      <text>
        <r>
          <rPr>
            <b/>
            <sz val="9"/>
            <color indexed="81"/>
            <rFont val="Tahoma"/>
            <family val="2"/>
          </rPr>
          <t>Anis Abid:</t>
        </r>
        <r>
          <rPr>
            <sz val="9"/>
            <color indexed="81"/>
            <rFont val="Tahoma"/>
            <family val="2"/>
          </rPr>
          <t xml:space="preserve">
- LGFP-2644 :: </t>
        </r>
      </text>
    </comment>
    <comment ref="S211" authorId="0" shapeId="0">
      <text>
        <r>
          <rPr>
            <b/>
            <sz val="9"/>
            <color indexed="81"/>
            <rFont val="Tahoma"/>
            <family val="2"/>
          </rPr>
          <t>Anis Abid:</t>
        </r>
        <r>
          <rPr>
            <sz val="9"/>
            <color indexed="81"/>
            <rFont val="Tahoma"/>
            <family val="2"/>
          </rPr>
          <t xml:space="preserve">
- LGFP-2676 :: [Soldes NouvelObs] Retrait de barre de navigation shopping
- LGFP-2656 :: [WebApp] Générer de nouveau Logos sans extension
- LGFP-2712 :: Analyse :: Fonctionnement Visionneuse HP - LG</t>
        </r>
      </text>
    </comment>
    <comment ref="S212" authorId="0" shapeId="0">
      <text>
        <r>
          <rPr>
            <b/>
            <sz val="9"/>
            <color indexed="81"/>
            <rFont val="Tahoma"/>
            <family val="2"/>
          </rPr>
          <t>Anis Abid:</t>
        </r>
        <r>
          <rPr>
            <sz val="9"/>
            <color indexed="81"/>
            <rFont val="Tahoma"/>
            <family val="2"/>
          </rPr>
          <t xml:space="preserve">
- LGFP-2712 :: Fonctionnement Visionneuse HP - LG</t>
        </r>
      </text>
    </comment>
    <comment ref="S219" authorId="0" shapeId="0">
      <text>
        <r>
          <rPr>
            <b/>
            <sz val="9"/>
            <color indexed="81"/>
            <rFont val="Tahoma"/>
            <family val="2"/>
          </rPr>
          <t>Anis Abid:</t>
        </r>
        <r>
          <rPr>
            <sz val="9"/>
            <color indexed="81"/>
            <rFont val="Tahoma"/>
            <family val="2"/>
          </rPr>
          <t xml:space="preserve">
- LGFP-2440 :: Webapp - Page fiche point de vente (intégration) retour test
- LGFP-734 :: {Webapp choozen} Page de Résultats
- LGFP-2656 :: [WebApp] Générer de nouveau Logos sans extension (Blocked Galaxy Node ii) to-specify Chez Lital</t>
        </r>
      </text>
    </comment>
    <comment ref="S220" authorId="0" shapeId="0">
      <text>
        <r>
          <rPr>
            <b/>
            <sz val="9"/>
            <color indexed="81"/>
            <rFont val="Tahoma"/>
            <family val="2"/>
          </rPr>
          <t>Anis Abid:</t>
        </r>
        <r>
          <rPr>
            <sz val="9"/>
            <color indexed="81"/>
            <rFont val="Tahoma"/>
            <family val="2"/>
          </rPr>
          <t xml:space="preserve">
- LGFP-2440 :: Webapp - Page fiche point de vente (intégration) retour test</t>
        </r>
      </text>
    </comment>
    <comment ref="S221" authorId="0" shapeId="0">
      <text>
        <r>
          <rPr>
            <b/>
            <sz val="9"/>
            <color indexed="81"/>
            <rFont val="Tahoma"/>
            <family val="2"/>
          </rPr>
          <t>Anis Abid:</t>
        </r>
        <r>
          <rPr>
            <sz val="9"/>
            <color indexed="81"/>
            <rFont val="Tahoma"/>
            <family val="2"/>
          </rPr>
          <t xml:space="preserve">
LGFP-2440-2</t>
        </r>
      </text>
    </comment>
    <comment ref="S227" authorId="0" shapeId="0">
      <text>
        <r>
          <rPr>
            <b/>
            <sz val="9"/>
            <color indexed="81"/>
            <rFont val="Tahoma"/>
            <family val="2"/>
          </rPr>
          <t>Anis Abid:</t>
        </r>
        <r>
          <rPr>
            <sz val="9"/>
            <color indexed="81"/>
            <rFont val="Tahoma"/>
            <family val="2"/>
          </rPr>
          <t xml:space="preserve">
LGFP-2440-2</t>
        </r>
      </text>
    </comment>
    <comment ref="S228" authorId="0" shapeId="0">
      <text>
        <r>
          <rPr>
            <b/>
            <sz val="9"/>
            <color indexed="81"/>
            <rFont val="Tahoma"/>
            <charset val="1"/>
          </rPr>
          <t>Anis Abid:</t>
        </r>
        <r>
          <rPr>
            <sz val="9"/>
            <color indexed="81"/>
            <rFont val="Tahoma"/>
            <charset val="1"/>
          </rPr>
          <t xml:space="preserve">
LGFP-2440-2
LGFP-2439-2</t>
        </r>
      </text>
    </comment>
    <comment ref="S229" authorId="0" shapeId="0">
      <text>
        <r>
          <rPr>
            <b/>
            <sz val="9"/>
            <color indexed="81"/>
            <rFont val="Tahoma"/>
            <charset val="1"/>
          </rPr>
          <t>Anis Abid:</t>
        </r>
        <r>
          <rPr>
            <sz val="9"/>
            <color indexed="81"/>
            <rFont val="Tahoma"/>
            <charset val="1"/>
          </rPr>
          <t xml:space="preserve">
LGFP-2439-2</t>
        </r>
      </text>
    </comment>
    <comment ref="S234" authorId="0" shapeId="0">
      <text>
        <r>
          <rPr>
            <b/>
            <sz val="9"/>
            <color indexed="81"/>
            <rFont val="Tahoma"/>
            <charset val="1"/>
          </rPr>
          <t>Anis Abid:</t>
        </r>
        <r>
          <rPr>
            <sz val="9"/>
            <color indexed="81"/>
            <rFont val="Tahoma"/>
            <charset val="1"/>
          </rPr>
          <t xml:space="preserve">
- LGFP-2440 m.webmarchand (integration fiche point de vente)
- LGFP-2439 m.webmarchand (integration page marchand)
</t>
        </r>
      </text>
    </comment>
    <comment ref="S235" authorId="0" shapeId="0">
      <text>
        <r>
          <rPr>
            <b/>
            <sz val="9"/>
            <color indexed="81"/>
            <rFont val="Tahoma"/>
            <charset val="1"/>
          </rPr>
          <t>Anis Abid:</t>
        </r>
        <r>
          <rPr>
            <sz val="9"/>
            <color indexed="81"/>
            <rFont val="Tahoma"/>
            <charset val="1"/>
          </rPr>
          <t xml:space="preserve">
- LGFP-2736 :: OGPE Rentrée 2014 - dispositif OGPE LG (sans sponsors)</t>
        </r>
      </text>
    </comment>
    <comment ref="S238" authorId="0" shapeId="0">
      <text>
        <r>
          <rPr>
            <b/>
            <sz val="9"/>
            <color indexed="81"/>
            <rFont val="Tahoma"/>
            <charset val="1"/>
          </rPr>
          <t>Anis Abid:</t>
        </r>
        <r>
          <rPr>
            <sz val="9"/>
            <color indexed="81"/>
            <rFont val="Tahoma"/>
            <charset val="1"/>
          </rPr>
          <t xml:space="preserve">
- LGFP-1908 :: Lg EasyV - Page Hotel - Refonte page résultats
[15:32:15] omar elloumi: * LGFP-2439 (m.webmarchand.com : correction header page résultat)
* LGFP-2765 (m.webmarchand.com : mise en forme haut page marchand)
* LGFP-2736 (Rentrée 2014 - dispositif OGPE ajout des ids)
* LGFP-1908 (easy voyage - page hotel - refonte page résultats sur v6 analyse)</t>
        </r>
      </text>
    </comment>
  </commentList>
</comments>
</file>

<file path=xl/comments4.xml><?xml version="1.0" encoding="utf-8"?>
<comments xmlns="http://schemas.openxmlformats.org/spreadsheetml/2006/main">
  <authors>
    <author>Anis Abid</author>
  </authors>
  <commentList>
    <comment ref="G90" authorId="0" shapeId="0">
      <text>
        <r>
          <rPr>
            <b/>
            <sz val="9"/>
            <color indexed="81"/>
            <rFont val="Tahoma"/>
            <family val="2"/>
          </rPr>
          <t>Anis Abid:</t>
        </r>
        <r>
          <rPr>
            <sz val="9"/>
            <color indexed="81"/>
            <rFont val="Tahoma"/>
            <family val="2"/>
          </rPr>
          <t xml:space="preserve">
Imprimable
Erreur jQuery
</t>
        </r>
      </text>
    </comment>
  </commentList>
</comments>
</file>

<file path=xl/comments5.xml><?xml version="1.0" encoding="utf-8"?>
<comments xmlns="http://schemas.openxmlformats.org/spreadsheetml/2006/main">
  <authors>
    <author>Anis Abid</author>
  </authors>
  <commentList>
    <comment ref="D102" authorId="0" shapeId="0">
      <text>
        <r>
          <rPr>
            <b/>
            <sz val="9"/>
            <color indexed="81"/>
            <rFont val="Tahoma"/>
            <family val="2"/>
          </rPr>
          <t>Anis Abid:</t>
        </r>
        <r>
          <rPr>
            <sz val="9"/>
            <color indexed="81"/>
            <rFont val="Tahoma"/>
            <family val="2"/>
          </rPr>
          <t xml:space="preserve">
Rapport sur le Breack Points</t>
        </r>
      </text>
    </comment>
  </commentList>
</comments>
</file>

<file path=xl/sharedStrings.xml><?xml version="1.0" encoding="utf-8"?>
<sst xmlns="http://schemas.openxmlformats.org/spreadsheetml/2006/main" count="761" uniqueCount="188">
  <si>
    <t>Notaires.fr</t>
  </si>
  <si>
    <t>Nom</t>
  </si>
  <si>
    <t>date début</t>
  </si>
  <si>
    <t>date livraison final</t>
  </si>
  <si>
    <t>estimation</t>
  </si>
  <si>
    <t>Lite des projets</t>
  </si>
  <si>
    <t>Sofrecom.com</t>
  </si>
  <si>
    <t>Event</t>
  </si>
  <si>
    <t>Omar</t>
  </si>
  <si>
    <t>Mohamed</t>
  </si>
  <si>
    <t>Taieb</t>
  </si>
  <si>
    <t>Anis</t>
  </si>
  <si>
    <t>Molka</t>
  </si>
  <si>
    <t>Autre</t>
  </si>
  <si>
    <t>T</t>
  </si>
  <si>
    <t>Taches</t>
  </si>
  <si>
    <t>Consommer</t>
  </si>
  <si>
    <t>Facturer</t>
  </si>
  <si>
    <t>C</t>
  </si>
  <si>
    <t>F</t>
  </si>
  <si>
    <t>Code Tache</t>
  </si>
  <si>
    <t>J/H</t>
  </si>
  <si>
    <t>date</t>
  </si>
  <si>
    <t>Date début</t>
  </si>
  <si>
    <t>Date Fin</t>
  </si>
  <si>
    <t>total</t>
  </si>
  <si>
    <t>Estiomation</t>
  </si>
  <si>
    <t>Reste à faire</t>
  </si>
  <si>
    <t xml:space="preserve"> </t>
  </si>
  <si>
    <t>Liste des pages</t>
  </si>
  <si>
    <t>Estimation</t>
  </si>
  <si>
    <t>Porcentage</t>
  </si>
  <si>
    <t>030314-annuaires.jpg</t>
  </si>
  <si>
    <t>030314-annuaires-fiche.jpg</t>
  </si>
  <si>
    <t>030314-home-5.jpg</t>
  </si>
  <si>
    <t>030314-page-article.jpg</t>
  </si>
  <si>
    <t>040313-presse-communiques.jpg</t>
  </si>
  <si>
    <t>040314-newsletters-liste.jpg</t>
  </si>
  <si>
    <t>040314-recherche-liste.jpg</t>
  </si>
  <si>
    <t>040313-formations.png</t>
  </si>
  <si>
    <t>060314-404.png</t>
  </si>
  <si>
    <t>Desctop</t>
  </si>
  <si>
    <t>Tablet</t>
  </si>
  <si>
    <t>Mobile</t>
  </si>
  <si>
    <t>omar</t>
  </si>
  <si>
    <t>mohamed</t>
  </si>
  <si>
    <t>030314-annuaires-resultats.jpg List / cart</t>
  </si>
  <si>
    <t>leguide</t>
  </si>
  <si>
    <t>zeus</t>
  </si>
  <si>
    <t>selfcare</t>
  </si>
  <si>
    <t>Livraison Lot1</t>
  </si>
  <si>
    <t>Livraison Accueil</t>
  </si>
  <si>
    <t>Livraison Lot2</t>
  </si>
  <si>
    <t>facturable</t>
  </si>
  <si>
    <t>zeus / leguiide</t>
  </si>
  <si>
    <t>molka</t>
  </si>
  <si>
    <t>All</t>
  </si>
  <si>
    <t>Notes</t>
  </si>
  <si>
    <t>Problème</t>
  </si>
  <si>
    <t>Bug</t>
  </si>
  <si>
    <t>Zeus</t>
  </si>
  <si>
    <t>taieb</t>
  </si>
  <si>
    <t>Mantis</t>
  </si>
  <si>
    <t>N'est pas une bug la page charte n'est pas inclus dans le projet</t>
  </si>
  <si>
    <t>le client a tester avec une version antériere et nous avon oblier de le alerter</t>
  </si>
  <si>
    <t>Merci Cyril de fermer les tickets consernant le menu, je vous ai informé déjà par mail.</t>
  </si>
  <si>
    <t>Rejeter</t>
  </si>
  <si>
    <t>Remonter</t>
  </si>
  <si>
    <t>Suivis</t>
  </si>
  <si>
    <t>corrigé</t>
  </si>
  <si>
    <t>le testeur n'a pas connesance du dégradation progressive IE</t>
  </si>
  <si>
    <t>le testeur n'a pas tous les mise a jours + Bug mineur sur IE8 comportement de police non standar</t>
  </si>
  <si>
    <t>Corriger 2 remarque manque d'information + 2 bug nous avon respecter la PSD mais le client veux modifier</t>
  </si>
  <si>
    <t>Omar Congé 0,5 l'aprer midi</t>
  </si>
  <si>
    <t>Remarques</t>
  </si>
  <si>
    <t>Congé 20/03/2014</t>
  </si>
  <si>
    <t>Selfcare</t>
  </si>
  <si>
    <t>id</t>
  </si>
  <si>
    <t>DESCRIPTION</t>
  </si>
  <si>
    <t>EVOLUTION</t>
  </si>
  <si>
    <t>BOGUE</t>
  </si>
  <si>
    <t>REMARQUE</t>
  </si>
  <si>
    <t>[Maquette] Manque une icone "Envoi par mail"</t>
  </si>
  <si>
    <t>Il manque une icone "Envoi par mail"</t>
  </si>
  <si>
    <t>oui</t>
  </si>
  <si>
    <t>non</t>
  </si>
  <si>
    <t>erreur psd</t>
  </si>
  <si>
    <t>sur toutes les pages</t>
  </si>
  <si>
    <t>Le footer :  il faudrait enlever les « : » sur l’ensemble des titres du footer</t>
  </si>
  <si>
    <t>Le footer :  Icone du smartphone : l’icône change de couleur au passage de la souris, Il faudrait donc maintenir le fait qu’il change de couleur lorsque l’on passe sur les liens ( C’est bien)</t>
  </si>
  <si>
    <t>nouvelle demande</t>
  </si>
  <si>
    <t>Le footer :  Pourrait-on faire passer le logo notaire et son texte référencement sur toute la largeur et placer les deux colonnes « Actualités et raccourcis » et « Suivez les notaires de France et Nos applications mobiles » chacune sur 50 % de la page ?</t>
  </si>
  <si>
    <t>Le footer :  le client nous signal le probleme du "haut de page" mis dans le footer que l'on ne voit pas.</t>
  </si>
  <si>
    <t>page accueil</t>
  </si>
  <si>
    <t>Les titres de rubriques « A la une », « En bref », « vidéos » « Zoom sur » ne doivent pas être cliquable.</t>
  </si>
  <si>
    <t>à vérifier</t>
  </si>
  <si>
    <t>Les mots « Droit des familles » doit être cliquables et supprimer le soulignement lors du survol</t>
  </si>
  <si>
    <t>Dans bloc vidéo :  La phrase « Quel régime matrimonial si vous êtes expatrié ? » est cliquable alors qu’il ne devrait pas.</t>
  </si>
  <si>
    <t>dans les réseaux sociaux rajouter l'icone + (il existe sur la page article)</t>
  </si>
  <si>
    <t>page annuaire recherche</t>
  </si>
  <si>
    <t>Le texte des onglets bougent lorsque l’on clique dessus ce qui est n’est pas agréable à la navigation</t>
  </si>
  <si>
    <t>revoir la couleur du filet sur les menu deroulant le cleint veux du bleu comme sur chrome</t>
  </si>
  <si>
    <t>Mettre bureau annexe en majuscule</t>
  </si>
  <si>
    <t>Sur la version smartphone (Sur Iphone) =&gt; le contenu est tout calé à gauche</t>
  </si>
  <si>
    <t>non reproductible</t>
  </si>
  <si>
    <t>Le bouton « + de critère » n’est pas implémenté (Ne fonctionne pas) en tablette et smartphone</t>
  </si>
  <si>
    <t>à voir  avec développement</t>
  </si>
  <si>
    <t>en 480px : Mettre la même presentation que sur le 320pixel avec le texte en dessous et non sur le coté</t>
  </si>
  <si>
    <t>supprimer les 2 point: au « Nom » et « Email »  et les rapproche des imput et remplacer E-mail par courriel</t>
  </si>
  <si>
    <t>Pour les « dernières parutions » =&gt; le titre doit pouvoir être cliquable (Sauf pour la NL « Conseil des Notaires »)</t>
  </si>
  <si>
    <t>lien plan du site est non cliquable alors qu’il le devrait</t>
  </si>
  <si>
    <t>c'est déjà cliquable non reproductible</t>
  </si>
  <si>
    <t>le client nous demande que "partager" suive le scroll de la page</t>
  </si>
  <si>
    <t>Les titres des éléments de liste ne sont pas cliquables</t>
  </si>
  <si>
    <t>On devrait pouvoir tout « griser » ou « « bleuer » alors que communiqué de presse est toujours en bleu (demande du client) donc supprimer la class active de cette onglet</t>
  </si>
  <si>
    <t>Dans la liste des communiqués, les titres sont cliquables alors qu’ils ne devraient pas</t>
  </si>
  <si>
    <t>Le « tag » « communiqué » est cliquable alors qu’il ne devrait pas</t>
  </si>
  <si>
    <t>attention quand nous passons du mode ecran au mode tablette la partie "service presse" ne doit pas rester sur le cote droite mais passer en bas de la liste alors que les onglet "annuaire" "newsletters" "fiche pratique" etc sont bien placer en haut</t>
  </si>
  <si>
    <t>suite a votre demande le menu service passe en haut avant le mode tablet alors que en affichage tablet 768px la partie "service presse" passe en bas</t>
  </si>
  <si>
    <t>mega menu</t>
  </si>
  <si>
    <t>pouvez vous verifier la couleur du texte car il n'est pas en blanc chez nous</t>
  </si>
  <si>
    <t>Lien haut de page mobile / tablette</t>
  </si>
  <si>
    <t>Sur support mobile / tablette uniquement, peux-tu afficher le lien en haut à gauche plutôt qu'en bas à droite ?</t>
  </si>
  <si>
    <t>Annuaire carte</t>
  </si>
  <si>
    <t>En smartphone :Pouvez-vous diminuer la largeur de la carte uniquement, de facon à avoir la place d'un doigt à droite de la carte (pour pouvoir scroller)</t>
  </si>
  <si>
    <t>annuaire-* / Lien plus de critère</t>
  </si>
  <si>
    <t>Les liens "plus de critères" ne sont pas actif, Pouvez-vous faire afficher les autres champs au clic sur le lien ?</t>
  </si>
  <si>
    <t>Non prioritaire : Bug sur Samsung</t>
  </si>
  <si>
    <t>Le client remonte 2 bugs d'affichage(Le modèle de la tablette : samsung tab 8.9 / android 4.0.4)</t>
  </si>
  <si>
    <t>Titre Ticket</t>
  </si>
  <si>
    <t xml:space="preserve">à vérifier </t>
  </si>
  <si>
    <r>
      <t xml:space="preserve">nouvelle demande =&gt; redendente voir ticker </t>
    </r>
    <r>
      <rPr>
        <sz val="11"/>
        <color rgb="FFFF0000"/>
        <rFont val="Calibri"/>
        <family val="2"/>
        <scheme val="minor"/>
      </rPr>
      <t>68779</t>
    </r>
  </si>
  <si>
    <t>à vérifier (le MQ compte le scroll dans le calcule du width par contre le js ne le compte pas)</t>
  </si>
  <si>
    <r>
      <t xml:space="preserve">à vérifier </t>
    </r>
    <r>
      <rPr>
        <b/>
        <i/>
        <u/>
        <sz val="11"/>
        <color theme="9" tint="-0.249977111117893"/>
        <rFont val="Calibri"/>
        <family val="2"/>
        <scheme val="minor"/>
      </rPr>
      <t>(regréssion)</t>
    </r>
  </si>
  <si>
    <t>Page presse communique</t>
  </si>
  <si>
    <t>Recheche liste</t>
  </si>
  <si>
    <t>Page article</t>
  </si>
  <si>
    <t>Page 404</t>
  </si>
  <si>
    <t>Page newsletter</t>
  </si>
  <si>
    <t>Page annuaire carte</t>
  </si>
  <si>
    <t>Page annuaire liste</t>
  </si>
  <si>
    <t>Page annuaire fiche</t>
  </si>
  <si>
    <t>nouvelle demande + précisions</t>
  </si>
  <si>
    <t>???</t>
  </si>
  <si>
    <t>non reproductible (on ne peut pas la tester)</t>
  </si>
  <si>
    <t>Projet</t>
  </si>
  <si>
    <t>Sofrecom</t>
  </si>
  <si>
    <t>leGuide</t>
  </si>
  <si>
    <t>Sircom</t>
  </si>
  <si>
    <t>PFE</t>
  </si>
  <si>
    <t>consommer</t>
  </si>
  <si>
    <t>Colaborateur</t>
  </si>
  <si>
    <t>Acceuil : Corrigé</t>
  </si>
  <si>
    <t>Avril</t>
  </si>
  <si>
    <t>Mai</t>
  </si>
  <si>
    <t>Juin</t>
  </si>
  <si>
    <t>Mars</t>
  </si>
  <si>
    <t>Fin Mars</t>
  </si>
  <si>
    <t>Fin Avril</t>
  </si>
  <si>
    <t>Fin Mai</t>
  </si>
  <si>
    <t>Fin Juin</t>
  </si>
  <si>
    <t>Juillet</t>
  </si>
  <si>
    <t>Fin Juillet</t>
  </si>
  <si>
    <t>Février</t>
  </si>
  <si>
    <t>Fin Février</t>
  </si>
  <si>
    <t>Fin Janvier</t>
  </si>
  <si>
    <t>Janvier</t>
  </si>
  <si>
    <t>Janivier</t>
  </si>
  <si>
    <t>Molka Congé</t>
  </si>
  <si>
    <t>Fix Bugs</t>
  </si>
  <si>
    <t>Molka Rapport sur le Breack Points</t>
  </si>
  <si>
    <t>Leguide</t>
  </si>
  <si>
    <t>Sel / LeG</t>
  </si>
  <si>
    <t>Slefcare</t>
  </si>
  <si>
    <t>Zues</t>
  </si>
  <si>
    <t>Dicod</t>
  </si>
  <si>
    <t>Dicod + leguide</t>
  </si>
  <si>
    <t>SiFAST</t>
  </si>
  <si>
    <t>.Net</t>
  </si>
  <si>
    <t>Notaire</t>
  </si>
  <si>
    <t>Selfcere</t>
  </si>
  <si>
    <t>Selfacre</t>
  </si>
  <si>
    <t>maladie</t>
  </si>
  <si>
    <t>LG  / SGH</t>
  </si>
  <si>
    <t xml:space="preserve">Urgence </t>
  </si>
  <si>
    <t>congé</t>
  </si>
  <si>
    <t>jours férie</t>
  </si>
  <si>
    <t>Aid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</si>
</sst>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0"/>
      <color rgb="FF000000"/>
      <name val="Verdana"/>
      <family val="2"/>
    </font>
    <font>
      <b/>
      <sz val="11"/>
      <color rgb="FF3F3F3F"/>
      <name val="Calibri"/>
      <family val="2"/>
      <scheme val="minor"/>
    </font>
    <font>
      <sz val="11"/>
      <color rgb="FFFA7D00"/>
      <name val="Calibri"/>
      <family val="2"/>
      <scheme val="minor"/>
    </font>
    <font>
      <sz val="11"/>
      <color rgb="FFFF0000"/>
      <name val="Calibri"/>
      <family val="2"/>
      <scheme val="minor"/>
    </font>
    <font>
      <b/>
      <sz val="11"/>
      <color rgb="FF7030A0"/>
      <name val="Calibri"/>
      <family val="2"/>
      <scheme val="minor"/>
    </font>
    <font>
      <sz val="11"/>
      <color rgb="FF7030A0"/>
      <name val="Calibri"/>
      <family val="2"/>
      <scheme val="minor"/>
    </font>
    <font>
      <b/>
      <i/>
      <u/>
      <sz val="11"/>
      <color theme="9" tint="-0.249977111117893"/>
      <name val="Calibri"/>
      <family val="2"/>
      <scheme val="minor"/>
    </font>
    <font>
      <sz val="11"/>
      <name val="Calibri"/>
      <family val="2"/>
      <scheme val="minor"/>
    </font>
    <font>
      <sz val="12"/>
      <color theme="1"/>
      <name val="Calibri"/>
      <family val="2"/>
      <scheme val="minor"/>
    </font>
    <font>
      <sz val="9"/>
      <color indexed="81"/>
      <name val="Tahoma"/>
      <charset val="1"/>
    </font>
    <font>
      <b/>
      <sz val="9"/>
      <color indexed="81"/>
      <name val="Tahoma"/>
      <charset val="1"/>
    </font>
  </fonts>
  <fills count="23">
    <fill>
      <patternFill patternType="none"/>
    </fill>
    <fill>
      <patternFill patternType="gray125"/>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CC"/>
        <bgColor indexed="64"/>
      </patternFill>
    </fill>
    <fill>
      <patternFill patternType="solid">
        <fgColor rgb="FF00B050"/>
        <bgColor indexed="64"/>
      </patternFill>
    </fill>
    <fill>
      <patternFill patternType="solid">
        <fgColor rgb="FFCCFFCC"/>
        <bgColor indexed="64"/>
      </patternFill>
    </fill>
    <fill>
      <patternFill patternType="solid">
        <fgColor rgb="FFF2F2F2"/>
      </patternFill>
    </fill>
    <fill>
      <patternFill patternType="solid">
        <fgColor theme="0"/>
        <bgColor indexed="64"/>
      </patternFill>
    </fill>
    <fill>
      <patternFill patternType="solid">
        <fgColor theme="7" tint="0.59999389629810485"/>
        <bgColor indexed="64"/>
      </patternFill>
    </fill>
    <fill>
      <patternFill patternType="darkUp">
        <fgColor theme="5" tint="0.79998168889431442"/>
        <bgColor indexed="65"/>
      </patternFill>
    </fill>
    <fill>
      <patternFill patternType="solid">
        <fgColor theme="0" tint="-0.14996795556505021"/>
        <bgColor indexed="64"/>
      </patternFill>
    </fill>
    <fill>
      <patternFill patternType="solid">
        <fgColor theme="0" tint="-0.249977111117893"/>
        <bgColor indexed="64"/>
      </patternFill>
    </fill>
    <fill>
      <patternFill patternType="lightDown">
        <fgColor theme="0"/>
        <bgColor theme="0" tint="-0.249977111117893"/>
      </patternFill>
    </fill>
    <fill>
      <patternFill patternType="darkDown">
        <fgColor theme="8" tint="0.59996337778862885"/>
        <bgColor indexed="65"/>
      </patternFill>
    </fill>
    <fill>
      <patternFill patternType="solid">
        <fgColor theme="0"/>
        <bgColor auto="1"/>
      </patternFill>
    </fill>
  </fills>
  <borders count="12">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diagonalDown="1">
      <left style="thin">
        <color auto="1"/>
      </left>
      <right/>
      <top style="thin">
        <color auto="1"/>
      </top>
      <bottom/>
      <diagonal style="thin">
        <color auto="1"/>
      </diagonal>
    </border>
    <border>
      <left style="thin">
        <color auto="1"/>
      </left>
      <right/>
      <top/>
      <bottom style="thin">
        <color auto="1"/>
      </bottom>
      <diagonal/>
    </border>
    <border>
      <left/>
      <right style="thin">
        <color auto="1"/>
      </right>
      <top style="thin">
        <color auto="1"/>
      </top>
      <bottom/>
      <diagonal/>
    </border>
    <border diagonalDown="1">
      <left/>
      <right style="thin">
        <color auto="1"/>
      </right>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5" fillId="14" borderId="1" applyNumberFormat="0" applyAlignment="0" applyProtection="0"/>
    <xf numFmtId="0" fontId="6" fillId="0" borderId="2" applyNumberFormat="0" applyFill="0" applyAlignment="0" applyProtection="0"/>
  </cellStyleXfs>
  <cellXfs count="92">
    <xf numFmtId="0" fontId="0" fillId="0" borderId="0" xfId="0"/>
    <xf numFmtId="0" fontId="1" fillId="0" borderId="0" xfId="1"/>
    <xf numFmtId="14" fontId="0" fillId="0" borderId="0" xfId="0" applyNumberFormat="1"/>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center"/>
    </xf>
    <xf numFmtId="14" fontId="0" fillId="7" borderId="0" xfId="0" applyNumberFormat="1" applyFill="1"/>
    <xf numFmtId="0" fontId="0" fillId="7" borderId="0" xfId="0" applyFill="1"/>
    <xf numFmtId="0" fontId="0" fillId="0" borderId="0" xfId="0" applyAlignment="1">
      <alignment horizontal="center" vertical="center"/>
    </xf>
    <xf numFmtId="0" fontId="0" fillId="0" borderId="0" xfId="0" applyAlignment="1">
      <alignment vertical="center"/>
    </xf>
    <xf numFmtId="0" fontId="0" fillId="8" borderId="0" xfId="0" applyFill="1"/>
    <xf numFmtId="9" fontId="0" fillId="8" borderId="0" xfId="0" applyNumberFormat="1" applyFill="1"/>
    <xf numFmtId="0" fontId="0" fillId="9" borderId="0" xfId="0" applyFill="1"/>
    <xf numFmtId="0" fontId="0" fillId="10" borderId="0" xfId="0" applyFill="1"/>
    <xf numFmtId="9" fontId="0" fillId="9" borderId="0" xfId="0" applyNumberFormat="1" applyFill="1"/>
    <xf numFmtId="14" fontId="0" fillId="0" borderId="0" xfId="0" applyNumberFormat="1" applyFill="1"/>
    <xf numFmtId="0" fontId="0" fillId="0" borderId="0" xfId="0" applyFill="1"/>
    <xf numFmtId="0" fontId="0" fillId="0" borderId="0" xfId="0" applyAlignment="1">
      <alignment horizontal="center"/>
    </xf>
    <xf numFmtId="0" fontId="0" fillId="0" borderId="0" xfId="0" applyAlignment="1">
      <alignment horizontal="center" vertical="center"/>
    </xf>
    <xf numFmtId="0" fontId="0" fillId="11" borderId="0" xfId="0" applyFill="1"/>
    <xf numFmtId="0" fontId="0" fillId="12" borderId="0" xfId="0" applyFill="1"/>
    <xf numFmtId="0" fontId="0" fillId="13" borderId="0" xfId="0" applyFill="1"/>
    <xf numFmtId="0" fontId="4" fillId="13" borderId="0" xfId="0" applyFont="1" applyFill="1"/>
    <xf numFmtId="0" fontId="6" fillId="0" borderId="2" xfId="3"/>
    <xf numFmtId="0" fontId="0" fillId="7" borderId="0" xfId="0" applyFill="1" applyBorder="1"/>
    <xf numFmtId="0" fontId="0" fillId="0" borderId="0" xfId="0" applyBorder="1"/>
    <xf numFmtId="0" fontId="5" fillId="7" borderId="0" xfId="2" applyFill="1" applyBorder="1"/>
    <xf numFmtId="0" fontId="5" fillId="15" borderId="0" xfId="2" applyFill="1" applyBorder="1"/>
    <xf numFmtId="0" fontId="0" fillId="15" borderId="0" xfId="0" applyFill="1" applyBorder="1"/>
    <xf numFmtId="0" fontId="0" fillId="0" borderId="0" xfId="0" applyFill="1" applyBorder="1"/>
    <xf numFmtId="0" fontId="5" fillId="0" borderId="0" xfId="2" applyFill="1" applyBorder="1"/>
    <xf numFmtId="0" fontId="4" fillId="0" borderId="0" xfId="0" applyFont="1" applyFill="1" applyBorder="1"/>
    <xf numFmtId="0" fontId="7" fillId="7" borderId="0" xfId="0" applyFont="1" applyFill="1" applyBorder="1"/>
    <xf numFmtId="0" fontId="7" fillId="0" borderId="0" xfId="0" applyFont="1" applyBorder="1"/>
    <xf numFmtId="0" fontId="7" fillId="7" borderId="0" xfId="2" applyFont="1" applyFill="1" applyBorder="1"/>
    <xf numFmtId="0" fontId="7" fillId="15" borderId="0" xfId="2" applyFont="1" applyFill="1" applyBorder="1"/>
    <xf numFmtId="0" fontId="7" fillId="15" borderId="0" xfId="0" applyFont="1" applyFill="1" applyBorder="1"/>
    <xf numFmtId="0" fontId="7" fillId="0" borderId="0" xfId="0" applyFont="1" applyFill="1" applyBorder="1"/>
    <xf numFmtId="0" fontId="7" fillId="0" borderId="0" xfId="2" applyFont="1" applyFill="1" applyBorder="1"/>
    <xf numFmtId="0" fontId="8" fillId="16" borderId="0" xfId="2" applyFont="1" applyFill="1" applyBorder="1"/>
    <xf numFmtId="0" fontId="9" fillId="16" borderId="0" xfId="2" applyFont="1" applyFill="1" applyBorder="1"/>
    <xf numFmtId="0" fontId="0" fillId="0" borderId="0" xfId="0" applyAlignment="1">
      <alignment horizontal="center"/>
    </xf>
    <xf numFmtId="0" fontId="0" fillId="6" borderId="0" xfId="0" applyFill="1" applyAlignment="1">
      <alignment horizontal="center"/>
    </xf>
    <xf numFmtId="0" fontId="0" fillId="4" borderId="0" xfId="0" applyFill="1" applyAlignment="1">
      <alignment horizontal="left"/>
    </xf>
    <xf numFmtId="0" fontId="0" fillId="3" borderId="0" xfId="0" applyFill="1" applyAlignment="1">
      <alignment horizontal="left"/>
    </xf>
    <xf numFmtId="0" fontId="0" fillId="5" borderId="0" xfId="0" applyFill="1" applyAlignment="1">
      <alignment horizontal="left"/>
    </xf>
    <xf numFmtId="14" fontId="0" fillId="0" borderId="0" xfId="0" applyNumberFormat="1" applyAlignment="1">
      <alignment horizontal="center"/>
    </xf>
    <xf numFmtId="0" fontId="0" fillId="0" borderId="0" xfId="0" applyAlignment="1">
      <alignment horizontal="center" vertical="center"/>
    </xf>
    <xf numFmtId="0" fontId="0" fillId="17" borderId="0" xfId="0" applyFill="1"/>
    <xf numFmtId="14" fontId="0" fillId="18" borderId="0" xfId="0" applyNumberFormat="1" applyFill="1"/>
    <xf numFmtId="0" fontId="0" fillId="18" borderId="0" xfId="0" applyFill="1"/>
    <xf numFmtId="14" fontId="0" fillId="6" borderId="0" xfId="0" applyNumberFormat="1" applyFill="1"/>
    <xf numFmtId="0" fontId="0" fillId="6" borderId="0" xfId="0" applyFill="1"/>
    <xf numFmtId="14" fontId="0" fillId="19" borderId="0" xfId="0" applyNumberFormat="1" applyFill="1"/>
    <xf numFmtId="0" fontId="0" fillId="19" borderId="0" xfId="0" applyFill="1"/>
    <xf numFmtId="0" fontId="0" fillId="20" borderId="0" xfId="0" applyFill="1"/>
    <xf numFmtId="0" fontId="0" fillId="0" borderId="3" xfId="0" applyBorder="1" applyAlignme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xf numFmtId="0" fontId="0" fillId="0" borderId="7" xfId="0" applyBorder="1"/>
    <xf numFmtId="2" fontId="0" fillId="0" borderId="0" xfId="0" applyNumberFormat="1"/>
    <xf numFmtId="2" fontId="0" fillId="7" borderId="0" xfId="0" applyNumberFormat="1" applyFill="1"/>
    <xf numFmtId="0" fontId="0" fillId="0" borderId="0" xfId="0" applyFill="1" applyAlignment="1">
      <alignment horizontal="center" vertical="center"/>
    </xf>
    <xf numFmtId="0" fontId="0" fillId="21" borderId="0" xfId="0" applyFill="1" applyAlignment="1">
      <alignment horizontal="center" vertical="center"/>
    </xf>
    <xf numFmtId="0" fontId="0" fillId="21" borderId="0" xfId="0" applyFill="1" applyAlignment="1">
      <alignment horizontal="left" vertical="center"/>
    </xf>
    <xf numFmtId="14" fontId="11" fillId="19" borderId="0" xfId="0" applyNumberFormat="1" applyFont="1" applyFill="1"/>
    <xf numFmtId="0" fontId="11" fillId="19" borderId="0" xfId="0" applyFont="1" applyFill="1"/>
    <xf numFmtId="0" fontId="12" fillId="0" borderId="0" xfId="0" applyFont="1"/>
    <xf numFmtId="0" fontId="0" fillId="15" borderId="0" xfId="0" applyFill="1"/>
    <xf numFmtId="0" fontId="0" fillId="22" borderId="0" xfId="0" applyFill="1"/>
    <xf numFmtId="0" fontId="0" fillId="0" borderId="0" xfId="0" applyAlignment="1">
      <alignment horizontal="center"/>
    </xf>
    <xf numFmtId="0" fontId="0" fillId="6" borderId="0" xfId="0" applyFill="1" applyAlignment="1">
      <alignment horizontal="center"/>
    </xf>
    <xf numFmtId="0" fontId="0" fillId="4" borderId="0" xfId="0" applyFill="1" applyAlignment="1">
      <alignment horizontal="left"/>
    </xf>
    <xf numFmtId="0" fontId="0" fillId="3" borderId="0" xfId="0" applyFill="1" applyAlignment="1">
      <alignment horizontal="left"/>
    </xf>
    <xf numFmtId="0" fontId="0" fillId="5" borderId="0" xfId="0" applyFill="1" applyAlignment="1">
      <alignment horizontal="left"/>
    </xf>
    <xf numFmtId="14" fontId="0" fillId="0" borderId="0" xfId="0" applyNumberFormat="1" applyAlignment="1">
      <alignment horizontal="center"/>
    </xf>
    <xf numFmtId="0" fontId="0" fillId="0" borderId="0" xfId="0" applyAlignment="1">
      <alignment horizontal="center" vertical="center"/>
    </xf>
    <xf numFmtId="0" fontId="0" fillId="13" borderId="0" xfId="0" applyFill="1" applyAlignment="1">
      <alignment horizontal="center"/>
    </xf>
    <xf numFmtId="0" fontId="0" fillId="11" borderId="0" xfId="0" applyFill="1" applyAlignment="1">
      <alignment horizontal="center"/>
    </xf>
    <xf numFmtId="0" fontId="0" fillId="13" borderId="0" xfId="0" applyFill="1" applyAlignment="1">
      <alignment horizontal="center" wrapText="1"/>
    </xf>
    <xf numFmtId="0" fontId="0" fillId="12" borderId="0" xfId="0" applyFill="1" applyAlignment="1">
      <alignment horizontal="center"/>
    </xf>
    <xf numFmtId="0" fontId="0" fillId="21" borderId="0" xfId="0" applyFill="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cellXfs>
  <cellStyles count="4">
    <cellStyle name="Cellule liée" xfId="3" builtinId="24"/>
    <cellStyle name="Lien hypertexte" xfId="1" builtinId="8"/>
    <cellStyle name="Normal" xfId="0" builtinId="0"/>
    <cellStyle name="Sortie" xfId="2" builtinId="21"/>
  </cellStyles>
  <dxfs count="0"/>
  <tableStyles count="0" defaultTableStyle="TableStyleMedium2" defaultPivotStyle="PivotStyleLight16"/>
  <colors>
    <mruColors>
      <color rgb="FFF6F9F1"/>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5:E8"/>
  <sheetViews>
    <sheetView workbookViewId="0">
      <selection activeCell="G6" sqref="G6"/>
    </sheetView>
  </sheetViews>
  <sheetFormatPr baseColWidth="10" defaultRowHeight="15" x14ac:dyDescent="0.25"/>
  <cols>
    <col min="2" max="2" width="23" customWidth="1"/>
    <col min="4" max="4" width="22.85546875" customWidth="1"/>
    <col min="6" max="6" width="11.42578125" customWidth="1"/>
  </cols>
  <sheetData>
    <row r="5" spans="2:5" x14ac:dyDescent="0.25">
      <c r="B5" t="s">
        <v>5</v>
      </c>
    </row>
    <row r="6" spans="2:5" x14ac:dyDescent="0.25">
      <c r="B6" t="s">
        <v>1</v>
      </c>
      <c r="C6" t="s">
        <v>2</v>
      </c>
      <c r="D6" t="s">
        <v>3</v>
      </c>
      <c r="E6" t="s">
        <v>4</v>
      </c>
    </row>
    <row r="7" spans="2:5" x14ac:dyDescent="0.25">
      <c r="B7" s="1" t="s">
        <v>0</v>
      </c>
    </row>
    <row r="8" spans="2:5" x14ac:dyDescent="0.25">
      <c r="B8" s="1" t="s">
        <v>6</v>
      </c>
    </row>
  </sheetData>
  <hyperlinks>
    <hyperlink ref="B7" location="Notaires.fr!A1" display="Notaires.fr"/>
    <hyperlink ref="B8" location="Sofrecom.com!A1" display="Sofrecom.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5" sqref="L35"/>
    </sheetView>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0"/>
  <sheetViews>
    <sheetView showGridLines="0" workbookViewId="0">
      <selection activeCell="J16" sqref="J16"/>
    </sheetView>
  </sheetViews>
  <sheetFormatPr baseColWidth="10" defaultRowHeight="15" x14ac:dyDescent="0.25"/>
  <cols>
    <col min="2" max="3" width="12.7109375" customWidth="1"/>
  </cols>
  <sheetData>
    <row r="5" spans="2:8" x14ac:dyDescent="0.25">
      <c r="B5" s="61"/>
      <c r="C5" s="63" t="s">
        <v>151</v>
      </c>
      <c r="D5" s="90" t="s">
        <v>12</v>
      </c>
      <c r="E5" s="90" t="s">
        <v>8</v>
      </c>
      <c r="F5" s="90" t="s">
        <v>9</v>
      </c>
      <c r="G5" s="90" t="s">
        <v>10</v>
      </c>
      <c r="H5" s="90" t="s">
        <v>11</v>
      </c>
    </row>
    <row r="6" spans="2:8" x14ac:dyDescent="0.25">
      <c r="B6" s="62" t="s">
        <v>145</v>
      </c>
      <c r="C6" s="64"/>
      <c r="D6" s="91" t="s">
        <v>12</v>
      </c>
      <c r="E6" s="91" t="s">
        <v>8</v>
      </c>
      <c r="F6" s="91" t="s">
        <v>9</v>
      </c>
      <c r="G6" s="91" t="s">
        <v>10</v>
      </c>
      <c r="H6" s="91" t="s">
        <v>11</v>
      </c>
    </row>
    <row r="7" spans="2:8" x14ac:dyDescent="0.25">
      <c r="B7" s="88" t="s">
        <v>0</v>
      </c>
      <c r="C7" s="89"/>
      <c r="D7" s="65">
        <f>SUM('Notaires.fr Imputation'!D70:D100)</f>
        <v>4.25</v>
      </c>
      <c r="E7" s="65">
        <f>SUM('Notaires.fr Imputation'!H70:H100)</f>
        <v>14.25</v>
      </c>
      <c r="F7" s="65">
        <f>SUM('Notaires.fr Imputation'!L70:L100)</f>
        <v>6.75</v>
      </c>
      <c r="G7" s="65">
        <f>SUM('Notaires.fr Imputation'!P70:P100)</f>
        <v>0.25</v>
      </c>
      <c r="H7" s="65">
        <f>SUM('Notaires.fr Imputation'!T70:T100)</f>
        <v>8</v>
      </c>
    </row>
    <row r="8" spans="2:8" x14ac:dyDescent="0.25">
      <c r="B8" s="88" t="s">
        <v>146</v>
      </c>
      <c r="C8" s="89"/>
      <c r="D8" s="65">
        <f>SUM(Sofrecom.com!D70:D100)</f>
        <v>0</v>
      </c>
      <c r="E8" s="65">
        <f>SUM(Sofrecom.com!H70:H100)</f>
        <v>0.75</v>
      </c>
      <c r="F8" s="65">
        <f>SUM(Sofrecom.com!L70:L100)</f>
        <v>0</v>
      </c>
      <c r="G8" s="65">
        <f>SUM(Sofrecom.com!P70:P100)</f>
        <v>0</v>
      </c>
      <c r="H8" s="65">
        <f>SUM(Sofrecom.com!T70:T100)</f>
        <v>0.5</v>
      </c>
    </row>
    <row r="9" spans="2:8" x14ac:dyDescent="0.25">
      <c r="B9" s="88" t="s">
        <v>147</v>
      </c>
      <c r="C9" s="89"/>
      <c r="D9" s="65">
        <f>SUM(LeGuide!D75:D105)</f>
        <v>0</v>
      </c>
      <c r="E9" s="65">
        <f>SUM(LeGuide!H75:H105)</f>
        <v>0</v>
      </c>
      <c r="F9" s="65">
        <f>SUM(LeGuide!L75:L105)</f>
        <v>16</v>
      </c>
      <c r="G9" s="65">
        <f>SUM(LeGuide!P75:P105)</f>
        <v>7.25</v>
      </c>
      <c r="H9" s="65">
        <f>SUM(LeGuide!T75:T105)</f>
        <v>15.75</v>
      </c>
    </row>
    <row r="10" spans="2:8" x14ac:dyDescent="0.25">
      <c r="B10" s="88" t="s">
        <v>148</v>
      </c>
      <c r="C10" s="89"/>
      <c r="D10" s="65">
        <f>SUM(Sircom!D70:D100)</f>
        <v>0</v>
      </c>
      <c r="E10" s="65">
        <f>SUM(Sircom!H70:H100)</f>
        <v>1.5</v>
      </c>
      <c r="F10" s="65">
        <f>SUM(Sircom!L70:L100)</f>
        <v>0</v>
      </c>
      <c r="G10" s="65">
        <f>SUM(Sircom!P70:P100)</f>
        <v>0</v>
      </c>
      <c r="H10" s="65">
        <f>SUM(Sircom!T70:T100)</f>
        <v>0</v>
      </c>
    </row>
    <row r="11" spans="2:8" x14ac:dyDescent="0.25">
      <c r="B11" s="88" t="s">
        <v>149</v>
      </c>
      <c r="C11" s="89"/>
      <c r="D11" s="65">
        <f>SUM('Notaires.fr Imputation'!D74:D104)</f>
        <v>4.25</v>
      </c>
      <c r="E11" s="65">
        <f>SUM('Notaires.fr Imputation'!H74:H104)</f>
        <v>15</v>
      </c>
      <c r="F11" s="65">
        <f>SUM('Notaires.fr Imputation'!L74:L104)</f>
        <v>6.75</v>
      </c>
      <c r="G11" s="65">
        <f>SUM('Notaires.fr Imputation'!P74:P104)</f>
        <v>0.25</v>
      </c>
      <c r="H11" s="65">
        <f>SUM('Notaires.fr Imputation'!T74:T104)</f>
        <v>8</v>
      </c>
    </row>
    <row r="15" spans="2:8" x14ac:dyDescent="0.25">
      <c r="C15" t="s">
        <v>150</v>
      </c>
    </row>
    <row r="16" spans="2:8" x14ac:dyDescent="0.25">
      <c r="B16" t="s">
        <v>0</v>
      </c>
    </row>
    <row r="17" spans="2:2" x14ac:dyDescent="0.25">
      <c r="B17" t="s">
        <v>146</v>
      </c>
    </row>
    <row r="18" spans="2:2" x14ac:dyDescent="0.25">
      <c r="B18" t="s">
        <v>147</v>
      </c>
    </row>
    <row r="19" spans="2:2" x14ac:dyDescent="0.25">
      <c r="B19" t="s">
        <v>148</v>
      </c>
    </row>
    <row r="20" spans="2:2" x14ac:dyDescent="0.25">
      <c r="B20" t="s">
        <v>149</v>
      </c>
    </row>
  </sheetData>
  <mergeCells count="10">
    <mergeCell ref="D5:D6"/>
    <mergeCell ref="E5:E6"/>
    <mergeCell ref="F5:F6"/>
    <mergeCell ref="G5:G6"/>
    <mergeCell ref="H5:H6"/>
    <mergeCell ref="B7:C7"/>
    <mergeCell ref="B8:C8"/>
    <mergeCell ref="B9:C9"/>
    <mergeCell ref="B10:C10"/>
    <mergeCell ref="B11:C1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40" sqref="L40"/>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379"/>
  <sheetViews>
    <sheetView workbookViewId="0">
      <pane xSplit="1" ySplit="9" topLeftCell="B109" activePane="bottomRight" state="frozen"/>
      <selection pane="topRight" activeCell="B1" sqref="B1"/>
      <selection pane="bottomLeft" activeCell="A10" sqref="A10"/>
      <selection pane="bottomRight" activeCell="A122" sqref="A122:XFD127"/>
    </sheetView>
  </sheetViews>
  <sheetFormatPr baseColWidth="10" defaultRowHeight="15" outlineLevelRow="1" x14ac:dyDescent="0.25"/>
  <cols>
    <col min="8" max="8" width="102" customWidth="1"/>
  </cols>
  <sheetData>
    <row r="9" spans="1:8" x14ac:dyDescent="0.25">
      <c r="B9" t="s">
        <v>12</v>
      </c>
      <c r="C9" t="s">
        <v>8</v>
      </c>
      <c r="D9" t="s">
        <v>9</v>
      </c>
      <c r="E9" t="s">
        <v>61</v>
      </c>
      <c r="F9" t="s">
        <v>11</v>
      </c>
      <c r="H9" t="s">
        <v>74</v>
      </c>
    </row>
    <row r="10" spans="1:8" hidden="1" outlineLevel="1" x14ac:dyDescent="0.25">
      <c r="A10" s="11">
        <v>41640</v>
      </c>
      <c r="B10">
        <f>'Notaires.fr Imputation'!D11+Sofrecom.com!D11+LeGuide!D12+PFE!D11+Sircom!D11</f>
        <v>0</v>
      </c>
      <c r="C10">
        <f>'Notaires.fr Imputation'!H11+Sofrecom.com!H11+LeGuide!H12+PFE!H11+Sircom!H11</f>
        <v>0</v>
      </c>
      <c r="D10">
        <f>'Notaires.fr Imputation'!L11+Sofrecom.com!L11+LeGuide!L12+PFE!L11+Sircom!L11</f>
        <v>0</v>
      </c>
      <c r="E10">
        <f>'Notaires.fr Imputation'!P11+Sofrecom.com!P11+LeGuide!P12+PFE!P11+Sircom!P11</f>
        <v>0</v>
      </c>
      <c r="F10">
        <f>'Notaires.fr Imputation'!T11+Sofrecom.com!T11+LeGuide!T12+PFE!T11+Sircom!T11</f>
        <v>0</v>
      </c>
    </row>
    <row r="11" spans="1:8" hidden="1" outlineLevel="1" x14ac:dyDescent="0.25">
      <c r="A11" s="11">
        <v>41641</v>
      </c>
      <c r="B11">
        <f>'Notaires.fr Imputation'!D12+Sofrecom.com!D12+LeGuide!D13+PFE!D12+Sircom!D12</f>
        <v>0</v>
      </c>
      <c r="C11">
        <f>'Notaires.fr Imputation'!H12+Sofrecom.com!H12+LeGuide!H13+PFE!H12+Sircom!H12</f>
        <v>0</v>
      </c>
      <c r="D11">
        <f>'Notaires.fr Imputation'!L12+Sofrecom.com!L12+LeGuide!L13+PFE!L12+Sircom!L12</f>
        <v>0</v>
      </c>
      <c r="E11">
        <f>'Notaires.fr Imputation'!P12+Sofrecom.com!P12+LeGuide!P13+PFE!P12+Sircom!P12</f>
        <v>0</v>
      </c>
      <c r="F11">
        <f>'Notaires.fr Imputation'!T12+Sofrecom.com!T12+LeGuide!T13+PFE!T12+Sircom!T12</f>
        <v>0</v>
      </c>
    </row>
    <row r="12" spans="1:8" hidden="1" outlineLevel="1" x14ac:dyDescent="0.25">
      <c r="A12" s="11">
        <v>41642</v>
      </c>
      <c r="B12">
        <f>'Notaires.fr Imputation'!D13+Sofrecom.com!D13+LeGuide!D14+PFE!D13+Sircom!D13</f>
        <v>0</v>
      </c>
      <c r="C12">
        <f>'Notaires.fr Imputation'!H13+Sofrecom.com!H13+LeGuide!H14+PFE!H13+Sircom!H13</f>
        <v>0</v>
      </c>
      <c r="D12">
        <f>'Notaires.fr Imputation'!L13+Sofrecom.com!L13+LeGuide!L14+PFE!L13+Sircom!L13</f>
        <v>0</v>
      </c>
      <c r="E12">
        <f>'Notaires.fr Imputation'!P13+Sofrecom.com!P13+LeGuide!P14+PFE!P13+Sircom!P13</f>
        <v>0</v>
      </c>
      <c r="F12">
        <f>'Notaires.fr Imputation'!T13+Sofrecom.com!T13+LeGuide!T14+PFE!T13+Sircom!T13</f>
        <v>0</v>
      </c>
    </row>
    <row r="13" spans="1:8" hidden="1" outlineLevel="1" x14ac:dyDescent="0.25">
      <c r="A13" s="11">
        <v>41643</v>
      </c>
      <c r="B13">
        <f>'Notaires.fr Imputation'!D14+Sofrecom.com!D14+LeGuide!D15+PFE!D14+Sircom!D14</f>
        <v>0</v>
      </c>
      <c r="C13">
        <f>'Notaires.fr Imputation'!H14+Sofrecom.com!H14+LeGuide!H15+PFE!H14+Sircom!H14</f>
        <v>0</v>
      </c>
      <c r="D13">
        <f>'Notaires.fr Imputation'!L14+Sofrecom.com!L14+LeGuide!L15+PFE!L14+Sircom!L14</f>
        <v>0</v>
      </c>
      <c r="E13">
        <f>'Notaires.fr Imputation'!P14+Sofrecom.com!P14+LeGuide!P15+PFE!P14+Sircom!P14</f>
        <v>0</v>
      </c>
      <c r="F13">
        <f>'Notaires.fr Imputation'!T14+Sofrecom.com!T14+LeGuide!T15+PFE!T14+Sircom!T14</f>
        <v>0</v>
      </c>
    </row>
    <row r="14" spans="1:8" hidden="1" outlineLevel="1" x14ac:dyDescent="0.25">
      <c r="A14" s="11">
        <v>41644</v>
      </c>
      <c r="B14">
        <f>'Notaires.fr Imputation'!D15+Sofrecom.com!D15+LeGuide!D16+PFE!D15+Sircom!D15</f>
        <v>0</v>
      </c>
      <c r="C14">
        <f>'Notaires.fr Imputation'!H15+Sofrecom.com!H15+LeGuide!H16+PFE!H15+Sircom!H15</f>
        <v>0</v>
      </c>
      <c r="D14">
        <f>'Notaires.fr Imputation'!L15+Sofrecom.com!L15+LeGuide!L16+PFE!L15+Sircom!L15</f>
        <v>0</v>
      </c>
      <c r="E14">
        <f>'Notaires.fr Imputation'!P15+Sofrecom.com!P15+LeGuide!P16+PFE!P15+Sircom!P15</f>
        <v>0</v>
      </c>
      <c r="F14">
        <f>'Notaires.fr Imputation'!T15+Sofrecom.com!T15+LeGuide!T16+PFE!T15+Sircom!T15</f>
        <v>0</v>
      </c>
    </row>
    <row r="15" spans="1:8" hidden="1" outlineLevel="1" x14ac:dyDescent="0.25">
      <c r="A15" s="11">
        <v>41645</v>
      </c>
      <c r="B15">
        <f>'Notaires.fr Imputation'!D16+Sofrecom.com!D16+LeGuide!D17+PFE!D16+Sircom!D16</f>
        <v>0</v>
      </c>
      <c r="C15">
        <f>'Notaires.fr Imputation'!H16+Sofrecom.com!H16+LeGuide!H17+PFE!H16+Sircom!H16</f>
        <v>0</v>
      </c>
      <c r="D15">
        <f>'Notaires.fr Imputation'!L16+Sofrecom.com!L16+LeGuide!L17+PFE!L16+Sircom!L16</f>
        <v>0</v>
      </c>
      <c r="E15">
        <f>'Notaires.fr Imputation'!P16+Sofrecom.com!P16+LeGuide!P17+PFE!P16+Sircom!P16</f>
        <v>0</v>
      </c>
      <c r="F15">
        <f>'Notaires.fr Imputation'!T16+Sofrecom.com!T16+LeGuide!T17+PFE!T16+Sircom!T16</f>
        <v>0</v>
      </c>
    </row>
    <row r="16" spans="1:8" hidden="1" outlineLevel="1" x14ac:dyDescent="0.25">
      <c r="A16" s="11">
        <v>41646</v>
      </c>
      <c r="B16">
        <f>'Notaires.fr Imputation'!D17+Sofrecom.com!D17+LeGuide!D18+PFE!D17+Sircom!D17</f>
        <v>0</v>
      </c>
      <c r="C16">
        <f>'Notaires.fr Imputation'!H17+Sofrecom.com!H17+LeGuide!H18+PFE!H17+Sircom!H17</f>
        <v>0</v>
      </c>
      <c r="D16">
        <f>'Notaires.fr Imputation'!L17+Sofrecom.com!L17+LeGuide!L18+PFE!L17+Sircom!L17</f>
        <v>0</v>
      </c>
      <c r="E16">
        <f>'Notaires.fr Imputation'!P17+Sofrecom.com!P17+LeGuide!P18+PFE!P17+Sircom!P17</f>
        <v>0</v>
      </c>
      <c r="F16">
        <f>'Notaires.fr Imputation'!T17+Sofrecom.com!T17+LeGuide!T18+PFE!T17+Sircom!T17</f>
        <v>0</v>
      </c>
    </row>
    <row r="17" spans="1:6" hidden="1" outlineLevel="1" x14ac:dyDescent="0.25">
      <c r="A17" s="11">
        <v>41647</v>
      </c>
      <c r="B17">
        <f>'Notaires.fr Imputation'!D18+Sofrecom.com!D18+LeGuide!D19+PFE!D18+Sircom!D18</f>
        <v>0</v>
      </c>
      <c r="C17">
        <f>'Notaires.fr Imputation'!H18+Sofrecom.com!H18+LeGuide!H19+PFE!H18+Sircom!H18</f>
        <v>0</v>
      </c>
      <c r="D17">
        <f>'Notaires.fr Imputation'!L18+Sofrecom.com!L18+LeGuide!L19+PFE!L18+Sircom!L18</f>
        <v>0</v>
      </c>
      <c r="E17">
        <f>'Notaires.fr Imputation'!P18+Sofrecom.com!P18+LeGuide!P19+PFE!P18+Sircom!P18</f>
        <v>0</v>
      </c>
      <c r="F17">
        <f>'Notaires.fr Imputation'!T18+Sofrecom.com!T18+LeGuide!T19+PFE!T18+Sircom!T18</f>
        <v>0</v>
      </c>
    </row>
    <row r="18" spans="1:6" hidden="1" outlineLevel="1" x14ac:dyDescent="0.25">
      <c r="A18" s="11">
        <v>41648</v>
      </c>
      <c r="B18">
        <f>'Notaires.fr Imputation'!D19+Sofrecom.com!D19+LeGuide!D20+PFE!D19+Sircom!D19</f>
        <v>0</v>
      </c>
      <c r="C18">
        <f>'Notaires.fr Imputation'!H19+Sofrecom.com!H19+LeGuide!H20+PFE!H19+Sircom!H19</f>
        <v>0</v>
      </c>
      <c r="D18">
        <f>'Notaires.fr Imputation'!L19+Sofrecom.com!L19+LeGuide!L20+PFE!L19+Sircom!L19</f>
        <v>0</v>
      </c>
      <c r="E18">
        <f>'Notaires.fr Imputation'!P19+Sofrecom.com!P19+LeGuide!P20+PFE!P19+Sircom!P19</f>
        <v>0</v>
      </c>
      <c r="F18">
        <f>'Notaires.fr Imputation'!T19+Sofrecom.com!T19+LeGuide!T20+PFE!T19+Sircom!T19</f>
        <v>0</v>
      </c>
    </row>
    <row r="19" spans="1:6" hidden="1" outlineLevel="1" x14ac:dyDescent="0.25">
      <c r="A19" s="11">
        <v>41649</v>
      </c>
      <c r="B19">
        <f>'Notaires.fr Imputation'!D20+Sofrecom.com!D20+LeGuide!D21+PFE!D20+Sircom!D20</f>
        <v>0</v>
      </c>
      <c r="C19">
        <f>'Notaires.fr Imputation'!H20+Sofrecom.com!H20+LeGuide!H21+PFE!H20+Sircom!H20</f>
        <v>0</v>
      </c>
      <c r="D19">
        <f>'Notaires.fr Imputation'!L20+Sofrecom.com!L20+LeGuide!L21+PFE!L20+Sircom!L20</f>
        <v>0</v>
      </c>
      <c r="E19">
        <f>'Notaires.fr Imputation'!P20+Sofrecom.com!P20+LeGuide!P21+PFE!P20+Sircom!P20</f>
        <v>0</v>
      </c>
      <c r="F19">
        <f>'Notaires.fr Imputation'!T20+Sofrecom.com!T20+LeGuide!T21+PFE!T20+Sircom!T20</f>
        <v>0</v>
      </c>
    </row>
    <row r="20" spans="1:6" hidden="1" outlineLevel="1" x14ac:dyDescent="0.25">
      <c r="A20" s="11">
        <v>41650</v>
      </c>
      <c r="B20">
        <f>'Notaires.fr Imputation'!D21+Sofrecom.com!D21+LeGuide!D22+PFE!D21+Sircom!D21</f>
        <v>0</v>
      </c>
      <c r="C20">
        <f>'Notaires.fr Imputation'!H21+Sofrecom.com!H21+LeGuide!H22+PFE!H21+Sircom!H21</f>
        <v>0</v>
      </c>
      <c r="D20">
        <f>'Notaires.fr Imputation'!L21+Sofrecom.com!L21+LeGuide!L22+PFE!L21+Sircom!L21</f>
        <v>0</v>
      </c>
      <c r="E20">
        <f>'Notaires.fr Imputation'!P21+Sofrecom.com!P21+LeGuide!P22+PFE!P21+Sircom!P21</f>
        <v>0</v>
      </c>
      <c r="F20">
        <f>'Notaires.fr Imputation'!T21+Sofrecom.com!T21+LeGuide!T22+PFE!T21+Sircom!T21</f>
        <v>0</v>
      </c>
    </row>
    <row r="21" spans="1:6" hidden="1" outlineLevel="1" x14ac:dyDescent="0.25">
      <c r="A21" s="11">
        <v>41651</v>
      </c>
      <c r="B21">
        <f>'Notaires.fr Imputation'!D22+Sofrecom.com!D22+LeGuide!D23+PFE!D22+Sircom!D22</f>
        <v>0</v>
      </c>
      <c r="C21">
        <f>'Notaires.fr Imputation'!H22+Sofrecom.com!H22+LeGuide!H23+PFE!H22+Sircom!H22</f>
        <v>0</v>
      </c>
      <c r="D21">
        <f>'Notaires.fr Imputation'!L22+Sofrecom.com!L22+LeGuide!L23+PFE!L22+Sircom!L22</f>
        <v>0</v>
      </c>
      <c r="E21">
        <f>'Notaires.fr Imputation'!P22+Sofrecom.com!P22+LeGuide!P23+PFE!P22+Sircom!P22</f>
        <v>0</v>
      </c>
      <c r="F21">
        <f>'Notaires.fr Imputation'!T22+Sofrecom.com!T22+LeGuide!T23+PFE!T22+Sircom!T22</f>
        <v>0</v>
      </c>
    </row>
    <row r="22" spans="1:6" hidden="1" outlineLevel="1" x14ac:dyDescent="0.25">
      <c r="A22" s="11">
        <v>41652</v>
      </c>
      <c r="B22">
        <f>'Notaires.fr Imputation'!D23+Sofrecom.com!D23+LeGuide!D24+PFE!D23+Sircom!D23</f>
        <v>0</v>
      </c>
      <c r="C22">
        <f>'Notaires.fr Imputation'!H23+Sofrecom.com!H23+LeGuide!H24+PFE!H23+Sircom!H23</f>
        <v>0</v>
      </c>
      <c r="D22">
        <f>'Notaires.fr Imputation'!L23+Sofrecom.com!L23+LeGuide!L24+PFE!L23+Sircom!L23</f>
        <v>0</v>
      </c>
      <c r="E22">
        <f>'Notaires.fr Imputation'!P23+Sofrecom.com!P23+LeGuide!P24+PFE!P23+Sircom!P23</f>
        <v>0</v>
      </c>
      <c r="F22">
        <f>'Notaires.fr Imputation'!T23+Sofrecom.com!T23+LeGuide!T24+PFE!T23+Sircom!T23</f>
        <v>0</v>
      </c>
    </row>
    <row r="23" spans="1:6" hidden="1" outlineLevel="1" x14ac:dyDescent="0.25">
      <c r="A23" s="11">
        <v>41653</v>
      </c>
      <c r="B23">
        <f>'Notaires.fr Imputation'!D24+Sofrecom.com!D24+LeGuide!D25+PFE!D24+Sircom!D24</f>
        <v>0</v>
      </c>
      <c r="C23">
        <f>'Notaires.fr Imputation'!H24+Sofrecom.com!H24+LeGuide!H25+PFE!H24+Sircom!H24</f>
        <v>0</v>
      </c>
      <c r="D23">
        <f>'Notaires.fr Imputation'!L24+Sofrecom.com!L24+LeGuide!L25+PFE!L24+Sircom!L24</f>
        <v>0</v>
      </c>
      <c r="E23">
        <f>'Notaires.fr Imputation'!P24+Sofrecom.com!P24+LeGuide!P25+PFE!P24+Sircom!P24</f>
        <v>0</v>
      </c>
      <c r="F23">
        <f>'Notaires.fr Imputation'!T24+Sofrecom.com!T24+LeGuide!T25+PFE!T24+Sircom!T24</f>
        <v>0</v>
      </c>
    </row>
    <row r="24" spans="1:6" hidden="1" outlineLevel="1" x14ac:dyDescent="0.25">
      <c r="A24" s="11">
        <v>41654</v>
      </c>
      <c r="B24">
        <f>'Notaires.fr Imputation'!D25+Sofrecom.com!D25+LeGuide!D26+PFE!D25+Sircom!D25</f>
        <v>0</v>
      </c>
      <c r="C24">
        <f>'Notaires.fr Imputation'!H25+Sofrecom.com!H25+LeGuide!H26+PFE!H25+Sircom!H25</f>
        <v>0</v>
      </c>
      <c r="D24">
        <f>'Notaires.fr Imputation'!L25+Sofrecom.com!L25+LeGuide!L26+PFE!L25+Sircom!L25</f>
        <v>0</v>
      </c>
      <c r="E24">
        <f>'Notaires.fr Imputation'!P25+Sofrecom.com!P25+LeGuide!P26+PFE!P25+Sircom!P25</f>
        <v>0</v>
      </c>
      <c r="F24">
        <f>'Notaires.fr Imputation'!T25+Sofrecom.com!T25+LeGuide!T26+PFE!T25+Sircom!T25</f>
        <v>0</v>
      </c>
    </row>
    <row r="25" spans="1:6" hidden="1" outlineLevel="1" x14ac:dyDescent="0.25">
      <c r="A25" s="11">
        <v>41655</v>
      </c>
      <c r="B25">
        <f>'Notaires.fr Imputation'!D26+Sofrecom.com!D26+LeGuide!D27+PFE!D26+Sircom!D26</f>
        <v>0</v>
      </c>
      <c r="C25">
        <f>'Notaires.fr Imputation'!H26+Sofrecom.com!H26+LeGuide!H27+PFE!H26+Sircom!H26</f>
        <v>0</v>
      </c>
      <c r="D25">
        <f>'Notaires.fr Imputation'!L26+Sofrecom.com!L26+LeGuide!L27+PFE!L26+Sircom!L26</f>
        <v>0</v>
      </c>
      <c r="E25">
        <f>'Notaires.fr Imputation'!P26+Sofrecom.com!P26+LeGuide!P27+PFE!P26+Sircom!P26</f>
        <v>0</v>
      </c>
      <c r="F25">
        <f>'Notaires.fr Imputation'!T26+Sofrecom.com!T26+LeGuide!T27+PFE!T26+Sircom!T26</f>
        <v>0</v>
      </c>
    </row>
    <row r="26" spans="1:6" hidden="1" outlineLevel="1" x14ac:dyDescent="0.25">
      <c r="A26" s="11">
        <v>41656</v>
      </c>
      <c r="B26">
        <f>'Notaires.fr Imputation'!D27+Sofrecom.com!D27+LeGuide!D28+PFE!D27+Sircom!D27</f>
        <v>0</v>
      </c>
      <c r="C26">
        <f>'Notaires.fr Imputation'!H27+Sofrecom.com!H27+LeGuide!H28+PFE!H27+Sircom!H27</f>
        <v>0</v>
      </c>
      <c r="D26">
        <f>'Notaires.fr Imputation'!L27+Sofrecom.com!L27+LeGuide!L28+PFE!L27+Sircom!L27</f>
        <v>0</v>
      </c>
      <c r="E26">
        <f>'Notaires.fr Imputation'!P27+Sofrecom.com!P27+LeGuide!P28+PFE!P27+Sircom!P27</f>
        <v>0</v>
      </c>
      <c r="F26">
        <f>'Notaires.fr Imputation'!T27+Sofrecom.com!T27+LeGuide!T28+PFE!T27+Sircom!T27</f>
        <v>0</v>
      </c>
    </row>
    <row r="27" spans="1:6" hidden="1" outlineLevel="1" x14ac:dyDescent="0.25">
      <c r="A27" s="11">
        <v>41657</v>
      </c>
      <c r="B27">
        <f>'Notaires.fr Imputation'!D28+Sofrecom.com!D28+LeGuide!D29+PFE!D28+Sircom!D28</f>
        <v>0</v>
      </c>
      <c r="C27">
        <f>'Notaires.fr Imputation'!H28+Sofrecom.com!H28+LeGuide!H29+PFE!H28+Sircom!H28</f>
        <v>0</v>
      </c>
      <c r="D27">
        <f>'Notaires.fr Imputation'!L28+Sofrecom.com!L28+LeGuide!L29+PFE!L28+Sircom!L28</f>
        <v>0</v>
      </c>
      <c r="E27">
        <f>'Notaires.fr Imputation'!P28+Sofrecom.com!P28+LeGuide!P29+PFE!P28+Sircom!P28</f>
        <v>0</v>
      </c>
      <c r="F27">
        <f>'Notaires.fr Imputation'!T28+Sofrecom.com!T28+LeGuide!T29+PFE!T28+Sircom!T28</f>
        <v>0</v>
      </c>
    </row>
    <row r="28" spans="1:6" hidden="1" outlineLevel="1" x14ac:dyDescent="0.25">
      <c r="A28" s="11">
        <v>41658</v>
      </c>
      <c r="B28">
        <f>'Notaires.fr Imputation'!D29+Sofrecom.com!D29+LeGuide!D30+PFE!D29+Sircom!D29</f>
        <v>0</v>
      </c>
      <c r="C28">
        <f>'Notaires.fr Imputation'!H29+Sofrecom.com!H29+LeGuide!H30+PFE!H29+Sircom!H29</f>
        <v>0</v>
      </c>
      <c r="D28">
        <f>'Notaires.fr Imputation'!L29+Sofrecom.com!L29+LeGuide!L30+PFE!L29+Sircom!L29</f>
        <v>0</v>
      </c>
      <c r="E28">
        <f>'Notaires.fr Imputation'!P29+Sofrecom.com!P29+LeGuide!P30+PFE!P29+Sircom!P29</f>
        <v>0</v>
      </c>
      <c r="F28">
        <f>'Notaires.fr Imputation'!T29+Sofrecom.com!T29+LeGuide!T30+PFE!T29+Sircom!T29</f>
        <v>0</v>
      </c>
    </row>
    <row r="29" spans="1:6" hidden="1" outlineLevel="1" x14ac:dyDescent="0.25">
      <c r="A29" s="11">
        <v>41659</v>
      </c>
      <c r="B29">
        <f>'Notaires.fr Imputation'!D30+Sofrecom.com!D30+LeGuide!D31+PFE!D30+Sircom!D30</f>
        <v>0</v>
      </c>
      <c r="C29">
        <f>'Notaires.fr Imputation'!H30+Sofrecom.com!H30+LeGuide!H31+PFE!H30+Sircom!H30</f>
        <v>0</v>
      </c>
      <c r="D29">
        <f>'Notaires.fr Imputation'!L30+Sofrecom.com!L30+LeGuide!L31+PFE!L30+Sircom!L30</f>
        <v>0</v>
      </c>
      <c r="E29">
        <f>'Notaires.fr Imputation'!P30+Sofrecom.com!P30+LeGuide!P31+PFE!P30+Sircom!P30</f>
        <v>0</v>
      </c>
      <c r="F29">
        <f>'Notaires.fr Imputation'!T30+Sofrecom.com!T30+LeGuide!T31+PFE!T30+Sircom!T30</f>
        <v>0</v>
      </c>
    </row>
    <row r="30" spans="1:6" hidden="1" outlineLevel="1" x14ac:dyDescent="0.25">
      <c r="A30" s="11">
        <v>41660</v>
      </c>
      <c r="B30">
        <f>'Notaires.fr Imputation'!D31+Sofrecom.com!D31+LeGuide!D32+PFE!D31+Sircom!D31</f>
        <v>0</v>
      </c>
      <c r="C30">
        <f>'Notaires.fr Imputation'!H31+Sofrecom.com!H31+LeGuide!H32+PFE!H31+Sircom!H31</f>
        <v>0</v>
      </c>
      <c r="D30">
        <f>'Notaires.fr Imputation'!L31+Sofrecom.com!L31+LeGuide!L32+PFE!L31+Sircom!L31</f>
        <v>0</v>
      </c>
      <c r="E30">
        <f>'Notaires.fr Imputation'!P31+Sofrecom.com!P31+LeGuide!P32+PFE!P31+Sircom!P31</f>
        <v>0</v>
      </c>
      <c r="F30">
        <f>'Notaires.fr Imputation'!T31+Sofrecom.com!T31+LeGuide!T32+PFE!T31+Sircom!T31</f>
        <v>0</v>
      </c>
    </row>
    <row r="31" spans="1:6" hidden="1" outlineLevel="1" x14ac:dyDescent="0.25">
      <c r="A31" s="11">
        <v>41661</v>
      </c>
      <c r="B31">
        <f>'Notaires.fr Imputation'!D32+Sofrecom.com!D32+LeGuide!D33+PFE!D32+Sircom!D32</f>
        <v>0</v>
      </c>
      <c r="C31">
        <f>'Notaires.fr Imputation'!H32+Sofrecom.com!H32+LeGuide!H33+PFE!H32+Sircom!H32</f>
        <v>0</v>
      </c>
      <c r="D31">
        <f>'Notaires.fr Imputation'!L32+Sofrecom.com!L32+LeGuide!L33+PFE!L32+Sircom!L32</f>
        <v>0</v>
      </c>
      <c r="E31">
        <f>'Notaires.fr Imputation'!P32+Sofrecom.com!P32+LeGuide!P33+PFE!P32+Sircom!P32</f>
        <v>0</v>
      </c>
      <c r="F31">
        <f>'Notaires.fr Imputation'!T32+Sofrecom.com!T32+LeGuide!T33+PFE!T32+Sircom!T32</f>
        <v>0</v>
      </c>
    </row>
    <row r="32" spans="1:6" hidden="1" outlineLevel="1" x14ac:dyDescent="0.25">
      <c r="A32" s="11">
        <v>41662</v>
      </c>
      <c r="B32">
        <f>'Notaires.fr Imputation'!D33+Sofrecom.com!D33+LeGuide!D34+PFE!D33+Sircom!D33</f>
        <v>0</v>
      </c>
      <c r="C32">
        <f>'Notaires.fr Imputation'!H33+Sofrecom.com!H33+LeGuide!H34+PFE!H33+Sircom!H33</f>
        <v>0</v>
      </c>
      <c r="D32">
        <f>'Notaires.fr Imputation'!L33+Sofrecom.com!L33+LeGuide!L34+PFE!L33+Sircom!L33</f>
        <v>0</v>
      </c>
      <c r="E32">
        <f>'Notaires.fr Imputation'!P33+Sofrecom.com!P33+LeGuide!P34+PFE!P33+Sircom!P33</f>
        <v>0</v>
      </c>
      <c r="F32">
        <f>'Notaires.fr Imputation'!T33+Sofrecom.com!T33+LeGuide!T34+PFE!T33+Sircom!T33</f>
        <v>0</v>
      </c>
    </row>
    <row r="33" spans="1:6" hidden="1" outlineLevel="1" x14ac:dyDescent="0.25">
      <c r="A33" s="11">
        <v>41663</v>
      </c>
      <c r="B33">
        <f>'Notaires.fr Imputation'!D34+Sofrecom.com!D34+LeGuide!D35+PFE!D34+Sircom!D34</f>
        <v>0</v>
      </c>
      <c r="C33">
        <f>'Notaires.fr Imputation'!H34+Sofrecom.com!H34+LeGuide!H35+PFE!H34+Sircom!H34</f>
        <v>0</v>
      </c>
      <c r="D33">
        <f>'Notaires.fr Imputation'!L34+Sofrecom.com!L34+LeGuide!L35+PFE!L34+Sircom!L34</f>
        <v>0</v>
      </c>
      <c r="E33">
        <f>'Notaires.fr Imputation'!P34+Sofrecom.com!P34+LeGuide!P35+PFE!P34+Sircom!P34</f>
        <v>0</v>
      </c>
      <c r="F33">
        <f>'Notaires.fr Imputation'!T34+Sofrecom.com!T34+LeGuide!T35+PFE!T34+Sircom!T34</f>
        <v>0</v>
      </c>
    </row>
    <row r="34" spans="1:6" hidden="1" outlineLevel="1" x14ac:dyDescent="0.25">
      <c r="A34" s="11">
        <v>41664</v>
      </c>
      <c r="B34">
        <f>'Notaires.fr Imputation'!D35+Sofrecom.com!D35+LeGuide!D36+PFE!D35+Sircom!D35</f>
        <v>0</v>
      </c>
      <c r="C34">
        <f>'Notaires.fr Imputation'!H35+Sofrecom.com!H35+LeGuide!H36+PFE!H35+Sircom!H35</f>
        <v>0</v>
      </c>
      <c r="D34">
        <f>'Notaires.fr Imputation'!L35+Sofrecom.com!L35+LeGuide!L36+PFE!L35+Sircom!L35</f>
        <v>0</v>
      </c>
      <c r="E34">
        <f>'Notaires.fr Imputation'!P35+Sofrecom.com!P35+LeGuide!P36+PFE!P35+Sircom!P35</f>
        <v>0</v>
      </c>
      <c r="F34">
        <f>'Notaires.fr Imputation'!T35+Sofrecom.com!T35+LeGuide!T36+PFE!T35+Sircom!T35</f>
        <v>0</v>
      </c>
    </row>
    <row r="35" spans="1:6" hidden="1" outlineLevel="1" x14ac:dyDescent="0.25">
      <c r="A35" s="11">
        <v>41665</v>
      </c>
      <c r="B35">
        <f>'Notaires.fr Imputation'!D36+Sofrecom.com!D36+LeGuide!D37+PFE!D36+Sircom!D36</f>
        <v>0</v>
      </c>
      <c r="C35">
        <f>'Notaires.fr Imputation'!H36+Sofrecom.com!H36+LeGuide!H37+PFE!H36+Sircom!H36</f>
        <v>0</v>
      </c>
      <c r="D35">
        <f>'Notaires.fr Imputation'!L36+Sofrecom.com!L36+LeGuide!L37+PFE!L36+Sircom!L36</f>
        <v>0</v>
      </c>
      <c r="E35">
        <f>'Notaires.fr Imputation'!P36+Sofrecom.com!P36+LeGuide!P37+PFE!P36+Sircom!P36</f>
        <v>0</v>
      </c>
      <c r="F35">
        <f>'Notaires.fr Imputation'!T36+Sofrecom.com!T36+LeGuide!T37+PFE!T36+Sircom!T36</f>
        <v>0</v>
      </c>
    </row>
    <row r="36" spans="1:6" hidden="1" outlineLevel="1" x14ac:dyDescent="0.25">
      <c r="A36" s="11">
        <v>41666</v>
      </c>
      <c r="B36">
        <f>'Notaires.fr Imputation'!D37+Sofrecom.com!D37+LeGuide!D38+PFE!D37+Sircom!D37</f>
        <v>0</v>
      </c>
      <c r="C36">
        <f>'Notaires.fr Imputation'!H37+Sofrecom.com!H37+LeGuide!H38+PFE!H37+Sircom!H37</f>
        <v>0</v>
      </c>
      <c r="D36">
        <f>'Notaires.fr Imputation'!L37+Sofrecom.com!L37+LeGuide!L38+PFE!L37+Sircom!L37</f>
        <v>0</v>
      </c>
      <c r="E36">
        <f>'Notaires.fr Imputation'!P37+Sofrecom.com!P37+LeGuide!P38+PFE!P37+Sircom!P37</f>
        <v>0</v>
      </c>
      <c r="F36">
        <f>'Notaires.fr Imputation'!T37+Sofrecom.com!T37+LeGuide!T38+PFE!T37+Sircom!T37</f>
        <v>0</v>
      </c>
    </row>
    <row r="37" spans="1:6" hidden="1" outlineLevel="1" x14ac:dyDescent="0.25">
      <c r="A37" s="11">
        <v>41667</v>
      </c>
      <c r="B37">
        <f>'Notaires.fr Imputation'!D38+Sofrecom.com!D38+LeGuide!D39+PFE!D38+Sircom!D38</f>
        <v>0</v>
      </c>
      <c r="C37">
        <f>'Notaires.fr Imputation'!H38+Sofrecom.com!H38+LeGuide!H39+PFE!H38+Sircom!H38</f>
        <v>0</v>
      </c>
      <c r="D37">
        <f>'Notaires.fr Imputation'!L38+Sofrecom.com!L38+LeGuide!L39+PFE!L38+Sircom!L38</f>
        <v>0</v>
      </c>
      <c r="E37">
        <f>'Notaires.fr Imputation'!P38+Sofrecom.com!P38+LeGuide!P39+PFE!P38+Sircom!P38</f>
        <v>0</v>
      </c>
      <c r="F37">
        <f>'Notaires.fr Imputation'!T38+Sofrecom.com!T38+LeGuide!T39+PFE!T38+Sircom!T38</f>
        <v>0</v>
      </c>
    </row>
    <row r="38" spans="1:6" hidden="1" outlineLevel="1" x14ac:dyDescent="0.25">
      <c r="A38" s="11">
        <v>41668</v>
      </c>
      <c r="B38">
        <f>'Notaires.fr Imputation'!D39+Sofrecom.com!D39+LeGuide!D40+PFE!D39+Sircom!D39</f>
        <v>0</v>
      </c>
      <c r="C38">
        <f>'Notaires.fr Imputation'!H39+Sofrecom.com!H39+LeGuide!H40+PFE!H39+Sircom!H39</f>
        <v>0</v>
      </c>
      <c r="D38">
        <f>'Notaires.fr Imputation'!L39+Sofrecom.com!L39+LeGuide!L40+PFE!L39+Sircom!L39</f>
        <v>0</v>
      </c>
      <c r="E38">
        <f>'Notaires.fr Imputation'!P39+Sofrecom.com!P39+LeGuide!P40+PFE!P39+Sircom!P39</f>
        <v>0</v>
      </c>
      <c r="F38">
        <f>'Notaires.fr Imputation'!T39+Sofrecom.com!T39+LeGuide!T40+PFE!T39+Sircom!T39</f>
        <v>0</v>
      </c>
    </row>
    <row r="39" spans="1:6" hidden="1" outlineLevel="1" x14ac:dyDescent="0.25">
      <c r="A39" s="11">
        <v>41669</v>
      </c>
      <c r="B39">
        <f>'Notaires.fr Imputation'!D40+Sofrecom.com!D40+LeGuide!D41+PFE!D40+Sircom!D40</f>
        <v>0</v>
      </c>
      <c r="C39">
        <f>'Notaires.fr Imputation'!H40+Sofrecom.com!H40+LeGuide!H41+PFE!H40+Sircom!H40</f>
        <v>0</v>
      </c>
      <c r="D39">
        <f>'Notaires.fr Imputation'!L40+Sofrecom.com!L40+LeGuide!L41+PFE!L40+Sircom!L40</f>
        <v>0</v>
      </c>
      <c r="E39">
        <f>'Notaires.fr Imputation'!P40+Sofrecom.com!P40+LeGuide!P41+PFE!P40+Sircom!P40</f>
        <v>0</v>
      </c>
      <c r="F39">
        <f>'Notaires.fr Imputation'!T40+Sofrecom.com!T40+LeGuide!T41+PFE!T40+Sircom!T40</f>
        <v>0</v>
      </c>
    </row>
    <row r="40" spans="1:6" hidden="1" outlineLevel="1" x14ac:dyDescent="0.25">
      <c r="A40" s="11">
        <v>41670</v>
      </c>
      <c r="B40">
        <f>'Notaires.fr Imputation'!D41+Sofrecom.com!D41+LeGuide!D42+PFE!D41+Sircom!D41</f>
        <v>0</v>
      </c>
      <c r="C40">
        <f>'Notaires.fr Imputation'!H41+Sofrecom.com!H41+LeGuide!H42+PFE!H41+Sircom!H41</f>
        <v>0</v>
      </c>
      <c r="D40">
        <f>'Notaires.fr Imputation'!L41+Sofrecom.com!L41+LeGuide!L42+PFE!L41+Sircom!L41</f>
        <v>0</v>
      </c>
      <c r="E40">
        <f>'Notaires.fr Imputation'!P41+Sofrecom.com!P41+LeGuide!P42+PFE!P41+Sircom!P41</f>
        <v>0</v>
      </c>
      <c r="F40">
        <f>'Notaires.fr Imputation'!T41+Sofrecom.com!T41+LeGuide!T42+PFE!T41+Sircom!T41</f>
        <v>0</v>
      </c>
    </row>
    <row r="41" spans="1:6" hidden="1" outlineLevel="1" x14ac:dyDescent="0.25">
      <c r="A41" s="11">
        <v>41671</v>
      </c>
      <c r="B41">
        <f>'Notaires.fr Imputation'!D42+Sofrecom.com!D42+LeGuide!D45+PFE!D42+Sircom!D42</f>
        <v>0</v>
      </c>
      <c r="C41">
        <f>'Notaires.fr Imputation'!H42+Sofrecom.com!H42+LeGuide!H45+PFE!H42+Sircom!H42</f>
        <v>0</v>
      </c>
      <c r="D41">
        <f>'Notaires.fr Imputation'!L42+Sofrecom.com!L42+LeGuide!L45+PFE!L42+Sircom!L42</f>
        <v>0</v>
      </c>
      <c r="E41">
        <f>'Notaires.fr Imputation'!P42+Sofrecom.com!P42+LeGuide!P45+PFE!P42+Sircom!P42</f>
        <v>0</v>
      </c>
      <c r="F41">
        <f>'Notaires.fr Imputation'!T42+Sofrecom.com!T42+LeGuide!T45+PFE!T42+Sircom!T42</f>
        <v>0</v>
      </c>
    </row>
    <row r="42" spans="1:6" hidden="1" outlineLevel="1" x14ac:dyDescent="0.25">
      <c r="A42" s="11">
        <v>41672</v>
      </c>
      <c r="B42">
        <f>'Notaires.fr Imputation'!D43+Sofrecom.com!D43+LeGuide!D46+PFE!D43+Sircom!D43</f>
        <v>0</v>
      </c>
      <c r="C42">
        <f>'Notaires.fr Imputation'!H43+Sofrecom.com!H43+LeGuide!H46+PFE!H43+Sircom!H43</f>
        <v>0</v>
      </c>
      <c r="D42">
        <f>'Notaires.fr Imputation'!L43+Sofrecom.com!L43+LeGuide!L46+PFE!L43+Sircom!L43</f>
        <v>0</v>
      </c>
      <c r="E42">
        <f>'Notaires.fr Imputation'!P43+Sofrecom.com!P43+LeGuide!P46+PFE!P43+Sircom!P43</f>
        <v>0</v>
      </c>
      <c r="F42">
        <f>'Notaires.fr Imputation'!T43+Sofrecom.com!T43+LeGuide!T46+PFE!T43+Sircom!T43</f>
        <v>0</v>
      </c>
    </row>
    <row r="43" spans="1:6" hidden="1" outlineLevel="1" x14ac:dyDescent="0.25">
      <c r="A43" s="11">
        <v>41673</v>
      </c>
      <c r="B43">
        <f>'Notaires.fr Imputation'!D44+Sofrecom.com!D44+LeGuide!D47+PFE!D44+Sircom!D44</f>
        <v>0</v>
      </c>
      <c r="C43">
        <f>'Notaires.fr Imputation'!H44+Sofrecom.com!H44+LeGuide!H47+PFE!H44+Sircom!H44</f>
        <v>0</v>
      </c>
      <c r="D43">
        <f>'Notaires.fr Imputation'!L44+Sofrecom.com!L44+LeGuide!L47+PFE!L44+Sircom!L44</f>
        <v>0</v>
      </c>
      <c r="E43">
        <f>'Notaires.fr Imputation'!P44+Sofrecom.com!P44+LeGuide!P47+PFE!P44+Sircom!P44</f>
        <v>0</v>
      </c>
      <c r="F43">
        <f>'Notaires.fr Imputation'!T44+Sofrecom.com!T44+LeGuide!T47+PFE!T44+Sircom!T44</f>
        <v>0</v>
      </c>
    </row>
    <row r="44" spans="1:6" hidden="1" outlineLevel="1" x14ac:dyDescent="0.25">
      <c r="A44" s="11">
        <v>41674</v>
      </c>
      <c r="B44">
        <f>'Notaires.fr Imputation'!D45+Sofrecom.com!D45+LeGuide!D48+PFE!D45+Sircom!D45</f>
        <v>0</v>
      </c>
      <c r="C44">
        <f>'Notaires.fr Imputation'!H45+Sofrecom.com!H45+LeGuide!H48+PFE!H45+Sircom!H45</f>
        <v>0</v>
      </c>
      <c r="D44">
        <f>'Notaires.fr Imputation'!L45+Sofrecom.com!L45+LeGuide!L48+PFE!L45+Sircom!L45</f>
        <v>0</v>
      </c>
      <c r="E44">
        <f>'Notaires.fr Imputation'!P45+Sofrecom.com!P45+LeGuide!P48+PFE!P45+Sircom!P45</f>
        <v>0</v>
      </c>
      <c r="F44">
        <f>'Notaires.fr Imputation'!T45+Sofrecom.com!T45+LeGuide!T48+PFE!T45+Sircom!T45</f>
        <v>0</v>
      </c>
    </row>
    <row r="45" spans="1:6" hidden="1" outlineLevel="1" x14ac:dyDescent="0.25">
      <c r="A45" s="11">
        <v>41675</v>
      </c>
      <c r="B45">
        <f>'Notaires.fr Imputation'!D46+Sofrecom.com!D46+LeGuide!D49+PFE!D46+Sircom!D46</f>
        <v>0</v>
      </c>
      <c r="C45">
        <f>'Notaires.fr Imputation'!H46+Sofrecom.com!H46+LeGuide!H49+PFE!H46+Sircom!H46</f>
        <v>0</v>
      </c>
      <c r="D45">
        <f>'Notaires.fr Imputation'!L46+Sofrecom.com!L46+LeGuide!L49+PFE!L46+Sircom!L46</f>
        <v>0</v>
      </c>
      <c r="E45">
        <f>'Notaires.fr Imputation'!P46+Sofrecom.com!P46+LeGuide!P49+PFE!P46+Sircom!P46</f>
        <v>0</v>
      </c>
      <c r="F45">
        <f>'Notaires.fr Imputation'!T46+Sofrecom.com!T46+LeGuide!T49+PFE!T46+Sircom!T46</f>
        <v>0</v>
      </c>
    </row>
    <row r="46" spans="1:6" hidden="1" outlineLevel="1" x14ac:dyDescent="0.25">
      <c r="A46" s="11">
        <v>41676</v>
      </c>
      <c r="B46">
        <f>'Notaires.fr Imputation'!D47+Sofrecom.com!D47+LeGuide!D50+PFE!D47+Sircom!D47</f>
        <v>0</v>
      </c>
      <c r="C46">
        <f>'Notaires.fr Imputation'!H47+Sofrecom.com!H47+LeGuide!H50+PFE!H47+Sircom!H47</f>
        <v>0</v>
      </c>
      <c r="D46">
        <f>'Notaires.fr Imputation'!L47+Sofrecom.com!L47+LeGuide!L50+PFE!L47+Sircom!L47</f>
        <v>0</v>
      </c>
      <c r="E46">
        <f>'Notaires.fr Imputation'!P47+Sofrecom.com!P47+LeGuide!P50+PFE!P47+Sircom!P47</f>
        <v>0</v>
      </c>
      <c r="F46">
        <f>'Notaires.fr Imputation'!T47+Sofrecom.com!T47+LeGuide!T50+PFE!T47+Sircom!T47</f>
        <v>0</v>
      </c>
    </row>
    <row r="47" spans="1:6" hidden="1" outlineLevel="1" x14ac:dyDescent="0.25">
      <c r="A47" s="11">
        <v>41677</v>
      </c>
      <c r="B47">
        <f>'Notaires.fr Imputation'!D48+Sofrecom.com!D48+LeGuide!D51+PFE!D48+Sircom!D48</f>
        <v>0</v>
      </c>
      <c r="C47">
        <f>'Notaires.fr Imputation'!H48+Sofrecom.com!H48+LeGuide!H51+PFE!H48+Sircom!H48</f>
        <v>0</v>
      </c>
      <c r="D47">
        <f>'Notaires.fr Imputation'!L48+Sofrecom.com!L48+LeGuide!L51+PFE!L48+Sircom!L48</f>
        <v>0</v>
      </c>
      <c r="E47">
        <f>'Notaires.fr Imputation'!P48+Sofrecom.com!P48+LeGuide!P51+PFE!P48+Sircom!P48</f>
        <v>0</v>
      </c>
      <c r="F47">
        <f>'Notaires.fr Imputation'!T48+Sofrecom.com!T48+LeGuide!T51+PFE!T48+Sircom!T48</f>
        <v>0</v>
      </c>
    </row>
    <row r="48" spans="1:6" hidden="1" outlineLevel="1" x14ac:dyDescent="0.25">
      <c r="A48" s="11">
        <v>41678</v>
      </c>
      <c r="B48">
        <f>'Notaires.fr Imputation'!D49+Sofrecom.com!D49+LeGuide!D52+PFE!D49+Sircom!D49</f>
        <v>0</v>
      </c>
      <c r="C48">
        <f>'Notaires.fr Imputation'!H49+Sofrecom.com!H49+LeGuide!H52+PFE!H49+Sircom!H49</f>
        <v>0</v>
      </c>
      <c r="D48">
        <f>'Notaires.fr Imputation'!L49+Sofrecom.com!L49+LeGuide!L52+PFE!L49+Sircom!L49</f>
        <v>0</v>
      </c>
      <c r="E48">
        <f>'Notaires.fr Imputation'!P49+Sofrecom.com!P49+LeGuide!P52+PFE!P49+Sircom!P49</f>
        <v>0</v>
      </c>
      <c r="F48">
        <f>'Notaires.fr Imputation'!T49+Sofrecom.com!T49+LeGuide!T52+PFE!T49+Sircom!T49</f>
        <v>0</v>
      </c>
    </row>
    <row r="49" spans="1:6" hidden="1" outlineLevel="1" x14ac:dyDescent="0.25">
      <c r="A49" s="11">
        <v>41679</v>
      </c>
      <c r="B49">
        <f>'Notaires.fr Imputation'!D50+Sofrecom.com!D50+LeGuide!D53+PFE!D50+Sircom!D50</f>
        <v>0</v>
      </c>
      <c r="C49">
        <f>'Notaires.fr Imputation'!H50+Sofrecom.com!H50+LeGuide!H53+PFE!H50+Sircom!H50</f>
        <v>0</v>
      </c>
      <c r="D49">
        <f>'Notaires.fr Imputation'!L50+Sofrecom.com!L50+LeGuide!L53+PFE!L50+Sircom!L50</f>
        <v>0</v>
      </c>
      <c r="E49">
        <f>'Notaires.fr Imputation'!P50+Sofrecom.com!P50+LeGuide!P53+PFE!P50+Sircom!P50</f>
        <v>0</v>
      </c>
      <c r="F49">
        <f>'Notaires.fr Imputation'!T50+Sofrecom.com!T50+LeGuide!T53+PFE!T50+Sircom!T50</f>
        <v>0</v>
      </c>
    </row>
    <row r="50" spans="1:6" hidden="1" outlineLevel="1" x14ac:dyDescent="0.25">
      <c r="A50" s="11">
        <v>41680</v>
      </c>
      <c r="B50">
        <f>'Notaires.fr Imputation'!D51+Sofrecom.com!D51+LeGuide!D54+PFE!D51+Sircom!D51</f>
        <v>0</v>
      </c>
      <c r="C50">
        <f>'Notaires.fr Imputation'!H51+Sofrecom.com!H51+LeGuide!H54+PFE!H51+Sircom!H51</f>
        <v>0</v>
      </c>
      <c r="D50">
        <f>'Notaires.fr Imputation'!L51+Sofrecom.com!L51+LeGuide!L54+PFE!L51+Sircom!L51</f>
        <v>0</v>
      </c>
      <c r="E50">
        <f>'Notaires.fr Imputation'!P51+Sofrecom.com!P51+LeGuide!P54+PFE!P51+Sircom!P51</f>
        <v>0</v>
      </c>
      <c r="F50">
        <f>'Notaires.fr Imputation'!T51+Sofrecom.com!T51+LeGuide!T54+PFE!T51+Sircom!T51</f>
        <v>0</v>
      </c>
    </row>
    <row r="51" spans="1:6" hidden="1" outlineLevel="1" x14ac:dyDescent="0.25">
      <c r="A51" s="11">
        <v>41681</v>
      </c>
      <c r="B51">
        <f>'Notaires.fr Imputation'!D52+Sofrecom.com!D52+LeGuide!D55+PFE!D52+Sircom!D52</f>
        <v>0</v>
      </c>
      <c r="C51">
        <f>'Notaires.fr Imputation'!H52+Sofrecom.com!H52+LeGuide!H55+PFE!H52+Sircom!H52</f>
        <v>0</v>
      </c>
      <c r="D51">
        <f>'Notaires.fr Imputation'!L52+Sofrecom.com!L52+LeGuide!L55+PFE!L52+Sircom!L52</f>
        <v>0</v>
      </c>
      <c r="E51">
        <f>'Notaires.fr Imputation'!P52+Sofrecom.com!P52+LeGuide!P55+PFE!P52+Sircom!P52</f>
        <v>0</v>
      </c>
      <c r="F51">
        <f>'Notaires.fr Imputation'!T52+Sofrecom.com!T52+LeGuide!T55+PFE!T52+Sircom!T52</f>
        <v>0</v>
      </c>
    </row>
    <row r="52" spans="1:6" hidden="1" outlineLevel="1" x14ac:dyDescent="0.25">
      <c r="A52" s="11">
        <v>41682</v>
      </c>
      <c r="B52">
        <f>'Notaires.fr Imputation'!D53+Sofrecom.com!D53+LeGuide!D56+PFE!D53+Sircom!D53</f>
        <v>0</v>
      </c>
      <c r="C52">
        <f>'Notaires.fr Imputation'!H53+Sofrecom.com!H53+LeGuide!H56+PFE!H53+Sircom!H53</f>
        <v>0</v>
      </c>
      <c r="D52">
        <f>'Notaires.fr Imputation'!L53+Sofrecom.com!L53+LeGuide!L56+PFE!L53+Sircom!L53</f>
        <v>0</v>
      </c>
      <c r="E52">
        <f>'Notaires.fr Imputation'!P53+Sofrecom.com!P53+LeGuide!P56+PFE!P53+Sircom!P53</f>
        <v>0</v>
      </c>
      <c r="F52">
        <f>'Notaires.fr Imputation'!T53+Sofrecom.com!T53+LeGuide!T56+PFE!T53+Sircom!T53</f>
        <v>0</v>
      </c>
    </row>
    <row r="53" spans="1:6" hidden="1" outlineLevel="1" x14ac:dyDescent="0.25">
      <c r="A53" s="11">
        <v>41683</v>
      </c>
      <c r="B53">
        <f>'Notaires.fr Imputation'!D54+Sofrecom.com!D54+LeGuide!D57+PFE!D54+Sircom!D54</f>
        <v>0</v>
      </c>
      <c r="C53">
        <f>'Notaires.fr Imputation'!H54+Sofrecom.com!H54+LeGuide!H57+PFE!H54+Sircom!H54</f>
        <v>0</v>
      </c>
      <c r="D53">
        <f>'Notaires.fr Imputation'!L54+Sofrecom.com!L54+LeGuide!L57+PFE!L54+Sircom!L54</f>
        <v>0</v>
      </c>
      <c r="E53">
        <f>'Notaires.fr Imputation'!P54+Sofrecom.com!P54+LeGuide!P57+PFE!P54+Sircom!P54</f>
        <v>0</v>
      </c>
      <c r="F53">
        <f>'Notaires.fr Imputation'!T54+Sofrecom.com!T54+LeGuide!T57+PFE!T54+Sircom!T54</f>
        <v>0</v>
      </c>
    </row>
    <row r="54" spans="1:6" hidden="1" outlineLevel="1" x14ac:dyDescent="0.25">
      <c r="A54" s="11">
        <v>41684</v>
      </c>
      <c r="B54">
        <f>'Notaires.fr Imputation'!D55+Sofrecom.com!D55+LeGuide!D58+PFE!D55+Sircom!D55</f>
        <v>0</v>
      </c>
      <c r="C54">
        <f>'Notaires.fr Imputation'!H55+Sofrecom.com!H55+LeGuide!H58+PFE!H55+Sircom!H55</f>
        <v>0</v>
      </c>
      <c r="D54">
        <f>'Notaires.fr Imputation'!L55+Sofrecom.com!L55+LeGuide!L58+PFE!L55+Sircom!L55</f>
        <v>0</v>
      </c>
      <c r="E54">
        <f>'Notaires.fr Imputation'!P55+Sofrecom.com!P55+LeGuide!P58+PFE!P55+Sircom!P55</f>
        <v>0</v>
      </c>
      <c r="F54">
        <f>'Notaires.fr Imputation'!T55+Sofrecom.com!T55+LeGuide!T58+PFE!T55+Sircom!T55</f>
        <v>0</v>
      </c>
    </row>
    <row r="55" spans="1:6" hidden="1" outlineLevel="1" x14ac:dyDescent="0.25">
      <c r="A55" s="11">
        <v>41685</v>
      </c>
      <c r="B55">
        <f>'Notaires.fr Imputation'!D56+Sofrecom.com!D56+LeGuide!D59+PFE!D56+Sircom!D56</f>
        <v>0</v>
      </c>
      <c r="C55">
        <f>'Notaires.fr Imputation'!H56+Sofrecom.com!H56+LeGuide!H59+PFE!H56+Sircom!H56</f>
        <v>0</v>
      </c>
      <c r="D55">
        <f>'Notaires.fr Imputation'!L56+Sofrecom.com!L56+LeGuide!L59+PFE!L56+Sircom!L56</f>
        <v>0</v>
      </c>
      <c r="E55">
        <f>'Notaires.fr Imputation'!P56+Sofrecom.com!P56+LeGuide!P59+PFE!P56+Sircom!P56</f>
        <v>0</v>
      </c>
      <c r="F55">
        <f>'Notaires.fr Imputation'!T56+Sofrecom.com!T56+LeGuide!T59+PFE!T56+Sircom!T56</f>
        <v>0</v>
      </c>
    </row>
    <row r="56" spans="1:6" hidden="1" outlineLevel="1" x14ac:dyDescent="0.25">
      <c r="A56" s="11">
        <v>41686</v>
      </c>
      <c r="B56">
        <f>'Notaires.fr Imputation'!D57+Sofrecom.com!D57+LeGuide!D60+PFE!D57+Sircom!D57</f>
        <v>0</v>
      </c>
      <c r="C56">
        <f>'Notaires.fr Imputation'!H57+Sofrecom.com!H57+LeGuide!H60+PFE!H57+Sircom!H57</f>
        <v>0</v>
      </c>
      <c r="D56">
        <f>'Notaires.fr Imputation'!L57+Sofrecom.com!L57+LeGuide!L60+PFE!L57+Sircom!L57</f>
        <v>0</v>
      </c>
      <c r="E56">
        <f>'Notaires.fr Imputation'!P57+Sofrecom.com!P57+LeGuide!P60+PFE!P57+Sircom!P57</f>
        <v>0</v>
      </c>
      <c r="F56">
        <f>'Notaires.fr Imputation'!T57+Sofrecom.com!T57+LeGuide!T60+PFE!T57+Sircom!T57</f>
        <v>0</v>
      </c>
    </row>
    <row r="57" spans="1:6" hidden="1" outlineLevel="1" x14ac:dyDescent="0.25">
      <c r="A57" s="11">
        <v>41687</v>
      </c>
      <c r="B57">
        <f>'Notaires.fr Imputation'!D58+Sofrecom.com!D58+LeGuide!D61+PFE!D58+Sircom!D58</f>
        <v>0</v>
      </c>
      <c r="C57">
        <f>'Notaires.fr Imputation'!H58+Sofrecom.com!H58+LeGuide!H61+PFE!H58+Sircom!H58</f>
        <v>0</v>
      </c>
      <c r="D57">
        <f>'Notaires.fr Imputation'!L58+Sofrecom.com!L58+LeGuide!L61+PFE!L58+Sircom!L58</f>
        <v>0</v>
      </c>
      <c r="E57">
        <f>'Notaires.fr Imputation'!P58+Sofrecom.com!P58+LeGuide!P61+PFE!P58+Sircom!P58</f>
        <v>0</v>
      </c>
      <c r="F57">
        <f>'Notaires.fr Imputation'!T58+Sofrecom.com!T58+LeGuide!T61+PFE!T58+Sircom!T58</f>
        <v>0</v>
      </c>
    </row>
    <row r="58" spans="1:6" hidden="1" outlineLevel="1" x14ac:dyDescent="0.25">
      <c r="A58" s="11">
        <v>41688</v>
      </c>
      <c r="B58">
        <f>'Notaires.fr Imputation'!D59+Sofrecom.com!D59+LeGuide!D62+PFE!D59+Sircom!D59</f>
        <v>0</v>
      </c>
      <c r="C58">
        <f>'Notaires.fr Imputation'!H59+Sofrecom.com!H59+LeGuide!H62+PFE!H59+Sircom!H59</f>
        <v>0</v>
      </c>
      <c r="D58">
        <f>'Notaires.fr Imputation'!L59+Sofrecom.com!L59+LeGuide!L62+PFE!L59+Sircom!L59</f>
        <v>0</v>
      </c>
      <c r="E58">
        <f>'Notaires.fr Imputation'!P59+Sofrecom.com!P59+LeGuide!P62+PFE!P59+Sircom!P59</f>
        <v>0</v>
      </c>
      <c r="F58">
        <f>'Notaires.fr Imputation'!T59+Sofrecom.com!T59+LeGuide!T62+PFE!T59+Sircom!T59</f>
        <v>0</v>
      </c>
    </row>
    <row r="59" spans="1:6" hidden="1" outlineLevel="1" x14ac:dyDescent="0.25">
      <c r="A59" s="11">
        <v>41689</v>
      </c>
      <c r="B59">
        <f>'Notaires.fr Imputation'!D60+Sofrecom.com!D60+LeGuide!D63+PFE!D60+Sircom!D60</f>
        <v>0</v>
      </c>
      <c r="C59">
        <f>'Notaires.fr Imputation'!H60+Sofrecom.com!H60+LeGuide!H63+PFE!H60+Sircom!H60</f>
        <v>0</v>
      </c>
      <c r="D59">
        <f>'Notaires.fr Imputation'!L60+Sofrecom.com!L60+LeGuide!L63+PFE!L60+Sircom!L60</f>
        <v>0</v>
      </c>
      <c r="E59">
        <f>'Notaires.fr Imputation'!P60+Sofrecom.com!P60+LeGuide!P63+PFE!P60+Sircom!P60</f>
        <v>0</v>
      </c>
      <c r="F59">
        <f>'Notaires.fr Imputation'!T60+Sofrecom.com!T60+LeGuide!T63+PFE!T60+Sircom!T60</f>
        <v>0</v>
      </c>
    </row>
    <row r="60" spans="1:6" hidden="1" outlineLevel="1" x14ac:dyDescent="0.25">
      <c r="A60" s="11">
        <v>41690</v>
      </c>
      <c r="B60">
        <f>'Notaires.fr Imputation'!D61+Sofrecom.com!D61+LeGuide!D64+PFE!D61+Sircom!D61</f>
        <v>0</v>
      </c>
      <c r="C60">
        <f>'Notaires.fr Imputation'!H61+Sofrecom.com!H61+LeGuide!H64+PFE!H61+Sircom!H61</f>
        <v>0</v>
      </c>
      <c r="D60">
        <f>'Notaires.fr Imputation'!L61+Sofrecom.com!L61+LeGuide!L64+PFE!L61+Sircom!L61</f>
        <v>0</v>
      </c>
      <c r="E60">
        <f>'Notaires.fr Imputation'!P61+Sofrecom.com!P61+LeGuide!P64+PFE!P61+Sircom!P61</f>
        <v>0</v>
      </c>
      <c r="F60">
        <f>'Notaires.fr Imputation'!T61+Sofrecom.com!T61+LeGuide!T64+PFE!T61+Sircom!T61</f>
        <v>0</v>
      </c>
    </row>
    <row r="61" spans="1:6" hidden="1" outlineLevel="1" x14ac:dyDescent="0.25">
      <c r="A61" s="11">
        <v>41691</v>
      </c>
      <c r="B61">
        <f>'Notaires.fr Imputation'!D62+Sofrecom.com!D62+LeGuide!D65+PFE!D62+Sircom!D62</f>
        <v>0</v>
      </c>
      <c r="C61">
        <f>'Notaires.fr Imputation'!H62+Sofrecom.com!H62+LeGuide!H65+PFE!H62+Sircom!H62</f>
        <v>0</v>
      </c>
      <c r="D61">
        <f>'Notaires.fr Imputation'!L62+Sofrecom.com!L62+LeGuide!L65+PFE!L62+Sircom!L62</f>
        <v>0</v>
      </c>
      <c r="E61">
        <f>'Notaires.fr Imputation'!P62+Sofrecom.com!P62+LeGuide!P65+PFE!P62+Sircom!P62</f>
        <v>0</v>
      </c>
      <c r="F61">
        <f>'Notaires.fr Imputation'!T62+Sofrecom.com!T62+LeGuide!T65+PFE!T62+Sircom!T62</f>
        <v>0</v>
      </c>
    </row>
    <row r="62" spans="1:6" hidden="1" outlineLevel="1" x14ac:dyDescent="0.25">
      <c r="A62" s="11">
        <v>41692</v>
      </c>
      <c r="B62">
        <f>'Notaires.fr Imputation'!D63+Sofrecom.com!D63+LeGuide!D66+PFE!D63+Sircom!D63</f>
        <v>0</v>
      </c>
      <c r="C62">
        <f>'Notaires.fr Imputation'!H63+Sofrecom.com!H63+LeGuide!H66+PFE!H63+Sircom!H63</f>
        <v>0</v>
      </c>
      <c r="D62">
        <f>'Notaires.fr Imputation'!L63+Sofrecom.com!L63+LeGuide!L66+PFE!L63+Sircom!L63</f>
        <v>0</v>
      </c>
      <c r="E62">
        <f>'Notaires.fr Imputation'!P63+Sofrecom.com!P63+LeGuide!P66+PFE!P63+Sircom!P63</f>
        <v>0</v>
      </c>
      <c r="F62">
        <f>'Notaires.fr Imputation'!T63+Sofrecom.com!T63+LeGuide!T66+PFE!T63+Sircom!T63</f>
        <v>0</v>
      </c>
    </row>
    <row r="63" spans="1:6" hidden="1" outlineLevel="1" x14ac:dyDescent="0.25">
      <c r="A63" s="11">
        <v>41693</v>
      </c>
      <c r="B63">
        <f>'Notaires.fr Imputation'!D64+Sofrecom.com!D64+LeGuide!D67+PFE!D64+Sircom!D64</f>
        <v>0</v>
      </c>
      <c r="C63">
        <f>'Notaires.fr Imputation'!H64+Sofrecom.com!H64+LeGuide!H67+PFE!H64+Sircom!H64</f>
        <v>0</v>
      </c>
      <c r="D63">
        <f>'Notaires.fr Imputation'!L64+Sofrecom.com!L64+LeGuide!L67+PFE!L64+Sircom!L64</f>
        <v>0</v>
      </c>
      <c r="E63">
        <f>'Notaires.fr Imputation'!P64+Sofrecom.com!P64+LeGuide!P67+PFE!P64+Sircom!P64</f>
        <v>0</v>
      </c>
      <c r="F63">
        <f>'Notaires.fr Imputation'!T64+Sofrecom.com!T64+LeGuide!T67+PFE!T64+Sircom!T64</f>
        <v>0</v>
      </c>
    </row>
    <row r="64" spans="1:6" hidden="1" outlineLevel="1" x14ac:dyDescent="0.25">
      <c r="A64" s="11">
        <v>41694</v>
      </c>
      <c r="B64">
        <f>'Notaires.fr Imputation'!D65+Sofrecom.com!D65+LeGuide!D68+PFE!D65+Sircom!D65</f>
        <v>0</v>
      </c>
      <c r="C64">
        <f>'Notaires.fr Imputation'!H65+Sofrecom.com!H65+LeGuide!H68+PFE!H65+Sircom!H65</f>
        <v>0</v>
      </c>
      <c r="D64">
        <f>'Notaires.fr Imputation'!L65+Sofrecom.com!L65+LeGuide!L68+PFE!L65+Sircom!L65</f>
        <v>0</v>
      </c>
      <c r="E64">
        <f>'Notaires.fr Imputation'!P65+Sofrecom.com!P65+LeGuide!P68+PFE!P65+Sircom!P65</f>
        <v>0</v>
      </c>
      <c r="F64">
        <f>'Notaires.fr Imputation'!T65+Sofrecom.com!T65+LeGuide!T68+PFE!T65+Sircom!T65</f>
        <v>0</v>
      </c>
    </row>
    <row r="65" spans="1:6" hidden="1" outlineLevel="1" x14ac:dyDescent="0.25">
      <c r="A65" s="11">
        <v>41695</v>
      </c>
      <c r="B65">
        <f>'Notaires.fr Imputation'!D66+Sofrecom.com!D66+LeGuide!D69+PFE!D66+Sircom!D66</f>
        <v>0</v>
      </c>
      <c r="C65">
        <f>'Notaires.fr Imputation'!H66+Sofrecom.com!H66+LeGuide!H69+PFE!H66+Sircom!H66</f>
        <v>0</v>
      </c>
      <c r="D65">
        <f>'Notaires.fr Imputation'!L66+Sofrecom.com!L66+LeGuide!L69+PFE!L66+Sircom!L66</f>
        <v>0</v>
      </c>
      <c r="E65">
        <f>'Notaires.fr Imputation'!P66+Sofrecom.com!P66+LeGuide!P69+PFE!P66+Sircom!P66</f>
        <v>0</v>
      </c>
      <c r="F65">
        <f>'Notaires.fr Imputation'!T66+Sofrecom.com!T66+LeGuide!T69+PFE!T66+Sircom!T66</f>
        <v>0</v>
      </c>
    </row>
    <row r="66" spans="1:6" hidden="1" outlineLevel="1" x14ac:dyDescent="0.25">
      <c r="A66" s="11">
        <v>41696</v>
      </c>
      <c r="B66">
        <f>'Notaires.fr Imputation'!D67+Sofrecom.com!D67+LeGuide!D70+PFE!D67+Sircom!D67</f>
        <v>0</v>
      </c>
      <c r="C66">
        <f>'Notaires.fr Imputation'!H67+Sofrecom.com!H67+LeGuide!H70+PFE!H67+Sircom!H67</f>
        <v>0</v>
      </c>
      <c r="D66">
        <f>'Notaires.fr Imputation'!L67+Sofrecom.com!L67+LeGuide!L70+PFE!L67+Sircom!L67</f>
        <v>0</v>
      </c>
      <c r="E66">
        <f>'Notaires.fr Imputation'!P67+Sofrecom.com!P67+LeGuide!P70+PFE!P67+Sircom!P67</f>
        <v>0</v>
      </c>
      <c r="F66">
        <f>'Notaires.fr Imputation'!T67+Sofrecom.com!T67+LeGuide!T70+PFE!T67+Sircom!T67</f>
        <v>0</v>
      </c>
    </row>
    <row r="67" spans="1:6" hidden="1" outlineLevel="1" x14ac:dyDescent="0.25">
      <c r="A67" s="11">
        <v>41697</v>
      </c>
      <c r="B67">
        <f>'Notaires.fr Imputation'!D68+Sofrecom.com!D68+LeGuide!D71+PFE!D68+Sircom!D68</f>
        <v>0</v>
      </c>
      <c r="C67">
        <f>'Notaires.fr Imputation'!H68+Sofrecom.com!H68+LeGuide!H71+PFE!H68+Sircom!H68</f>
        <v>0</v>
      </c>
      <c r="D67">
        <f>'Notaires.fr Imputation'!L68+Sofrecom.com!L68+LeGuide!L71+PFE!L68+Sircom!L68</f>
        <v>0</v>
      </c>
      <c r="E67">
        <f>'Notaires.fr Imputation'!P68+Sofrecom.com!P68+LeGuide!P71+PFE!P68+Sircom!P68</f>
        <v>0</v>
      </c>
      <c r="F67">
        <f>'Notaires.fr Imputation'!T68+Sofrecom.com!T68+LeGuide!T71+PFE!T68+Sircom!T68</f>
        <v>0</v>
      </c>
    </row>
    <row r="68" spans="1:6" hidden="1" outlineLevel="1" x14ac:dyDescent="0.25">
      <c r="A68" s="11">
        <v>41698</v>
      </c>
      <c r="B68">
        <f>'Notaires.fr Imputation'!D69+Sofrecom.com!D69+LeGuide!D72+PFE!D69+Sircom!D69</f>
        <v>0</v>
      </c>
      <c r="C68">
        <f>'Notaires.fr Imputation'!H69+Sofrecom.com!H69+LeGuide!H72+PFE!H69+Sircom!H69</f>
        <v>0</v>
      </c>
      <c r="D68">
        <f>'Notaires.fr Imputation'!L69+Sofrecom.com!L69+LeGuide!L72+PFE!L69+Sircom!L69</f>
        <v>0</v>
      </c>
      <c r="E68">
        <f>'Notaires.fr Imputation'!P69+Sofrecom.com!P69+LeGuide!P72+PFE!P69+Sircom!P69</f>
        <v>0</v>
      </c>
      <c r="F68">
        <f>'Notaires.fr Imputation'!T69+Sofrecom.com!T69+LeGuide!T72+PFE!T69+Sircom!T69</f>
        <v>0</v>
      </c>
    </row>
    <row r="69" spans="1:6" hidden="1" outlineLevel="1" x14ac:dyDescent="0.25">
      <c r="A69" s="11">
        <v>41699</v>
      </c>
      <c r="B69">
        <f>'Notaires.fr Imputation'!D70+Sofrecom.com!D70+LeGuide!D75+PFE!D70+Sircom!D70</f>
        <v>0</v>
      </c>
      <c r="C69">
        <f>'Notaires.fr Imputation'!H70+Sofrecom.com!H70+LeGuide!H75+PFE!H70+Sircom!H70</f>
        <v>0</v>
      </c>
      <c r="D69">
        <f>'Notaires.fr Imputation'!L70+Sofrecom.com!L70+LeGuide!L75+PFE!L70+Sircom!L70</f>
        <v>0</v>
      </c>
      <c r="E69">
        <f>'Notaires.fr Imputation'!P70+Sofrecom.com!P70+LeGuide!P75+PFE!P70+Sircom!P70</f>
        <v>0</v>
      </c>
      <c r="F69">
        <f>'Notaires.fr Imputation'!T70+Sofrecom.com!T70+LeGuide!T75+PFE!T70+Sircom!T70</f>
        <v>0</v>
      </c>
    </row>
    <row r="70" spans="1:6" hidden="1" outlineLevel="1" x14ac:dyDescent="0.25">
      <c r="A70" s="11">
        <v>41700</v>
      </c>
      <c r="B70">
        <f>'Notaires.fr Imputation'!D71+Sofrecom.com!D71+LeGuide!D76+PFE!D71+Sircom!D71</f>
        <v>0</v>
      </c>
      <c r="C70">
        <f>'Notaires.fr Imputation'!H71+Sofrecom.com!H71+LeGuide!H76+PFE!H71+Sircom!H71</f>
        <v>0</v>
      </c>
      <c r="D70">
        <f>'Notaires.fr Imputation'!L71+Sofrecom.com!L71+LeGuide!L76+PFE!L71+Sircom!L71</f>
        <v>0</v>
      </c>
      <c r="E70">
        <f>'Notaires.fr Imputation'!P71+Sofrecom.com!P71+LeGuide!P76+PFE!P71+Sircom!P71</f>
        <v>0</v>
      </c>
      <c r="F70">
        <f>'Notaires.fr Imputation'!T71+Sofrecom.com!T71+LeGuide!T76+PFE!T71+Sircom!T71</f>
        <v>0</v>
      </c>
    </row>
    <row r="71" spans="1:6" hidden="1" outlineLevel="1" x14ac:dyDescent="0.25">
      <c r="A71" s="11">
        <v>41701</v>
      </c>
      <c r="B71">
        <f>'Notaires.fr Imputation'!D72+Sofrecom.com!D72+LeGuide!D77+PFE!D72+Sircom!D72</f>
        <v>0</v>
      </c>
      <c r="C71">
        <f>'Notaires.fr Imputation'!H72+Sofrecom.com!H72+LeGuide!H77+PFE!H72+Sircom!H72</f>
        <v>0</v>
      </c>
      <c r="D71">
        <f>'Notaires.fr Imputation'!L72+Sofrecom.com!L72+LeGuide!L77+PFE!L72+Sircom!L72</f>
        <v>0.5</v>
      </c>
      <c r="E71">
        <f>'Notaires.fr Imputation'!P72+Sofrecom.com!P72+LeGuide!P77+PFE!P72+Sircom!P72</f>
        <v>1</v>
      </c>
      <c r="F71">
        <f>'Notaires.fr Imputation'!T72+Sofrecom.com!T72+LeGuide!T77+PFE!T72+Sircom!T72</f>
        <v>0.5</v>
      </c>
    </row>
    <row r="72" spans="1:6" hidden="1" outlineLevel="1" x14ac:dyDescent="0.25">
      <c r="A72" s="11">
        <v>41702</v>
      </c>
      <c r="B72">
        <f>'Notaires.fr Imputation'!D73+Sofrecom.com!D73+LeGuide!D78+PFE!D73+Sircom!D73</f>
        <v>0</v>
      </c>
      <c r="C72">
        <f>'Notaires.fr Imputation'!H73+Sofrecom.com!H73+LeGuide!H78+PFE!H73+Sircom!H73</f>
        <v>0</v>
      </c>
      <c r="D72">
        <f>'Notaires.fr Imputation'!L73+Sofrecom.com!L73+LeGuide!L78+PFE!L73+Sircom!L73</f>
        <v>0</v>
      </c>
      <c r="E72">
        <f>'Notaires.fr Imputation'!P73+Sofrecom.com!P73+LeGuide!P78+PFE!P73+Sircom!P73</f>
        <v>1</v>
      </c>
      <c r="F72">
        <f>'Notaires.fr Imputation'!T73+Sofrecom.com!T73+LeGuide!T78+PFE!T73+Sircom!T73</f>
        <v>0.5</v>
      </c>
    </row>
    <row r="73" spans="1:6" hidden="1" outlineLevel="1" x14ac:dyDescent="0.25">
      <c r="A73" s="11">
        <v>41703</v>
      </c>
      <c r="B73">
        <f>'Notaires.fr Imputation'!D74+Sofrecom.com!D74+LeGuide!D79+PFE!D74+Sircom!D74</f>
        <v>0</v>
      </c>
      <c r="C73">
        <f>'Notaires.fr Imputation'!H74+Sofrecom.com!H74+LeGuide!H79+PFE!H74+Sircom!H74</f>
        <v>0</v>
      </c>
      <c r="D73">
        <f>'Notaires.fr Imputation'!L74+Sofrecom.com!L74+LeGuide!L79+PFE!L74+Sircom!L74</f>
        <v>0</v>
      </c>
      <c r="E73">
        <f>'Notaires.fr Imputation'!P74+Sofrecom.com!P74+LeGuide!P79+PFE!P74+Sircom!P74</f>
        <v>1</v>
      </c>
      <c r="F73">
        <f>'Notaires.fr Imputation'!T74+Sofrecom.com!T74+LeGuide!T79+PFE!T74+Sircom!T74</f>
        <v>1.25</v>
      </c>
    </row>
    <row r="74" spans="1:6" hidden="1" outlineLevel="1" x14ac:dyDescent="0.25">
      <c r="A74" s="11">
        <v>41704</v>
      </c>
      <c r="B74">
        <f>'Notaires.fr Imputation'!D75+Sofrecom.com!D75+LeGuide!D80+PFE!D75+Sircom!D75</f>
        <v>0</v>
      </c>
      <c r="C74">
        <f>'Notaires.fr Imputation'!H75+Sofrecom.com!H75+LeGuide!H80+PFE!H75+Sircom!H75</f>
        <v>0.5</v>
      </c>
      <c r="D74">
        <f>'Notaires.fr Imputation'!L75+Sofrecom.com!L75+LeGuide!L80+PFE!L75+Sircom!L75</f>
        <v>1.25</v>
      </c>
      <c r="E74">
        <f>'Notaires.fr Imputation'!P75+Sofrecom.com!P75+LeGuide!P80+PFE!P75+Sircom!P75</f>
        <v>1</v>
      </c>
      <c r="F74">
        <f>'Notaires.fr Imputation'!T75+Sofrecom.com!T75+LeGuide!T80+PFE!T75+Sircom!T75</f>
        <v>1.5</v>
      </c>
    </row>
    <row r="75" spans="1:6" hidden="1" outlineLevel="1" x14ac:dyDescent="0.25">
      <c r="A75" s="11">
        <v>41705</v>
      </c>
      <c r="B75">
        <f>'Notaires.fr Imputation'!D76+Sofrecom.com!D76+LeGuide!D81+PFE!D76+Sircom!D76</f>
        <v>0</v>
      </c>
      <c r="C75">
        <f>'Notaires.fr Imputation'!H76+Sofrecom.com!H76+LeGuide!H81+PFE!H76+Sircom!H76</f>
        <v>0.5</v>
      </c>
      <c r="D75">
        <f>'Notaires.fr Imputation'!L76+Sofrecom.com!L76+LeGuide!L81+PFE!L76+Sircom!L76</f>
        <v>1.5</v>
      </c>
      <c r="E75">
        <f>'Notaires.fr Imputation'!P76+Sofrecom.com!P76+LeGuide!P81+PFE!P76+Sircom!P76</f>
        <v>1</v>
      </c>
      <c r="F75">
        <f>'Notaires.fr Imputation'!T76+Sofrecom.com!T76+LeGuide!T81+PFE!T76+Sircom!T76</f>
        <v>1.75</v>
      </c>
    </row>
    <row r="76" spans="1:6" hidden="1" outlineLevel="1" x14ac:dyDescent="0.25">
      <c r="A76" s="11">
        <v>41706</v>
      </c>
      <c r="B76">
        <f>'Notaires.fr Imputation'!D77+Sofrecom.com!D77+LeGuide!D82+PFE!D77+Sircom!D77</f>
        <v>0</v>
      </c>
      <c r="C76">
        <f>'Notaires.fr Imputation'!H77+Sofrecom.com!H77+LeGuide!H82+PFE!H77+Sircom!H77</f>
        <v>1</v>
      </c>
      <c r="D76">
        <f>'Notaires.fr Imputation'!L77+Sofrecom.com!L77+LeGuide!L82+PFE!L77+Sircom!L77</f>
        <v>1</v>
      </c>
      <c r="E76">
        <f>'Notaires.fr Imputation'!P77+Sofrecom.com!P77+LeGuide!P82+PFE!P77+Sircom!P77</f>
        <v>0</v>
      </c>
      <c r="F76">
        <f>'Notaires.fr Imputation'!T77+Sofrecom.com!T77+LeGuide!T82+PFE!T77+Sircom!T77</f>
        <v>1</v>
      </c>
    </row>
    <row r="77" spans="1:6" hidden="1" outlineLevel="1" x14ac:dyDescent="0.25">
      <c r="A77" s="11">
        <v>41707</v>
      </c>
      <c r="B77">
        <f>'Notaires.fr Imputation'!D78+Sofrecom.com!D78+LeGuide!D83+PFE!D78+Sircom!D78</f>
        <v>0</v>
      </c>
      <c r="C77">
        <f>'Notaires.fr Imputation'!H78+Sofrecom.com!H78+LeGuide!H83+PFE!H78+Sircom!H78</f>
        <v>1</v>
      </c>
      <c r="D77">
        <f>'Notaires.fr Imputation'!L78+Sofrecom.com!L78+LeGuide!L83+PFE!L78+Sircom!L78</f>
        <v>1</v>
      </c>
      <c r="E77">
        <f>'Notaires.fr Imputation'!P78+Sofrecom.com!P78+LeGuide!P83+PFE!P78+Sircom!P78</f>
        <v>0</v>
      </c>
      <c r="F77">
        <f>'Notaires.fr Imputation'!T78+Sofrecom.com!T78+LeGuide!T83+PFE!T78+Sircom!T78</f>
        <v>1</v>
      </c>
    </row>
    <row r="78" spans="1:6" hidden="1" outlineLevel="1" x14ac:dyDescent="0.25">
      <c r="A78" s="11">
        <v>41708</v>
      </c>
      <c r="B78">
        <f>'Notaires.fr Imputation'!D79+Sofrecom.com!D79+LeGuide!D84+PFE!D79+Sircom!D79</f>
        <v>1</v>
      </c>
      <c r="C78">
        <f>'Notaires.fr Imputation'!H79+Sofrecom.com!H79+LeGuide!H84+PFE!H79+Sircom!H79</f>
        <v>1.5</v>
      </c>
      <c r="D78">
        <f>'Notaires.fr Imputation'!L79+Sofrecom.com!L79+LeGuide!L84+PFE!L79+Sircom!L79</f>
        <v>1.5</v>
      </c>
      <c r="E78">
        <f>'Notaires.fr Imputation'!P79+Sofrecom.com!P79+LeGuide!P84+PFE!P79+Sircom!P79</f>
        <v>1</v>
      </c>
      <c r="F78">
        <f>'Notaires.fr Imputation'!T79+Sofrecom.com!T79+LeGuide!T84+PFE!T79+Sircom!T79</f>
        <v>1.5</v>
      </c>
    </row>
    <row r="79" spans="1:6" hidden="1" outlineLevel="1" x14ac:dyDescent="0.25">
      <c r="A79" s="11">
        <v>41709</v>
      </c>
      <c r="B79">
        <f>'Notaires.fr Imputation'!D80+Sofrecom.com!D80+LeGuide!D85+PFE!D80+Sircom!D80</f>
        <v>0.25</v>
      </c>
      <c r="C79">
        <f>'Notaires.fr Imputation'!H80+Sofrecom.com!H80+LeGuide!H85+PFE!H80+Sircom!H80</f>
        <v>1.5</v>
      </c>
      <c r="D79">
        <f>'Notaires.fr Imputation'!L80+Sofrecom.com!L80+LeGuide!L85+PFE!L80+Sircom!L80</f>
        <v>1.5</v>
      </c>
      <c r="E79">
        <f>'Notaires.fr Imputation'!P80+Sofrecom.com!P80+LeGuide!P85+PFE!P80+Sircom!P80</f>
        <v>0.5</v>
      </c>
      <c r="F79">
        <f>'Notaires.fr Imputation'!T80+Sofrecom.com!T80+LeGuide!T85+PFE!T80+Sircom!T80</f>
        <v>1.5</v>
      </c>
    </row>
    <row r="80" spans="1:6" hidden="1" outlineLevel="1" x14ac:dyDescent="0.25">
      <c r="A80" s="11">
        <v>41710</v>
      </c>
      <c r="B80">
        <f>'Notaires.fr Imputation'!D81+Sofrecom.com!D81+LeGuide!D86+PFE!D81+Sircom!D81</f>
        <v>1</v>
      </c>
      <c r="C80">
        <f>'Notaires.fr Imputation'!H81+Sofrecom.com!H81+LeGuide!H86+PFE!H81+Sircom!H81</f>
        <v>1.5</v>
      </c>
      <c r="D80">
        <f>'Notaires.fr Imputation'!L81+Sofrecom.com!L81+LeGuide!L86+PFE!L81+Sircom!L81</f>
        <v>1.5</v>
      </c>
      <c r="E80">
        <f>'Notaires.fr Imputation'!P81+Sofrecom.com!P81+LeGuide!P86+PFE!P81+Sircom!P81</f>
        <v>1</v>
      </c>
      <c r="F80">
        <f>'Notaires.fr Imputation'!T81+Sofrecom.com!T81+LeGuide!T86+PFE!T81+Sircom!T81</f>
        <v>1.5</v>
      </c>
    </row>
    <row r="81" spans="1:8" hidden="1" outlineLevel="1" x14ac:dyDescent="0.25">
      <c r="A81" s="11">
        <v>41711</v>
      </c>
      <c r="B81">
        <f>'Notaires.fr Imputation'!D82+Sofrecom.com!D82+LeGuide!D87+PFE!D82+Sircom!D82</f>
        <v>1</v>
      </c>
      <c r="C81">
        <f>'Notaires.fr Imputation'!H82+Sofrecom.com!H82+LeGuide!H87+PFE!H82+Sircom!H82</f>
        <v>1</v>
      </c>
      <c r="D81">
        <f>'Notaires.fr Imputation'!L82+Sofrecom.com!L82+LeGuide!L87+PFE!L82+Sircom!L82</f>
        <v>1</v>
      </c>
      <c r="E81">
        <f>'Notaires.fr Imputation'!P82+Sofrecom.com!P82+LeGuide!P87+PFE!P82+Sircom!P82</f>
        <v>0</v>
      </c>
      <c r="F81">
        <f>'Notaires.fr Imputation'!T82+Sofrecom.com!T82+LeGuide!T87+PFE!T82+Sircom!T82</f>
        <v>1</v>
      </c>
    </row>
    <row r="82" spans="1:8" hidden="1" outlineLevel="1" x14ac:dyDescent="0.25">
      <c r="A82" s="11">
        <v>41712</v>
      </c>
      <c r="B82">
        <f>'Notaires.fr Imputation'!D83+Sofrecom.com!D83+LeGuide!D88+PFE!D83+Sircom!D83</f>
        <v>1</v>
      </c>
      <c r="C82">
        <f>'Notaires.fr Imputation'!H83+Sofrecom.com!H83+LeGuide!H88+PFE!H83+Sircom!H83</f>
        <v>1</v>
      </c>
      <c r="D82">
        <f>'Notaires.fr Imputation'!L83+Sofrecom.com!L83+LeGuide!L88+PFE!L83+Sircom!L83</f>
        <v>1</v>
      </c>
      <c r="E82">
        <f>'Notaires.fr Imputation'!P83+Sofrecom.com!P83+LeGuide!P88+PFE!P83+Sircom!P83</f>
        <v>0</v>
      </c>
      <c r="F82">
        <f>'Notaires.fr Imputation'!T83+Sofrecom.com!T83+LeGuide!T88+PFE!T83+Sircom!T83</f>
        <v>1</v>
      </c>
    </row>
    <row r="83" spans="1:8" hidden="1" outlineLevel="1" x14ac:dyDescent="0.25">
      <c r="A83" s="11">
        <v>41713</v>
      </c>
      <c r="B83">
        <f>'Notaires.fr Imputation'!D84+Sofrecom.com!D84+LeGuide!D89+PFE!D84+Sircom!D84</f>
        <v>0</v>
      </c>
      <c r="C83">
        <f>'Notaires.fr Imputation'!H84+Sofrecom.com!H84+LeGuide!H89+PFE!H84+Sircom!H84</f>
        <v>0</v>
      </c>
      <c r="D83">
        <f>'Notaires.fr Imputation'!L84+Sofrecom.com!L84+LeGuide!L89+PFE!L84+Sircom!L84</f>
        <v>0</v>
      </c>
      <c r="E83">
        <f>'Notaires.fr Imputation'!P84+Sofrecom.com!P84+LeGuide!P89+PFE!P84+Sircom!P84</f>
        <v>0</v>
      </c>
      <c r="F83">
        <f>'Notaires.fr Imputation'!T84+Sofrecom.com!T84+LeGuide!T89+PFE!T84+Sircom!T84</f>
        <v>0</v>
      </c>
    </row>
    <row r="84" spans="1:8" hidden="1" outlineLevel="1" x14ac:dyDescent="0.25">
      <c r="A84" s="11">
        <v>41714</v>
      </c>
      <c r="B84">
        <f>'Notaires.fr Imputation'!D85+Sofrecom.com!D85+LeGuide!D90+PFE!D85+Sircom!D85</f>
        <v>0</v>
      </c>
      <c r="C84">
        <f>'Notaires.fr Imputation'!H85+Sofrecom.com!H85+LeGuide!H90+PFE!H85+Sircom!H85</f>
        <v>0</v>
      </c>
      <c r="D84">
        <f>'Notaires.fr Imputation'!L85+Sofrecom.com!L85+LeGuide!L90+PFE!L85+Sircom!L85</f>
        <v>0</v>
      </c>
      <c r="E84">
        <f>'Notaires.fr Imputation'!P85+Sofrecom.com!P85+LeGuide!P90+PFE!P85+Sircom!P85</f>
        <v>0</v>
      </c>
      <c r="F84">
        <f>'Notaires.fr Imputation'!T85+Sofrecom.com!T85+LeGuide!T90+PFE!T85+Sircom!T85</f>
        <v>0</v>
      </c>
    </row>
    <row r="85" spans="1:8" hidden="1" outlineLevel="1" x14ac:dyDescent="0.25">
      <c r="A85" s="11">
        <v>41715</v>
      </c>
      <c r="B85">
        <f>'Notaires.fr Imputation'!D86+Sofrecom.com!D86+LeGuide!D91+PFE!D86+Sircom!D86</f>
        <v>1</v>
      </c>
      <c r="C85">
        <f>'Notaires.fr Imputation'!H86+Sofrecom.com!H86+LeGuide!H91+PFE!H86+Sircom!H86</f>
        <v>1</v>
      </c>
      <c r="D85">
        <f>'Notaires.fr Imputation'!L86+Sofrecom.com!L86+LeGuide!L91+PFE!L86+Sircom!L86</f>
        <v>1</v>
      </c>
      <c r="E85">
        <f>'Notaires.fr Imputation'!P86+Sofrecom.com!P86+LeGuide!P91+PFE!P86+Sircom!P86</f>
        <v>0</v>
      </c>
      <c r="F85">
        <f>'Notaires.fr Imputation'!T86+Sofrecom.com!T86+LeGuide!T91+PFE!T86+Sircom!T86</f>
        <v>1</v>
      </c>
    </row>
    <row r="86" spans="1:8" hidden="1" outlineLevel="1" x14ac:dyDescent="0.25">
      <c r="A86" s="11">
        <v>41716</v>
      </c>
      <c r="B86">
        <f>'Notaires.fr Imputation'!D87+Sofrecom.com!D87+LeGuide!D92+PFE!D87+Sircom!D87</f>
        <v>1</v>
      </c>
      <c r="C86">
        <f>'Notaires.fr Imputation'!H87+Sofrecom.com!H87+LeGuide!H92+PFE!H87+Sircom!H87</f>
        <v>1</v>
      </c>
      <c r="D86">
        <f>'Notaires.fr Imputation'!L87+Sofrecom.com!L87+LeGuide!L92+PFE!L87+Sircom!L87</f>
        <v>1</v>
      </c>
      <c r="E86">
        <f>'Notaires.fr Imputation'!P87+Sofrecom.com!P87+LeGuide!P92+PFE!P87+Sircom!P87</f>
        <v>0</v>
      </c>
      <c r="F86">
        <f>'Notaires.fr Imputation'!T87+Sofrecom.com!T87+LeGuide!T92+PFE!T87+Sircom!T87</f>
        <v>1</v>
      </c>
    </row>
    <row r="87" spans="1:8" hidden="1" outlineLevel="1" x14ac:dyDescent="0.25">
      <c r="A87" s="11">
        <v>41717</v>
      </c>
      <c r="B87">
        <f>'Notaires.fr Imputation'!D88+Sofrecom.com!D88+LeGuide!D93+PFE!D88+Sircom!D88</f>
        <v>1</v>
      </c>
      <c r="C87">
        <f>'Notaires.fr Imputation'!H88+Sofrecom.com!H88+LeGuide!H93+PFE!H88+Sircom!H88</f>
        <v>0.5</v>
      </c>
      <c r="D87">
        <f>'Notaires.fr Imputation'!L88+Sofrecom.com!L88+LeGuide!L93+PFE!L88+Sircom!L88</f>
        <v>1</v>
      </c>
      <c r="E87">
        <f>'Notaires.fr Imputation'!P88+Sofrecom.com!P88+LeGuide!P93+PFE!P88+Sircom!P88</f>
        <v>0</v>
      </c>
      <c r="F87">
        <f>'Notaires.fr Imputation'!T88+Sofrecom.com!T88+LeGuide!T93+PFE!T88+Sircom!T88</f>
        <v>1</v>
      </c>
      <c r="H87" t="s">
        <v>73</v>
      </c>
    </row>
    <row r="88" spans="1:8" hidden="1" outlineLevel="1" x14ac:dyDescent="0.25">
      <c r="A88" s="11">
        <v>41718</v>
      </c>
      <c r="B88">
        <f>'Notaires.fr Imputation'!D89+Sofrecom.com!D89+LeGuide!D94+PFE!D89+Sircom!D89</f>
        <v>0</v>
      </c>
      <c r="C88">
        <f>'Notaires.fr Imputation'!H89+Sofrecom.com!H89+LeGuide!H94+PFE!H89+Sircom!H89</f>
        <v>0</v>
      </c>
      <c r="D88">
        <f>'Notaires.fr Imputation'!L89+Sofrecom.com!L89+LeGuide!L94+PFE!L89+Sircom!L89</f>
        <v>0</v>
      </c>
      <c r="E88">
        <f>'Notaires.fr Imputation'!P89+Sofrecom.com!P89+LeGuide!P94+PFE!P89+Sircom!P89</f>
        <v>0</v>
      </c>
      <c r="F88">
        <f>'Notaires.fr Imputation'!T89+Sofrecom.com!T89+LeGuide!T94+PFE!T89+Sircom!T89</f>
        <v>0.5</v>
      </c>
      <c r="H88" t="s">
        <v>75</v>
      </c>
    </row>
    <row r="89" spans="1:8" hidden="1" outlineLevel="1" x14ac:dyDescent="0.25">
      <c r="A89" s="11">
        <v>41719</v>
      </c>
      <c r="B89">
        <f>'Notaires.fr Imputation'!D90+Sofrecom.com!D90+LeGuide!D95+PFE!D90+Sircom!D90</f>
        <v>1</v>
      </c>
      <c r="C89">
        <f>'Notaires.fr Imputation'!H90+Sofrecom.com!H90+LeGuide!H95+PFE!H90+Sircom!H90</f>
        <v>1</v>
      </c>
      <c r="D89">
        <f>'Notaires.fr Imputation'!L90+Sofrecom.com!L90+LeGuide!L95+PFE!L90+Sircom!L90</f>
        <v>1</v>
      </c>
      <c r="E89">
        <f>'Notaires.fr Imputation'!P90+Sofrecom.com!P90+LeGuide!P95+PFE!P90+Sircom!P90</f>
        <v>0</v>
      </c>
      <c r="F89">
        <f>'Notaires.fr Imputation'!T90+Sofrecom.com!T90+LeGuide!T95+PFE!T90+Sircom!T90</f>
        <v>0</v>
      </c>
    </row>
    <row r="90" spans="1:8" hidden="1" outlineLevel="1" x14ac:dyDescent="0.25">
      <c r="A90" s="11">
        <v>41720</v>
      </c>
      <c r="B90">
        <f>'Notaires.fr Imputation'!D91+Sofrecom.com!D91+LeGuide!D96+PFE!D91+Sircom!D91</f>
        <v>0</v>
      </c>
      <c r="C90">
        <f>'Notaires.fr Imputation'!H91+Sofrecom.com!H91+LeGuide!H96+PFE!H91+Sircom!H91</f>
        <v>0</v>
      </c>
      <c r="D90">
        <f>'Notaires.fr Imputation'!L91+Sofrecom.com!L91+LeGuide!L96+PFE!L91+Sircom!L91</f>
        <v>0.5</v>
      </c>
      <c r="E90">
        <f>'Notaires.fr Imputation'!P91+Sofrecom.com!P91+LeGuide!P96+PFE!P91+Sircom!P91</f>
        <v>0</v>
      </c>
      <c r="F90">
        <f>'Notaires.fr Imputation'!T91+Sofrecom.com!T91+LeGuide!T96+PFE!T91+Sircom!T91</f>
        <v>0</v>
      </c>
    </row>
    <row r="91" spans="1:8" hidden="1" outlineLevel="1" x14ac:dyDescent="0.25">
      <c r="A91" s="11">
        <v>41721</v>
      </c>
      <c r="B91">
        <f>'Notaires.fr Imputation'!D92+Sofrecom.com!D92+LeGuide!D97+PFE!D92+Sircom!D92</f>
        <v>0</v>
      </c>
      <c r="C91">
        <f>'Notaires.fr Imputation'!H92+Sofrecom.com!H92+LeGuide!H97+PFE!H92+Sircom!H92</f>
        <v>0</v>
      </c>
      <c r="D91">
        <f>'Notaires.fr Imputation'!L92+Sofrecom.com!L92+LeGuide!L97+PFE!L92+Sircom!L92</f>
        <v>0</v>
      </c>
      <c r="E91">
        <f>'Notaires.fr Imputation'!P92+Sofrecom.com!P92+LeGuide!P97+PFE!P92+Sircom!P92</f>
        <v>0</v>
      </c>
      <c r="F91">
        <f>'Notaires.fr Imputation'!T92+Sofrecom.com!T92+LeGuide!T97+PFE!T92+Sircom!T92</f>
        <v>0</v>
      </c>
    </row>
    <row r="92" spans="1:8" hidden="1" outlineLevel="1" x14ac:dyDescent="0.25">
      <c r="A92" s="11">
        <v>41722</v>
      </c>
      <c r="B92">
        <f>'Notaires.fr Imputation'!D93+Sofrecom.com!D93+LeGuide!D98+PFE!D93+Sircom!D93</f>
        <v>1</v>
      </c>
      <c r="C92">
        <f>'Notaires.fr Imputation'!H93+Sofrecom.com!H93+LeGuide!H98+PFE!H93+Sircom!H93</f>
        <v>1</v>
      </c>
      <c r="D92">
        <f>'Notaires.fr Imputation'!L93+Sofrecom.com!L93+LeGuide!L98+PFE!L93+Sircom!L93</f>
        <v>1</v>
      </c>
      <c r="E92">
        <f>'Notaires.fr Imputation'!P93+Sofrecom.com!P93+LeGuide!P98+PFE!P93+Sircom!P93</f>
        <v>0</v>
      </c>
      <c r="F92">
        <f>'Notaires.fr Imputation'!T93+Sofrecom.com!T93+LeGuide!T98+PFE!T93+Sircom!T93</f>
        <v>1</v>
      </c>
    </row>
    <row r="93" spans="1:8" hidden="1" outlineLevel="1" x14ac:dyDescent="0.25">
      <c r="A93" s="11">
        <v>41723</v>
      </c>
      <c r="B93">
        <f>'Notaires.fr Imputation'!D94+Sofrecom.com!D94+LeGuide!D99+PFE!D94+Sircom!D94</f>
        <v>1</v>
      </c>
      <c r="C93">
        <f>'Notaires.fr Imputation'!H94+Sofrecom.com!H94+LeGuide!H99+PFE!H94+Sircom!H94</f>
        <v>1</v>
      </c>
      <c r="D93">
        <f>'Notaires.fr Imputation'!L94+Sofrecom.com!L94+LeGuide!L99+PFE!L94+Sircom!L94</f>
        <v>1</v>
      </c>
      <c r="E93">
        <f>'Notaires.fr Imputation'!P94+Sofrecom.com!P94+LeGuide!P99+PFE!P94+Sircom!P94</f>
        <v>0</v>
      </c>
      <c r="F93">
        <f>'Notaires.fr Imputation'!T94+Sofrecom.com!T94+LeGuide!T99+PFE!T94+Sircom!T94</f>
        <v>1</v>
      </c>
    </row>
    <row r="94" spans="1:8" hidden="1" outlineLevel="1" x14ac:dyDescent="0.25">
      <c r="A94" s="11">
        <v>41724</v>
      </c>
      <c r="B94">
        <f>'Notaires.fr Imputation'!D95+Sofrecom.com!D95+LeGuide!D100+PFE!D95+Sircom!D95</f>
        <v>1</v>
      </c>
      <c r="C94">
        <f>'Notaires.fr Imputation'!H95+Sofrecom.com!H95+LeGuide!H100+PFE!H95+Sircom!H95</f>
        <v>1</v>
      </c>
      <c r="D94">
        <f>'Notaires.fr Imputation'!L95+Sofrecom.com!L95+LeGuide!L100+PFE!L95+Sircom!L95</f>
        <v>1</v>
      </c>
      <c r="E94">
        <f>'Notaires.fr Imputation'!P95+Sofrecom.com!P95+LeGuide!P100+PFE!P95+Sircom!P95</f>
        <v>0</v>
      </c>
      <c r="F94">
        <f>'Notaires.fr Imputation'!T95+Sofrecom.com!T95+LeGuide!T100+PFE!T95+Sircom!T95</f>
        <v>1.25</v>
      </c>
    </row>
    <row r="95" spans="1:8" hidden="1" outlineLevel="1" x14ac:dyDescent="0.25">
      <c r="A95" s="11">
        <v>41725</v>
      </c>
      <c r="B95">
        <f>'Notaires.fr Imputation'!D96+Sofrecom.com!D96+LeGuide!D101+PFE!D96+Sircom!D96</f>
        <v>1</v>
      </c>
      <c r="C95">
        <f>'Notaires.fr Imputation'!H96+Sofrecom.com!H96+LeGuide!H101+PFE!H96+Sircom!H96</f>
        <v>1</v>
      </c>
      <c r="D95">
        <f>'Notaires.fr Imputation'!L96+Sofrecom.com!L96+LeGuide!L101+PFE!L96+Sircom!L96</f>
        <v>1</v>
      </c>
      <c r="E95">
        <f>'Notaires.fr Imputation'!P96+Sofrecom.com!P96+LeGuide!P101+PFE!P96+Sircom!P96</f>
        <v>0</v>
      </c>
      <c r="F95">
        <f>'Notaires.fr Imputation'!T96+Sofrecom.com!T96+LeGuide!T101+PFE!T96+Sircom!T96</f>
        <v>1</v>
      </c>
    </row>
    <row r="96" spans="1:8" hidden="1" outlineLevel="1" x14ac:dyDescent="0.25">
      <c r="A96" s="11">
        <v>41726</v>
      </c>
      <c r="B96">
        <f>'Notaires.fr Imputation'!D97+Sofrecom.com!D97+LeGuide!D102+PFE!D97+Sircom!D97</f>
        <v>1</v>
      </c>
      <c r="C96">
        <f>'Notaires.fr Imputation'!H97+Sofrecom.com!H97+LeGuide!H102+PFE!H97+Sircom!H97</f>
        <v>1</v>
      </c>
      <c r="D96">
        <f>'Notaires.fr Imputation'!L97+Sofrecom.com!L97+LeGuide!L102+PFE!L97+Sircom!L97</f>
        <v>1</v>
      </c>
      <c r="E96">
        <f>'Notaires.fr Imputation'!P97+Sofrecom.com!P97+LeGuide!P102+PFE!P97+Sircom!P97</f>
        <v>0</v>
      </c>
      <c r="F96">
        <f>'Notaires.fr Imputation'!T97+Sofrecom.com!T97+LeGuide!T102+PFE!T97+Sircom!T97</f>
        <v>1</v>
      </c>
    </row>
    <row r="97" spans="1:8" hidden="1" outlineLevel="1" x14ac:dyDescent="0.25">
      <c r="A97" s="11">
        <v>41727</v>
      </c>
      <c r="B97">
        <f>'Notaires.fr Imputation'!D98+Sofrecom.com!D98+LeGuide!D103+PFE!D98+Sircom!D98</f>
        <v>0</v>
      </c>
      <c r="C97">
        <f>'Notaires.fr Imputation'!H98+Sofrecom.com!H98+LeGuide!H103+PFE!H98+Sircom!H98</f>
        <v>0</v>
      </c>
      <c r="D97">
        <f>'Notaires.fr Imputation'!L98+Sofrecom.com!L98+LeGuide!L103+PFE!L98+Sircom!L98</f>
        <v>0.5</v>
      </c>
      <c r="E97">
        <f>'Notaires.fr Imputation'!P98+Sofrecom.com!P98+LeGuide!P103+PFE!P98+Sircom!P98</f>
        <v>0</v>
      </c>
      <c r="F97">
        <f>'Notaires.fr Imputation'!T98+Sofrecom.com!T98+LeGuide!T103+PFE!T98+Sircom!T98</f>
        <v>0.5</v>
      </c>
    </row>
    <row r="98" spans="1:8" hidden="1" outlineLevel="1" x14ac:dyDescent="0.25">
      <c r="A98" s="11">
        <v>41728</v>
      </c>
      <c r="B98">
        <f>'Notaires.fr Imputation'!D99+Sofrecom.com!D99+LeGuide!D104+PFE!D99+Sircom!D99</f>
        <v>0</v>
      </c>
      <c r="C98">
        <f>'Notaires.fr Imputation'!H99+Sofrecom.com!H99+LeGuide!H104+PFE!H99+Sircom!H99</f>
        <v>0</v>
      </c>
      <c r="D98">
        <f>'Notaires.fr Imputation'!L99+Sofrecom.com!L99+LeGuide!L104+PFE!L99+Sircom!L99</f>
        <v>0</v>
      </c>
      <c r="E98">
        <f>'Notaires.fr Imputation'!P99+Sofrecom.com!P99+LeGuide!P104+PFE!P99+Sircom!P99</f>
        <v>0</v>
      </c>
      <c r="F98">
        <f>'Notaires.fr Imputation'!T99+Sofrecom.com!T99+LeGuide!T104+PFE!T99+Sircom!T99</f>
        <v>0</v>
      </c>
    </row>
    <row r="99" spans="1:8" hidden="1" outlineLevel="1" x14ac:dyDescent="0.25">
      <c r="A99" s="11">
        <v>41729</v>
      </c>
      <c r="B99">
        <f>'Notaires.fr Imputation'!D100+Sofrecom.com!D100+LeGuide!D105+PFE!D100+Sircom!D100</f>
        <v>0</v>
      </c>
      <c r="C99">
        <f>'Notaires.fr Imputation'!H100+Sofrecom.com!H100+LeGuide!H105+PFE!H100+Sircom!H100</f>
        <v>0</v>
      </c>
      <c r="D99">
        <f>'Notaires.fr Imputation'!L100+Sofrecom.com!L100+LeGuide!L105+PFE!L100+Sircom!L100</f>
        <v>1</v>
      </c>
      <c r="E99">
        <f>'Notaires.fr Imputation'!P100+Sofrecom.com!P100+LeGuide!P105+PFE!P100+Sircom!P100</f>
        <v>0</v>
      </c>
      <c r="F99">
        <f>'Notaires.fr Imputation'!T100+Sofrecom.com!T100+LeGuide!T105+PFE!T100+Sircom!T100</f>
        <v>1</v>
      </c>
    </row>
    <row r="100" spans="1:8" collapsed="1" x14ac:dyDescent="0.25">
      <c r="A100" s="11" t="s">
        <v>157</v>
      </c>
    </row>
    <row r="101" spans="1:8" x14ac:dyDescent="0.25">
      <c r="A101" s="11" t="s">
        <v>153</v>
      </c>
    </row>
    <row r="102" spans="1:8" outlineLevel="1" x14ac:dyDescent="0.25">
      <c r="A102" s="11">
        <v>41730</v>
      </c>
      <c r="B102">
        <f>'Notaires.fr Imputation'!D101+Sofrecom.com!D101+LeGuide!D108+PFE!D101+Sircom!D101</f>
        <v>1</v>
      </c>
      <c r="C102">
        <f>'Notaires.fr Imputation'!H101+Sofrecom.com!H101+LeGuide!H108+PFE!H101+Sircom!H101</f>
        <v>1</v>
      </c>
      <c r="D102">
        <f>'Notaires.fr Imputation'!L101+Sofrecom.com!L101+LeGuide!L108+PFE!L101+Sircom!L101</f>
        <v>1</v>
      </c>
      <c r="E102">
        <f>'Notaires.fr Imputation'!P101+Sofrecom.com!P101+LeGuide!P108+PFE!P101+Sircom!P101</f>
        <v>0</v>
      </c>
      <c r="F102">
        <f>'Notaires.fr Imputation'!T101+Sofrecom.com!T101+LeGuide!T108+PFE!T101+Sircom!T101</f>
        <v>1</v>
      </c>
      <c r="H102" t="s">
        <v>168</v>
      </c>
    </row>
    <row r="103" spans="1:8" outlineLevel="1" x14ac:dyDescent="0.25">
      <c r="A103" s="11">
        <v>41731</v>
      </c>
      <c r="B103">
        <f>'Notaires.fr Imputation'!D102+Sofrecom.com!D102+LeGuide!D109+PFE!D102+Sircom!D102</f>
        <v>1</v>
      </c>
      <c r="C103">
        <f>'Notaires.fr Imputation'!H102+Sofrecom.com!H102+LeGuide!H109+PFE!H102+Sircom!H102</f>
        <v>1</v>
      </c>
      <c r="D103">
        <f>'Notaires.fr Imputation'!L102+Sofrecom.com!L102+LeGuide!L109+PFE!L102+Sircom!L102</f>
        <v>1</v>
      </c>
      <c r="E103">
        <f>'Notaires.fr Imputation'!P102+Sofrecom.com!P102+LeGuide!P109+PFE!P102+Sircom!P102</f>
        <v>0</v>
      </c>
      <c r="F103">
        <f>'Notaires.fr Imputation'!T102+Sofrecom.com!T102+LeGuide!T109+PFE!T102+Sircom!T102</f>
        <v>1</v>
      </c>
      <c r="H103" t="s">
        <v>170</v>
      </c>
    </row>
    <row r="104" spans="1:8" outlineLevel="1" x14ac:dyDescent="0.25">
      <c r="A104" s="11">
        <v>41732</v>
      </c>
      <c r="B104">
        <f>'Notaires.fr Imputation'!D103+Sofrecom.com!D103+LeGuide!D110+PFE!D103+Sircom!D103</f>
        <v>1</v>
      </c>
      <c r="C104">
        <f>'Notaires.fr Imputation'!H103+Sofrecom.com!H103+LeGuide!H110+PFE!H103+Sircom!H103</f>
        <v>1</v>
      </c>
      <c r="D104">
        <f>'Notaires.fr Imputation'!L103+Sofrecom.com!L103+LeGuide!L110+PFE!L103+Sircom!L103</f>
        <v>1</v>
      </c>
      <c r="E104">
        <f>'Notaires.fr Imputation'!P103+Sofrecom.com!P103+LeGuide!P110+PFE!P103+Sircom!P103</f>
        <v>0</v>
      </c>
      <c r="F104">
        <f>'Notaires.fr Imputation'!T103+Sofrecom.com!T103+LeGuide!T110+PFE!T103+Sircom!T103</f>
        <v>1</v>
      </c>
    </row>
    <row r="105" spans="1:8" outlineLevel="1" x14ac:dyDescent="0.25">
      <c r="A105" s="11">
        <v>41733</v>
      </c>
      <c r="B105">
        <f>'Notaires.fr Imputation'!D104+Sofrecom.com!D104+LeGuide!D111+PFE!D104+Sircom!D104</f>
        <v>1</v>
      </c>
      <c r="C105">
        <f>'Notaires.fr Imputation'!H104+Sofrecom.com!H104+LeGuide!H111+PFE!H104+Sircom!H104</f>
        <v>1</v>
      </c>
      <c r="D105">
        <f>'Notaires.fr Imputation'!L104+Sofrecom.com!L104+LeGuide!L111+PFE!L104+Sircom!L104</f>
        <v>1</v>
      </c>
      <c r="E105">
        <f>'Notaires.fr Imputation'!P104+Sofrecom.com!P104+LeGuide!P111+PFE!P104+Sircom!P104</f>
        <v>0</v>
      </c>
      <c r="F105">
        <f>'Notaires.fr Imputation'!T104+Sofrecom.com!T104+LeGuide!T111+PFE!T104+Sircom!T104</f>
        <v>1</v>
      </c>
    </row>
    <row r="106" spans="1:8" outlineLevel="1" x14ac:dyDescent="0.25">
      <c r="A106" s="11">
        <v>41734</v>
      </c>
      <c r="B106">
        <f>'Notaires.fr Imputation'!D105+Sofrecom.com!D105+LeGuide!D112+PFE!D105+Sircom!D105</f>
        <v>0</v>
      </c>
      <c r="C106">
        <f>'Notaires.fr Imputation'!H105+Sofrecom.com!H105+LeGuide!H112+PFE!H105+Sircom!H105</f>
        <v>0</v>
      </c>
      <c r="D106">
        <f>'Notaires.fr Imputation'!L105+Sofrecom.com!L105+LeGuide!L112+PFE!L105+Sircom!L105</f>
        <v>0</v>
      </c>
      <c r="E106">
        <f>'Notaires.fr Imputation'!P105+Sofrecom.com!P105+LeGuide!P112+PFE!P105+Sircom!P105</f>
        <v>0</v>
      </c>
      <c r="F106">
        <f>'Notaires.fr Imputation'!T105+Sofrecom.com!T105+LeGuide!T112+PFE!T105+Sircom!T105</f>
        <v>0</v>
      </c>
    </row>
    <row r="107" spans="1:8" outlineLevel="1" x14ac:dyDescent="0.25">
      <c r="A107" s="11">
        <v>41735</v>
      </c>
      <c r="B107">
        <f>'Notaires.fr Imputation'!D106+Sofrecom.com!D106+LeGuide!D113+PFE!D106+Sircom!D106</f>
        <v>0</v>
      </c>
      <c r="C107">
        <f>'Notaires.fr Imputation'!H106+Sofrecom.com!H106+LeGuide!H113+PFE!H106+Sircom!H106</f>
        <v>0</v>
      </c>
      <c r="D107">
        <f>'Notaires.fr Imputation'!L106+Sofrecom.com!L106+LeGuide!L113+PFE!L106+Sircom!L106</f>
        <v>0</v>
      </c>
      <c r="E107">
        <f>'Notaires.fr Imputation'!P106+Sofrecom.com!P106+LeGuide!P113+PFE!P106+Sircom!P106</f>
        <v>0</v>
      </c>
      <c r="F107">
        <f>'Notaires.fr Imputation'!T106+Sofrecom.com!T106+LeGuide!T113+PFE!T106+Sircom!T106</f>
        <v>0</v>
      </c>
    </row>
    <row r="108" spans="1:8" outlineLevel="1" x14ac:dyDescent="0.25">
      <c r="A108" s="11">
        <v>41736</v>
      </c>
      <c r="B108">
        <f>'Notaires.fr Imputation'!D107+Sofrecom.com!D107+LeGuide!D114+PFE!D107+Sircom!D107</f>
        <v>0</v>
      </c>
      <c r="C108">
        <f>'Notaires.fr Imputation'!H107+Sofrecom.com!H107+LeGuide!H114+PFE!H107+Sircom!H107</f>
        <v>0</v>
      </c>
      <c r="D108">
        <f>'Notaires.fr Imputation'!L107+Sofrecom.com!L107+LeGuide!L114+PFE!L107+Sircom!L107</f>
        <v>1</v>
      </c>
      <c r="E108">
        <f>'Notaires.fr Imputation'!P107+Sofrecom.com!P107+LeGuide!P114+PFE!P107+Sircom!P107</f>
        <v>1</v>
      </c>
      <c r="F108">
        <f>'Notaires.fr Imputation'!T107+Sofrecom.com!T107+LeGuide!T114+PFE!T107+Sircom!T107</f>
        <v>1</v>
      </c>
    </row>
    <row r="109" spans="1:8" outlineLevel="1" x14ac:dyDescent="0.25">
      <c r="A109" s="11">
        <v>41737</v>
      </c>
      <c r="B109">
        <f>'Notaires.fr Imputation'!D108+Sofrecom.com!D108+LeGuide!D115+PFE!D108+Sircom!D108</f>
        <v>0</v>
      </c>
      <c r="C109">
        <f>'Notaires.fr Imputation'!H108+Sofrecom.com!H108+LeGuide!H115+PFE!H108+Sircom!H108</f>
        <v>0</v>
      </c>
      <c r="D109">
        <f>'Notaires.fr Imputation'!L108+Sofrecom.com!L108+LeGuide!L115+PFE!L108+Sircom!L108</f>
        <v>1</v>
      </c>
      <c r="E109">
        <f>'Notaires.fr Imputation'!P108+Sofrecom.com!P108+LeGuide!P115+PFE!P108+Sircom!P108</f>
        <v>1</v>
      </c>
      <c r="F109">
        <f>'Notaires.fr Imputation'!T108+Sofrecom.com!T108+LeGuide!T115+PFE!T108+Sircom!T108</f>
        <v>1</v>
      </c>
    </row>
    <row r="110" spans="1:8" outlineLevel="1" x14ac:dyDescent="0.25">
      <c r="A110" s="11">
        <v>41738</v>
      </c>
      <c r="B110">
        <f>'Notaires.fr Imputation'!D109+Sofrecom.com!D109+LeGuide!D116+PFE!D109+Sircom!D109</f>
        <v>0</v>
      </c>
      <c r="C110">
        <f>'Notaires.fr Imputation'!H109+Sofrecom.com!H109+LeGuide!H116+PFE!H109+Sircom!H109</f>
        <v>0</v>
      </c>
      <c r="D110">
        <f>'Notaires.fr Imputation'!L109+Sofrecom.com!L109+LeGuide!L116+PFE!L109+Sircom!L109</f>
        <v>1</v>
      </c>
      <c r="E110">
        <f>'Notaires.fr Imputation'!P109+Sofrecom.com!P109+LeGuide!P116+PFE!P109+Sircom!P109</f>
        <v>1</v>
      </c>
      <c r="F110">
        <f>'Notaires.fr Imputation'!T109+Sofrecom.com!T109+LeGuide!T116+PFE!T109+Sircom!T109</f>
        <v>1</v>
      </c>
    </row>
    <row r="111" spans="1:8" outlineLevel="1" x14ac:dyDescent="0.25">
      <c r="A111" s="11">
        <v>41739</v>
      </c>
      <c r="B111">
        <f>'Notaires.fr Imputation'!D110+Sofrecom.com!D110+LeGuide!D117+PFE!D110+Sircom!D110</f>
        <v>0</v>
      </c>
      <c r="C111">
        <f>'Notaires.fr Imputation'!H110+Sofrecom.com!H110+LeGuide!H117+PFE!H110+Sircom!H110</f>
        <v>0</v>
      </c>
      <c r="D111">
        <f>'Notaires.fr Imputation'!L110+Sofrecom.com!L110+LeGuide!L117+PFE!L110+Sircom!L110</f>
        <v>1</v>
      </c>
      <c r="E111">
        <f>'Notaires.fr Imputation'!P110+Sofrecom.com!P110+LeGuide!P117+PFE!P110+Sircom!P110</f>
        <v>1</v>
      </c>
      <c r="F111">
        <f>'Notaires.fr Imputation'!T110+Sofrecom.com!T110+LeGuide!T117+PFE!T110+Sircom!T110</f>
        <v>1</v>
      </c>
    </row>
    <row r="112" spans="1:8" outlineLevel="1" x14ac:dyDescent="0.25">
      <c r="A112" s="11">
        <v>41740</v>
      </c>
      <c r="B112">
        <f>'Notaires.fr Imputation'!D111+Sofrecom.com!D111+LeGuide!D118+PFE!D111+Sircom!D111</f>
        <v>0</v>
      </c>
      <c r="C112">
        <f>'Notaires.fr Imputation'!H111+Sofrecom.com!H111+LeGuide!H118+PFE!H111+Sircom!H111</f>
        <v>0</v>
      </c>
      <c r="D112">
        <f>'Notaires.fr Imputation'!L111+Sofrecom.com!L111+LeGuide!L118+PFE!L111+Sircom!L111</f>
        <v>1</v>
      </c>
      <c r="E112">
        <f>'Notaires.fr Imputation'!P111+Sofrecom.com!P111+LeGuide!P118+PFE!P111+Sircom!P111</f>
        <v>1</v>
      </c>
      <c r="F112">
        <f>'Notaires.fr Imputation'!T111+Sofrecom.com!T111+LeGuide!T118+PFE!T111+Sircom!T111</f>
        <v>1</v>
      </c>
    </row>
    <row r="113" spans="1:6" outlineLevel="1" x14ac:dyDescent="0.25">
      <c r="A113" s="11">
        <v>41741</v>
      </c>
      <c r="B113">
        <f>'Notaires.fr Imputation'!D112+Sofrecom.com!D112+LeGuide!D119+PFE!D112+Sircom!D112</f>
        <v>0</v>
      </c>
      <c r="C113">
        <f>'Notaires.fr Imputation'!H112+Sofrecom.com!H112+LeGuide!H119+PFE!H112+Sircom!H112</f>
        <v>0</v>
      </c>
      <c r="D113">
        <f>'Notaires.fr Imputation'!L112+Sofrecom.com!L112+LeGuide!L119+PFE!L112+Sircom!L112</f>
        <v>0</v>
      </c>
      <c r="E113">
        <f>'Notaires.fr Imputation'!P112+Sofrecom.com!P112+LeGuide!P119+PFE!P112+Sircom!P112</f>
        <v>0</v>
      </c>
      <c r="F113">
        <f>'Notaires.fr Imputation'!T112+Sofrecom.com!T112+LeGuide!T119+PFE!T112+Sircom!T112</f>
        <v>0</v>
      </c>
    </row>
    <row r="114" spans="1:6" outlineLevel="1" x14ac:dyDescent="0.25">
      <c r="A114" s="11">
        <v>41742</v>
      </c>
      <c r="B114">
        <f>'Notaires.fr Imputation'!D113+Sofrecom.com!D113+LeGuide!D120+PFE!D113+Sircom!D113</f>
        <v>0</v>
      </c>
      <c r="C114">
        <f>'Notaires.fr Imputation'!H113+Sofrecom.com!H113+LeGuide!H120+PFE!H113+Sircom!H113</f>
        <v>0</v>
      </c>
      <c r="D114">
        <f>'Notaires.fr Imputation'!L113+Sofrecom.com!L113+LeGuide!L120+PFE!L113+Sircom!L113</f>
        <v>0</v>
      </c>
      <c r="E114">
        <f>'Notaires.fr Imputation'!P113+Sofrecom.com!P113+LeGuide!P120+PFE!P113+Sircom!P113</f>
        <v>0</v>
      </c>
      <c r="F114">
        <f>'Notaires.fr Imputation'!T113+Sofrecom.com!T113+LeGuide!T120+PFE!T113+Sircom!T113</f>
        <v>0</v>
      </c>
    </row>
    <row r="115" spans="1:6" outlineLevel="1" x14ac:dyDescent="0.25">
      <c r="A115" s="11">
        <v>41743</v>
      </c>
      <c r="B115">
        <f>'Notaires.fr Imputation'!D114+Sofrecom.com!D114+LeGuide!D121+PFE!D114+Sircom!D114</f>
        <v>1</v>
      </c>
      <c r="C115">
        <f>'Notaires.fr Imputation'!H114+Sofrecom.com!H114+LeGuide!H121+PFE!H114+Sircom!H114</f>
        <v>1</v>
      </c>
      <c r="D115">
        <f>'Notaires.fr Imputation'!L114+Sofrecom.com!L114+LeGuide!L121+PFE!L114+Sircom!L114</f>
        <v>1</v>
      </c>
      <c r="E115">
        <f>'Notaires.fr Imputation'!P114+Sofrecom.com!P114+LeGuide!P121+PFE!P114+Sircom!P114</f>
        <v>1</v>
      </c>
      <c r="F115">
        <f>'Notaires.fr Imputation'!T114+Sofrecom.com!T114+LeGuide!T121+PFE!T114+Sircom!T114</f>
        <v>1</v>
      </c>
    </row>
    <row r="116" spans="1:6" outlineLevel="1" x14ac:dyDescent="0.25">
      <c r="A116" s="11">
        <v>41744</v>
      </c>
      <c r="B116">
        <f>'Notaires.fr Imputation'!D115+Sofrecom.com!D115+LeGuide!D122+PFE!D115+Sircom!D115</f>
        <v>1</v>
      </c>
      <c r="C116">
        <f>'Notaires.fr Imputation'!H115+Sofrecom.com!H115+LeGuide!H122+PFE!H115+Sircom!H115</f>
        <v>1</v>
      </c>
      <c r="D116">
        <f>'Notaires.fr Imputation'!L115+Sofrecom.com!L115+LeGuide!L122+PFE!L115+Sircom!L115</f>
        <v>1</v>
      </c>
      <c r="E116">
        <f>'Notaires.fr Imputation'!P115+Sofrecom.com!P115+LeGuide!P122+PFE!P115+Sircom!P115</f>
        <v>1</v>
      </c>
      <c r="F116">
        <f>'Notaires.fr Imputation'!T115+Sofrecom.com!T115+LeGuide!T122+PFE!T115+Sircom!T115</f>
        <v>1</v>
      </c>
    </row>
    <row r="117" spans="1:6" outlineLevel="1" x14ac:dyDescent="0.25">
      <c r="A117" s="11">
        <v>41745</v>
      </c>
      <c r="B117">
        <f>'Notaires.fr Imputation'!D116+Sofrecom.com!D116+LeGuide!D123+PFE!D116+Sircom!D116</f>
        <v>1</v>
      </c>
      <c r="C117">
        <f>'Notaires.fr Imputation'!H116+Sofrecom.com!H116+LeGuide!H123+PFE!H116+Sircom!H116</f>
        <v>0.75</v>
      </c>
      <c r="D117">
        <f>'Notaires.fr Imputation'!L116+Sofrecom.com!L116+LeGuide!L123+PFE!L116+Sircom!L116</f>
        <v>1</v>
      </c>
      <c r="E117">
        <f>'Notaires.fr Imputation'!P116+Sofrecom.com!P116+LeGuide!P123+PFE!P116+Sircom!P116</f>
        <v>1</v>
      </c>
      <c r="F117">
        <f>'Notaires.fr Imputation'!T116+Sofrecom.com!T116+LeGuide!T123+PFE!T116+Sircom!T116</f>
        <v>1</v>
      </c>
    </row>
    <row r="118" spans="1:6" outlineLevel="1" x14ac:dyDescent="0.25">
      <c r="A118" s="11">
        <v>41746</v>
      </c>
      <c r="B118">
        <f>'Notaires.fr Imputation'!D117+Sofrecom.com!D117+LeGuide!D124+PFE!D117+Sircom!D117</f>
        <v>1</v>
      </c>
      <c r="C118">
        <f>'Notaires.fr Imputation'!H117+Sofrecom.com!H117+LeGuide!H124+PFE!H117+Sircom!H117</f>
        <v>0.75</v>
      </c>
      <c r="D118">
        <f>'Notaires.fr Imputation'!L117+Sofrecom.com!L117+LeGuide!L124+PFE!L117+Sircom!L117</f>
        <v>1</v>
      </c>
      <c r="E118">
        <f>'Notaires.fr Imputation'!P117+Sofrecom.com!P117+LeGuide!P124+PFE!P117+Sircom!P117</f>
        <v>1</v>
      </c>
      <c r="F118">
        <f>'Notaires.fr Imputation'!T117+Sofrecom.com!T117+LeGuide!T124+PFE!T117+Sircom!T117</f>
        <v>0</v>
      </c>
    </row>
    <row r="119" spans="1:6" outlineLevel="1" x14ac:dyDescent="0.25">
      <c r="A119" s="11">
        <v>41747</v>
      </c>
      <c r="B119">
        <f>'Notaires.fr Imputation'!D118+Sofrecom.com!D118+LeGuide!D125+PFE!D118+Sircom!D118</f>
        <v>1</v>
      </c>
      <c r="C119">
        <f>'Notaires.fr Imputation'!H118+Sofrecom.com!H118+LeGuide!H125+PFE!H118+Sircom!H118</f>
        <v>0.5</v>
      </c>
      <c r="D119">
        <f>'Notaires.fr Imputation'!L118+Sofrecom.com!L118+LeGuide!L125+PFE!L118+Sircom!L118</f>
        <v>1</v>
      </c>
      <c r="E119">
        <f>'Notaires.fr Imputation'!P118+Sofrecom.com!P118+LeGuide!P125+PFE!P118+Sircom!P118</f>
        <v>1</v>
      </c>
      <c r="F119">
        <f>'Notaires.fr Imputation'!T118+Sofrecom.com!T118+LeGuide!T125+PFE!T118+Sircom!T118</f>
        <v>1</v>
      </c>
    </row>
    <row r="120" spans="1:6" outlineLevel="1" x14ac:dyDescent="0.25">
      <c r="A120" s="11">
        <v>41748</v>
      </c>
      <c r="B120">
        <f>'Notaires.fr Imputation'!D119+Sofrecom.com!D119+LeGuide!D126+PFE!D119+Sircom!D119</f>
        <v>0</v>
      </c>
      <c r="C120">
        <f>'Notaires.fr Imputation'!H119+Sofrecom.com!H119+LeGuide!H126+PFE!H119+Sircom!H119</f>
        <v>0</v>
      </c>
      <c r="D120">
        <f>'Notaires.fr Imputation'!L119+Sofrecom.com!L119+LeGuide!L126+PFE!L119+Sircom!L119</f>
        <v>0</v>
      </c>
      <c r="E120">
        <f>'Notaires.fr Imputation'!P119+Sofrecom.com!P119+LeGuide!P126+PFE!P119+Sircom!P119</f>
        <v>0</v>
      </c>
      <c r="F120">
        <f>'Notaires.fr Imputation'!T119+Sofrecom.com!T119+LeGuide!T126+PFE!T119+Sircom!T119</f>
        <v>0</v>
      </c>
    </row>
    <row r="121" spans="1:6" outlineLevel="1" x14ac:dyDescent="0.25">
      <c r="A121" s="11">
        <v>41749</v>
      </c>
      <c r="B121">
        <f>'Notaires.fr Imputation'!D120+Sofrecom.com!D120+LeGuide!D127+PFE!D120+Sircom!D120</f>
        <v>0</v>
      </c>
      <c r="C121">
        <f>'Notaires.fr Imputation'!H120+Sofrecom.com!H120+LeGuide!H127+PFE!H120+Sircom!H120</f>
        <v>0</v>
      </c>
      <c r="D121">
        <f>'Notaires.fr Imputation'!L120+Sofrecom.com!L120+LeGuide!L127+PFE!L120+Sircom!L120</f>
        <v>0</v>
      </c>
      <c r="E121">
        <f>'Notaires.fr Imputation'!P120+Sofrecom.com!P120+LeGuide!P127+PFE!P120+Sircom!P120</f>
        <v>0</v>
      </c>
      <c r="F121">
        <f>'Notaires.fr Imputation'!T120+Sofrecom.com!T120+LeGuide!T127+PFE!T120+Sircom!T120</f>
        <v>0</v>
      </c>
    </row>
    <row r="122" spans="1:6" outlineLevel="1" x14ac:dyDescent="0.25">
      <c r="A122" s="11">
        <v>41750</v>
      </c>
      <c r="B122">
        <f>'Notaires.fr Imputation'!D121+Sofrecom.com!D121+LeGuide!D128+PFE!D121+Sircom!D121</f>
        <v>1</v>
      </c>
      <c r="C122">
        <f>'Notaires.fr Imputation'!H121+Sofrecom.com!H121+LeGuide!H128+PFE!H121+Sircom!H121</f>
        <v>1</v>
      </c>
      <c r="D122">
        <f>'Notaires.fr Imputation'!L121+Sofrecom.com!L121+LeGuide!L128+PFE!L121+Sircom!L121</f>
        <v>1</v>
      </c>
      <c r="E122">
        <f>'Notaires.fr Imputation'!P121+Sofrecom.com!P121+LeGuide!P128+PFE!P121+Sircom!P121</f>
        <v>1</v>
      </c>
      <c r="F122">
        <f>'Notaires.fr Imputation'!T121+Sofrecom.com!T121+LeGuide!T128+PFE!T121+Sircom!T121</f>
        <v>1</v>
      </c>
    </row>
    <row r="123" spans="1:6" outlineLevel="1" x14ac:dyDescent="0.25">
      <c r="A123" s="11">
        <v>41751</v>
      </c>
      <c r="B123">
        <f>'Notaires.fr Imputation'!D122+Sofrecom.com!D122+LeGuide!D129+PFE!D122+Sircom!D122</f>
        <v>1</v>
      </c>
      <c r="C123">
        <f>'Notaires.fr Imputation'!H122+Sofrecom.com!H122+LeGuide!H129+PFE!H122+Sircom!H122</f>
        <v>1</v>
      </c>
      <c r="D123">
        <f>'Notaires.fr Imputation'!L122+Sofrecom.com!L122+LeGuide!L129+PFE!L122+Sircom!L122</f>
        <v>1</v>
      </c>
      <c r="E123">
        <f>'Notaires.fr Imputation'!P122+Sofrecom.com!P122+LeGuide!P129+PFE!P122+Sircom!P122</f>
        <v>1</v>
      </c>
      <c r="F123">
        <f>'Notaires.fr Imputation'!T122+Sofrecom.com!T122+LeGuide!T129+PFE!T122+Sircom!T122</f>
        <v>1</v>
      </c>
    </row>
    <row r="124" spans="1:6" outlineLevel="1" x14ac:dyDescent="0.25">
      <c r="A124" s="11">
        <v>41752</v>
      </c>
      <c r="B124">
        <f>'Notaires.fr Imputation'!D123+Sofrecom.com!D123+LeGuide!D130+PFE!D123+Sircom!D123</f>
        <v>1</v>
      </c>
      <c r="C124">
        <f>'Notaires.fr Imputation'!H123+Sofrecom.com!H123+LeGuide!H130+PFE!H123+Sircom!H123</f>
        <v>1</v>
      </c>
      <c r="D124">
        <f>'Notaires.fr Imputation'!L123+Sofrecom.com!L123+LeGuide!L130+PFE!L123+Sircom!L123</f>
        <v>1</v>
      </c>
      <c r="E124">
        <f>'Notaires.fr Imputation'!P123+Sofrecom.com!P123+LeGuide!P130+PFE!P123+Sircom!P123</f>
        <v>1</v>
      </c>
      <c r="F124">
        <f>'Notaires.fr Imputation'!T123+Sofrecom.com!T123+LeGuide!T130+PFE!T123+Sircom!T123</f>
        <v>1</v>
      </c>
    </row>
    <row r="125" spans="1:6" outlineLevel="1" x14ac:dyDescent="0.25">
      <c r="A125" s="11">
        <v>41753</v>
      </c>
      <c r="B125">
        <f>'Notaires.fr Imputation'!D124+Sofrecom.com!D124+LeGuide!D131+PFE!D124+Sircom!D124</f>
        <v>1</v>
      </c>
      <c r="C125">
        <f>'Notaires.fr Imputation'!H124+Sofrecom.com!H124+LeGuide!H131+PFE!H124+Sircom!H124</f>
        <v>1</v>
      </c>
      <c r="D125">
        <f>'Notaires.fr Imputation'!L124+Sofrecom.com!L124+LeGuide!L131+PFE!L124+Sircom!L124</f>
        <v>1</v>
      </c>
      <c r="E125">
        <f>'Notaires.fr Imputation'!P124+Sofrecom.com!P124+LeGuide!P131+PFE!P124+Sircom!P124</f>
        <v>1</v>
      </c>
      <c r="F125">
        <f>'Notaires.fr Imputation'!T124+Sofrecom.com!T124+LeGuide!T131+PFE!T124+Sircom!T124</f>
        <v>1</v>
      </c>
    </row>
    <row r="126" spans="1:6" outlineLevel="1" x14ac:dyDescent="0.25">
      <c r="A126" s="11">
        <v>41754</v>
      </c>
      <c r="B126">
        <f>'Notaires.fr Imputation'!D125+Sofrecom.com!D125+LeGuide!D132+PFE!D125+Sircom!D125</f>
        <v>1</v>
      </c>
      <c r="C126">
        <f>'Notaires.fr Imputation'!H125+Sofrecom.com!H125+LeGuide!H132+PFE!H125+Sircom!H125</f>
        <v>1</v>
      </c>
      <c r="D126">
        <f>'Notaires.fr Imputation'!L125+Sofrecom.com!L125+LeGuide!L132+PFE!L125+Sircom!L125</f>
        <v>1</v>
      </c>
      <c r="E126">
        <f>'Notaires.fr Imputation'!P125+Sofrecom.com!P125+LeGuide!P132+PFE!P125+Sircom!P125</f>
        <v>1</v>
      </c>
      <c r="F126">
        <f>'Notaires.fr Imputation'!T125+Sofrecom.com!T125+LeGuide!T132+PFE!T125+Sircom!T125</f>
        <v>0</v>
      </c>
    </row>
    <row r="127" spans="1:6" outlineLevel="1" x14ac:dyDescent="0.25">
      <c r="A127" s="11">
        <v>41755</v>
      </c>
      <c r="B127">
        <f>'Notaires.fr Imputation'!D126+Sofrecom.com!D126+LeGuide!D133+PFE!D126+Sircom!D126</f>
        <v>1</v>
      </c>
      <c r="C127">
        <f>'Notaires.fr Imputation'!H126+Sofrecom.com!H126+LeGuide!H133+PFE!H126+Sircom!H126</f>
        <v>1</v>
      </c>
      <c r="D127">
        <f>'Notaires.fr Imputation'!L126+Sofrecom.com!L126+LeGuide!L133+PFE!L126+Sircom!L126</f>
        <v>1</v>
      </c>
      <c r="E127">
        <f>'Notaires.fr Imputation'!P126+Sofrecom.com!P126+LeGuide!P133+PFE!P126+Sircom!P126</f>
        <v>0</v>
      </c>
      <c r="F127">
        <f>'Notaires.fr Imputation'!T126+Sofrecom.com!T126+LeGuide!T133+PFE!T126+Sircom!T126</f>
        <v>0</v>
      </c>
    </row>
    <row r="128" spans="1:6" outlineLevel="1" x14ac:dyDescent="0.25">
      <c r="A128" s="11">
        <v>41756</v>
      </c>
      <c r="B128">
        <f>'Notaires.fr Imputation'!D127+Sofrecom.com!D127+LeGuide!D134+PFE!D127+Sircom!D127</f>
        <v>0</v>
      </c>
      <c r="C128">
        <f>'Notaires.fr Imputation'!H127+Sofrecom.com!H127+LeGuide!H134+PFE!H127+Sircom!H127</f>
        <v>0</v>
      </c>
      <c r="D128">
        <f>'Notaires.fr Imputation'!L127+Sofrecom.com!L127+LeGuide!L134+PFE!L127+Sircom!L127</f>
        <v>0</v>
      </c>
      <c r="E128">
        <f>'Notaires.fr Imputation'!P127+Sofrecom.com!P127+LeGuide!P134+PFE!P127+Sircom!P127</f>
        <v>0</v>
      </c>
      <c r="F128">
        <f>'Notaires.fr Imputation'!T127+Sofrecom.com!T127+LeGuide!T134+PFE!T127+Sircom!T127</f>
        <v>0</v>
      </c>
    </row>
    <row r="129" spans="1:6" outlineLevel="1" x14ac:dyDescent="0.25">
      <c r="A129" s="11">
        <v>41757</v>
      </c>
      <c r="B129">
        <f>'Notaires.fr Imputation'!D128+Sofrecom.com!D128+LeGuide!D135+PFE!D128+Sircom!D128</f>
        <v>0</v>
      </c>
      <c r="C129">
        <f>'Notaires.fr Imputation'!H128+Sofrecom.com!H128+LeGuide!H135+PFE!H128+Sircom!H128</f>
        <v>0</v>
      </c>
      <c r="D129">
        <f>'Notaires.fr Imputation'!L128+Sofrecom.com!L128+LeGuide!L135+PFE!L128+Sircom!L128</f>
        <v>0</v>
      </c>
      <c r="E129">
        <f>'Notaires.fr Imputation'!P128+Sofrecom.com!P128+LeGuide!P135+PFE!P128+Sircom!P128</f>
        <v>0</v>
      </c>
      <c r="F129">
        <f>'Notaires.fr Imputation'!T128+Sofrecom.com!T128+LeGuide!T135+PFE!T128+Sircom!T128</f>
        <v>1</v>
      </c>
    </row>
    <row r="130" spans="1:6" outlineLevel="1" x14ac:dyDescent="0.25">
      <c r="A130" s="11">
        <v>41758</v>
      </c>
      <c r="B130">
        <f>'Notaires.fr Imputation'!D129+Sofrecom.com!D129+LeGuide!D136+PFE!D129+Sircom!D129</f>
        <v>0</v>
      </c>
      <c r="C130">
        <f>'Notaires.fr Imputation'!H129+Sofrecom.com!H129+LeGuide!H136+PFE!H129+Sircom!H129</f>
        <v>0</v>
      </c>
      <c r="D130">
        <f>'Notaires.fr Imputation'!L129+Sofrecom.com!L129+LeGuide!L136+PFE!L129+Sircom!L129</f>
        <v>0</v>
      </c>
      <c r="E130">
        <f>'Notaires.fr Imputation'!P129+Sofrecom.com!P129+LeGuide!P136+PFE!P129+Sircom!P129</f>
        <v>0</v>
      </c>
      <c r="F130">
        <f>'Notaires.fr Imputation'!T129+Sofrecom.com!T129+LeGuide!T136+PFE!T129+Sircom!T129</f>
        <v>1</v>
      </c>
    </row>
    <row r="131" spans="1:6" outlineLevel="1" x14ac:dyDescent="0.25">
      <c r="A131" s="11">
        <v>41759</v>
      </c>
      <c r="B131">
        <f>'Notaires.fr Imputation'!D130+Sofrecom.com!D130+LeGuide!D137+PFE!D130+Sircom!D130</f>
        <v>0</v>
      </c>
      <c r="C131">
        <f>'Notaires.fr Imputation'!H130+Sofrecom.com!H130+LeGuide!H137+PFE!H130+Sircom!H130</f>
        <v>0</v>
      </c>
      <c r="D131">
        <f>'Notaires.fr Imputation'!L130+Sofrecom.com!L130+LeGuide!L137+PFE!L130+Sircom!L130</f>
        <v>0</v>
      </c>
      <c r="E131">
        <f>'Notaires.fr Imputation'!P130+Sofrecom.com!P130+LeGuide!P137+PFE!P130+Sircom!P130</f>
        <v>0</v>
      </c>
      <c r="F131">
        <f>'Notaires.fr Imputation'!T130+Sofrecom.com!T130+LeGuide!T137+PFE!T130+Sircom!T130</f>
        <v>1</v>
      </c>
    </row>
    <row r="132" spans="1:6" x14ac:dyDescent="0.25">
      <c r="A132" s="11" t="s">
        <v>158</v>
      </c>
    </row>
    <row r="133" spans="1:6" x14ac:dyDescent="0.25">
      <c r="A133" s="11" t="s">
        <v>154</v>
      </c>
    </row>
    <row r="134" spans="1:6" hidden="1" outlineLevel="1" x14ac:dyDescent="0.25">
      <c r="A134" s="11">
        <v>41760</v>
      </c>
      <c r="B134">
        <f>'Notaires.fr Imputation'!D131+Sofrecom.com!D131+LeGuide!D140+PFE!D131+Sircom!D131</f>
        <v>0</v>
      </c>
      <c r="C134">
        <f>'Notaires.fr Imputation'!H131+Sofrecom.com!H131+LeGuide!H140+PFE!H131+Sircom!H131</f>
        <v>0</v>
      </c>
      <c r="D134">
        <f>'Notaires.fr Imputation'!L131+Sofrecom.com!L131+LeGuide!L140+PFE!L131+Sircom!L131</f>
        <v>0</v>
      </c>
      <c r="E134">
        <f>'Notaires.fr Imputation'!P131+Sofrecom.com!P131+LeGuide!P140+PFE!P131+Sircom!P131</f>
        <v>0</v>
      </c>
      <c r="F134">
        <f>'Notaires.fr Imputation'!T131+Sofrecom.com!T131+LeGuide!T140+PFE!T131+Sircom!T131</f>
        <v>0</v>
      </c>
    </row>
    <row r="135" spans="1:6" hidden="1" outlineLevel="1" x14ac:dyDescent="0.25">
      <c r="A135" s="11">
        <v>41761</v>
      </c>
      <c r="B135">
        <f>'Notaires.fr Imputation'!D132+Sofrecom.com!D132+LeGuide!D141+PFE!D132+Sircom!D132</f>
        <v>0</v>
      </c>
      <c r="C135">
        <f>'Notaires.fr Imputation'!H132+Sofrecom.com!H132+LeGuide!H141+PFE!H132+Sircom!H132</f>
        <v>1</v>
      </c>
      <c r="D135">
        <f>'Notaires.fr Imputation'!L132+Sofrecom.com!L132+LeGuide!L141+PFE!L132+Sircom!L132</f>
        <v>1</v>
      </c>
      <c r="E135">
        <f>'Notaires.fr Imputation'!P132+Sofrecom.com!P132+LeGuide!P141+PFE!P132+Sircom!P132</f>
        <v>1</v>
      </c>
      <c r="F135">
        <f>'Notaires.fr Imputation'!T132+Sofrecom.com!T132+LeGuide!T141+PFE!T132+Sircom!T132</f>
        <v>0</v>
      </c>
    </row>
    <row r="136" spans="1:6" hidden="1" outlineLevel="1" x14ac:dyDescent="0.25">
      <c r="A136" s="11">
        <v>41762</v>
      </c>
      <c r="B136">
        <f>'Notaires.fr Imputation'!D133+Sofrecom.com!D133+LeGuide!D142+PFE!D133+Sircom!D133</f>
        <v>0</v>
      </c>
      <c r="C136">
        <f>'Notaires.fr Imputation'!H133+Sofrecom.com!H133+LeGuide!H142+PFE!H133+Sircom!H133</f>
        <v>0</v>
      </c>
      <c r="D136">
        <f>'Notaires.fr Imputation'!L133+Sofrecom.com!L133+LeGuide!L142+PFE!L133+Sircom!L133</f>
        <v>0</v>
      </c>
      <c r="E136">
        <f>'Notaires.fr Imputation'!P133+Sofrecom.com!P133+LeGuide!P142+PFE!P133+Sircom!P133</f>
        <v>0</v>
      </c>
      <c r="F136">
        <f>'Notaires.fr Imputation'!T133+Sofrecom.com!T133+LeGuide!T142+PFE!T133+Sircom!T133</f>
        <v>0</v>
      </c>
    </row>
    <row r="137" spans="1:6" hidden="1" outlineLevel="1" x14ac:dyDescent="0.25">
      <c r="A137" s="11">
        <v>41763</v>
      </c>
      <c r="B137">
        <f>'Notaires.fr Imputation'!D134+Sofrecom.com!D134+LeGuide!D143+PFE!D134+Sircom!D134</f>
        <v>0</v>
      </c>
      <c r="C137">
        <f>'Notaires.fr Imputation'!H134+Sofrecom.com!H134+LeGuide!H143+PFE!H134+Sircom!H134</f>
        <v>0</v>
      </c>
      <c r="D137">
        <f>'Notaires.fr Imputation'!L134+Sofrecom.com!L134+LeGuide!L143+PFE!L134+Sircom!L134</f>
        <v>0</v>
      </c>
      <c r="E137">
        <f>'Notaires.fr Imputation'!P134+Sofrecom.com!P134+LeGuide!P143+PFE!P134+Sircom!P134</f>
        <v>0</v>
      </c>
      <c r="F137">
        <f>'Notaires.fr Imputation'!T134+Sofrecom.com!T134+LeGuide!T143+PFE!T134+Sircom!T134</f>
        <v>0</v>
      </c>
    </row>
    <row r="138" spans="1:6" hidden="1" outlineLevel="1" x14ac:dyDescent="0.25">
      <c r="A138" s="11">
        <v>41764</v>
      </c>
      <c r="B138">
        <f>'Notaires.fr Imputation'!D135+Sofrecom.com!D135+LeGuide!D144+PFE!D135+Sircom!D135</f>
        <v>0</v>
      </c>
      <c r="C138">
        <f>'Notaires.fr Imputation'!H135+Sofrecom.com!H135+LeGuide!H144+PFE!H135+Sircom!H135</f>
        <v>1</v>
      </c>
      <c r="D138">
        <f>'Notaires.fr Imputation'!L135+Sofrecom.com!L135+LeGuide!L144+PFE!L135+Sircom!L135</f>
        <v>1</v>
      </c>
      <c r="E138">
        <f>'Notaires.fr Imputation'!P135+Sofrecom.com!P135+LeGuide!P144+PFE!P135+Sircom!P135</f>
        <v>1</v>
      </c>
      <c r="F138">
        <f>'Notaires.fr Imputation'!T135+Sofrecom.com!T135+LeGuide!T144+PFE!T135+Sircom!T135</f>
        <v>1</v>
      </c>
    </row>
    <row r="139" spans="1:6" hidden="1" outlineLevel="1" x14ac:dyDescent="0.25">
      <c r="A139" s="11">
        <v>41765</v>
      </c>
      <c r="B139">
        <f>'Notaires.fr Imputation'!D136+Sofrecom.com!D136+LeGuide!D145+PFE!D136+Sircom!D136</f>
        <v>0</v>
      </c>
      <c r="C139">
        <f>'Notaires.fr Imputation'!H136+Sofrecom.com!H136+LeGuide!H145+PFE!H136+Sircom!H136</f>
        <v>1</v>
      </c>
      <c r="D139">
        <f>'Notaires.fr Imputation'!L136+Sofrecom.com!L136+LeGuide!L145+PFE!L136+Sircom!L136</f>
        <v>1</v>
      </c>
      <c r="E139">
        <f>'Notaires.fr Imputation'!P136+Sofrecom.com!P136+LeGuide!P145+PFE!P136+Sircom!P136</f>
        <v>1</v>
      </c>
      <c r="F139">
        <f>'Notaires.fr Imputation'!T136+Sofrecom.com!T136+LeGuide!T145+PFE!T136+Sircom!T136</f>
        <v>1</v>
      </c>
    </row>
    <row r="140" spans="1:6" hidden="1" outlineLevel="1" x14ac:dyDescent="0.25">
      <c r="A140" s="11">
        <v>41766</v>
      </c>
      <c r="B140">
        <f>'Notaires.fr Imputation'!D137+Sofrecom.com!D137+LeGuide!D146+PFE!D137+Sircom!D137</f>
        <v>0</v>
      </c>
      <c r="C140">
        <f>'Notaires.fr Imputation'!H137+Sofrecom.com!H137+LeGuide!H146+PFE!H137+Sircom!H137</f>
        <v>1</v>
      </c>
      <c r="D140">
        <f>'Notaires.fr Imputation'!L137+Sofrecom.com!L137+LeGuide!L146+PFE!L137+Sircom!L137</f>
        <v>1</v>
      </c>
      <c r="E140">
        <f>'Notaires.fr Imputation'!P137+Sofrecom.com!P137+LeGuide!P146+PFE!P137+Sircom!P137</f>
        <v>1</v>
      </c>
      <c r="F140">
        <f>'Notaires.fr Imputation'!T137+Sofrecom.com!T137+LeGuide!T146+PFE!T137+Sircom!T137</f>
        <v>1</v>
      </c>
    </row>
    <row r="141" spans="1:6" hidden="1" outlineLevel="1" x14ac:dyDescent="0.25">
      <c r="A141" s="11">
        <v>41767</v>
      </c>
      <c r="B141">
        <f>'Notaires.fr Imputation'!D138+Sofrecom.com!D138+LeGuide!D147+PFE!D138+Sircom!D138</f>
        <v>0</v>
      </c>
      <c r="C141">
        <f>'Notaires.fr Imputation'!H138+Sofrecom.com!H138+LeGuide!H147+PFE!H138+Sircom!H138</f>
        <v>1</v>
      </c>
      <c r="D141">
        <f>'Notaires.fr Imputation'!L138+Sofrecom.com!L138+LeGuide!L147+PFE!L138+Sircom!L138</f>
        <v>1</v>
      </c>
      <c r="E141">
        <f>'Notaires.fr Imputation'!P138+Sofrecom.com!P138+LeGuide!P147+PFE!P138+Sircom!P138</f>
        <v>1</v>
      </c>
      <c r="F141">
        <f>'Notaires.fr Imputation'!T138+Sofrecom.com!T138+LeGuide!T147+PFE!T138+Sircom!T138</f>
        <v>1</v>
      </c>
    </row>
    <row r="142" spans="1:6" hidden="1" outlineLevel="1" x14ac:dyDescent="0.25">
      <c r="A142" s="11">
        <v>41768</v>
      </c>
      <c r="B142">
        <f>'Notaires.fr Imputation'!D139+Sofrecom.com!D139+LeGuide!D148+PFE!D139+Sircom!D139</f>
        <v>0</v>
      </c>
      <c r="C142">
        <f>'Notaires.fr Imputation'!H139+Sofrecom.com!H139+LeGuide!H148+PFE!H139+Sircom!H139</f>
        <v>1</v>
      </c>
      <c r="D142">
        <f>'Notaires.fr Imputation'!L139+Sofrecom.com!L139+LeGuide!L148+PFE!L139+Sircom!L139</f>
        <v>1</v>
      </c>
      <c r="E142">
        <f>'Notaires.fr Imputation'!P139+Sofrecom.com!P139+LeGuide!P148+PFE!P139+Sircom!P139</f>
        <v>0</v>
      </c>
      <c r="F142">
        <f>'Notaires.fr Imputation'!T139+Sofrecom.com!T139+LeGuide!T148+PFE!T139+Sircom!T139</f>
        <v>0</v>
      </c>
    </row>
    <row r="143" spans="1:6" hidden="1" outlineLevel="1" x14ac:dyDescent="0.25">
      <c r="A143" s="11">
        <v>41769</v>
      </c>
      <c r="B143">
        <f>'Notaires.fr Imputation'!D140+Sofrecom.com!D140+LeGuide!D149+PFE!D140+Sircom!D140</f>
        <v>0</v>
      </c>
      <c r="C143">
        <f>'Notaires.fr Imputation'!H140+Sofrecom.com!H140+LeGuide!H149+PFE!H140+Sircom!H140</f>
        <v>1</v>
      </c>
      <c r="D143">
        <f>'Notaires.fr Imputation'!L140+Sofrecom.com!L140+LeGuide!L149+PFE!L140+Sircom!L140</f>
        <v>1</v>
      </c>
      <c r="E143">
        <f>'Notaires.fr Imputation'!P140+Sofrecom.com!P140+LeGuide!P149+PFE!P140+Sircom!P140</f>
        <v>1</v>
      </c>
      <c r="F143">
        <f>'Notaires.fr Imputation'!T140+Sofrecom.com!T140+LeGuide!T149+PFE!T140+Sircom!T140</f>
        <v>0</v>
      </c>
    </row>
    <row r="144" spans="1:6" hidden="1" outlineLevel="1" x14ac:dyDescent="0.25">
      <c r="A144" s="11">
        <v>41770</v>
      </c>
      <c r="B144">
        <f>'Notaires.fr Imputation'!D141+Sofrecom.com!D141+LeGuide!D150+PFE!D141+Sircom!D141</f>
        <v>0</v>
      </c>
      <c r="C144">
        <f>'Notaires.fr Imputation'!H141+Sofrecom.com!H141+LeGuide!H150+PFE!H141+Sircom!H141</f>
        <v>0</v>
      </c>
      <c r="D144">
        <f>'Notaires.fr Imputation'!L141+Sofrecom.com!L141+LeGuide!L150+PFE!L141+Sircom!L141</f>
        <v>0</v>
      </c>
      <c r="E144">
        <f>'Notaires.fr Imputation'!P141+Sofrecom.com!P141+LeGuide!P150+PFE!P141+Sircom!P141</f>
        <v>0</v>
      </c>
      <c r="F144">
        <f>'Notaires.fr Imputation'!T141+Sofrecom.com!T141+LeGuide!T150+PFE!T141+Sircom!T141</f>
        <v>0</v>
      </c>
    </row>
    <row r="145" spans="1:6" hidden="1" outlineLevel="1" x14ac:dyDescent="0.25">
      <c r="A145" s="11">
        <v>41771</v>
      </c>
      <c r="B145">
        <f>'Notaires.fr Imputation'!D142+Sofrecom.com!D142+LeGuide!D151+PFE!D142+Sircom!D142</f>
        <v>0</v>
      </c>
      <c r="C145">
        <f>'Notaires.fr Imputation'!H142+Sofrecom.com!H142+LeGuide!H151+PFE!H142+Sircom!H142</f>
        <v>0</v>
      </c>
      <c r="D145">
        <f>'Notaires.fr Imputation'!L142+Sofrecom.com!L142+LeGuide!L151+PFE!L142+Sircom!L142</f>
        <v>1</v>
      </c>
      <c r="E145">
        <f>'Notaires.fr Imputation'!P142+Sofrecom.com!P142+LeGuide!P151+PFE!P142+Sircom!P142</f>
        <v>1</v>
      </c>
      <c r="F145">
        <f>'Notaires.fr Imputation'!T142+Sofrecom.com!T142+LeGuide!T151+PFE!T142+Sircom!T142</f>
        <v>1</v>
      </c>
    </row>
    <row r="146" spans="1:6" hidden="1" outlineLevel="1" x14ac:dyDescent="0.25">
      <c r="A146" s="11">
        <v>41772</v>
      </c>
      <c r="B146">
        <f>'Notaires.fr Imputation'!D143+Sofrecom.com!D143+LeGuide!D152+PFE!D143+Sircom!D143</f>
        <v>0</v>
      </c>
      <c r="C146">
        <f>'Notaires.fr Imputation'!H143+Sofrecom.com!H143+LeGuide!H152+PFE!H143+Sircom!H143</f>
        <v>0</v>
      </c>
      <c r="D146">
        <f>'Notaires.fr Imputation'!L143+Sofrecom.com!L143+LeGuide!L152+PFE!L143+Sircom!L143</f>
        <v>1</v>
      </c>
      <c r="E146">
        <f>'Notaires.fr Imputation'!P143+Sofrecom.com!P143+LeGuide!P152+PFE!P143+Sircom!P143</f>
        <v>1</v>
      </c>
      <c r="F146">
        <f>'Notaires.fr Imputation'!T143+Sofrecom.com!T143+LeGuide!T152+PFE!T143+Sircom!T143</f>
        <v>1</v>
      </c>
    </row>
    <row r="147" spans="1:6" hidden="1" outlineLevel="1" x14ac:dyDescent="0.25">
      <c r="A147" s="11">
        <v>41773</v>
      </c>
      <c r="B147">
        <f>'Notaires.fr Imputation'!D144+Sofrecom.com!D144+LeGuide!D153+PFE!D144+Sircom!D144</f>
        <v>0</v>
      </c>
      <c r="C147">
        <f>'Notaires.fr Imputation'!H144+Sofrecom.com!H144+LeGuide!H153+PFE!H144+Sircom!H144</f>
        <v>0</v>
      </c>
      <c r="D147">
        <f>'Notaires.fr Imputation'!L144+Sofrecom.com!L144+LeGuide!L153+PFE!L144+Sircom!L144</f>
        <v>1</v>
      </c>
      <c r="E147">
        <f>'Notaires.fr Imputation'!P144+Sofrecom.com!P144+LeGuide!P153+PFE!P144+Sircom!P144</f>
        <v>1</v>
      </c>
      <c r="F147">
        <f>'Notaires.fr Imputation'!T144+Sofrecom.com!T144+LeGuide!T153+PFE!T144+Sircom!T144</f>
        <v>1</v>
      </c>
    </row>
    <row r="148" spans="1:6" hidden="1" outlineLevel="1" x14ac:dyDescent="0.25">
      <c r="A148" s="11">
        <v>41774</v>
      </c>
      <c r="B148">
        <f>'Notaires.fr Imputation'!D145+Sofrecom.com!D145+LeGuide!D154+PFE!D145+Sircom!D145</f>
        <v>0</v>
      </c>
      <c r="C148">
        <f>'Notaires.fr Imputation'!H145+Sofrecom.com!H145+LeGuide!H154+PFE!H145+Sircom!H145</f>
        <v>0</v>
      </c>
      <c r="D148">
        <f>'Notaires.fr Imputation'!L145+Sofrecom.com!L145+LeGuide!L154+PFE!L145+Sircom!L145</f>
        <v>1</v>
      </c>
      <c r="E148">
        <f>'Notaires.fr Imputation'!P145+Sofrecom.com!P145+LeGuide!P154+PFE!P145+Sircom!P145</f>
        <v>1</v>
      </c>
      <c r="F148">
        <f>'Notaires.fr Imputation'!T145+Sofrecom.com!T145+LeGuide!T154+PFE!T145+Sircom!T145</f>
        <v>1</v>
      </c>
    </row>
    <row r="149" spans="1:6" hidden="1" outlineLevel="1" x14ac:dyDescent="0.25">
      <c r="A149" s="11">
        <v>41775</v>
      </c>
      <c r="B149">
        <f>'Notaires.fr Imputation'!D146+Sofrecom.com!D146+LeGuide!D155+PFE!D146+Sircom!D146</f>
        <v>0</v>
      </c>
      <c r="C149">
        <f>'Notaires.fr Imputation'!H146+Sofrecom.com!H146+LeGuide!H155+PFE!H146+Sircom!H146</f>
        <v>0</v>
      </c>
      <c r="D149">
        <f>'Notaires.fr Imputation'!L146+Sofrecom.com!L146+LeGuide!L155+PFE!L146+Sircom!L146</f>
        <v>1</v>
      </c>
      <c r="E149">
        <f>'Notaires.fr Imputation'!P146+Sofrecom.com!P146+LeGuide!P155+PFE!P146+Sircom!P146</f>
        <v>1</v>
      </c>
      <c r="F149">
        <f>'Notaires.fr Imputation'!T146+Sofrecom.com!T146+LeGuide!T155+PFE!T146+Sircom!T146</f>
        <v>1</v>
      </c>
    </row>
    <row r="150" spans="1:6" hidden="1" outlineLevel="1" x14ac:dyDescent="0.25">
      <c r="A150" s="11">
        <v>41776</v>
      </c>
      <c r="B150">
        <f>'Notaires.fr Imputation'!D147+Sofrecom.com!D147+LeGuide!D156+PFE!D147+Sircom!D147</f>
        <v>0</v>
      </c>
      <c r="C150">
        <f>'Notaires.fr Imputation'!H147+Sofrecom.com!H147+LeGuide!H156+PFE!H147+Sircom!H147</f>
        <v>0</v>
      </c>
      <c r="D150">
        <f>'Notaires.fr Imputation'!L147+Sofrecom.com!L147+LeGuide!L156+PFE!L147+Sircom!L147</f>
        <v>0</v>
      </c>
      <c r="E150">
        <f>'Notaires.fr Imputation'!P147+Sofrecom.com!P147+LeGuide!P156+PFE!P147+Sircom!P147</f>
        <v>0</v>
      </c>
      <c r="F150">
        <f>'Notaires.fr Imputation'!T147+Sofrecom.com!T147+LeGuide!T156+PFE!T147+Sircom!T147</f>
        <v>0</v>
      </c>
    </row>
    <row r="151" spans="1:6" hidden="1" outlineLevel="1" x14ac:dyDescent="0.25">
      <c r="A151" s="11">
        <v>41777</v>
      </c>
      <c r="B151">
        <f>'Notaires.fr Imputation'!D148+Sofrecom.com!D148+LeGuide!D157+PFE!D148+Sircom!D148</f>
        <v>0</v>
      </c>
      <c r="C151">
        <f>'Notaires.fr Imputation'!H148+Sofrecom.com!H148+LeGuide!H157+PFE!H148+Sircom!H148</f>
        <v>0</v>
      </c>
      <c r="D151">
        <f>'Notaires.fr Imputation'!L148+Sofrecom.com!L148+LeGuide!L157+PFE!L148+Sircom!L148</f>
        <v>0</v>
      </c>
      <c r="E151">
        <f>'Notaires.fr Imputation'!P148+Sofrecom.com!P148+LeGuide!P157+PFE!P148+Sircom!P148</f>
        <v>0</v>
      </c>
      <c r="F151">
        <f>'Notaires.fr Imputation'!T148+Sofrecom.com!T148+LeGuide!T157+PFE!T148+Sircom!T148</f>
        <v>0</v>
      </c>
    </row>
    <row r="152" spans="1:6" hidden="1" outlineLevel="1" x14ac:dyDescent="0.25">
      <c r="A152" s="11">
        <v>41778</v>
      </c>
      <c r="B152">
        <f>'Notaires.fr Imputation'!D149+Sofrecom.com!D149+LeGuide!D158+PFE!D149+Sircom!D149</f>
        <v>0</v>
      </c>
      <c r="C152">
        <f>'Notaires.fr Imputation'!H149+Sofrecom.com!H149+LeGuide!H158+PFE!H149+Sircom!H149</f>
        <v>0</v>
      </c>
      <c r="D152">
        <f>'Notaires.fr Imputation'!L149+Sofrecom.com!L149+LeGuide!L158+PFE!L149+Sircom!L149</f>
        <v>1</v>
      </c>
      <c r="E152">
        <f>'Notaires.fr Imputation'!P149+Sofrecom.com!P149+LeGuide!P158+PFE!P149+Sircom!P149</f>
        <v>1</v>
      </c>
      <c r="F152">
        <f>'Notaires.fr Imputation'!T149+Sofrecom.com!T149+LeGuide!T158+PFE!T149+Sircom!T149</f>
        <v>1</v>
      </c>
    </row>
    <row r="153" spans="1:6" hidden="1" outlineLevel="1" x14ac:dyDescent="0.25">
      <c r="A153" s="11">
        <v>41779</v>
      </c>
      <c r="B153">
        <f>'Notaires.fr Imputation'!D150+Sofrecom.com!D150+LeGuide!D159+PFE!D150+Sircom!D150</f>
        <v>0</v>
      </c>
      <c r="C153">
        <f>'Notaires.fr Imputation'!H150+Sofrecom.com!H150+LeGuide!H159+PFE!H150+Sircom!H150</f>
        <v>0</v>
      </c>
      <c r="D153">
        <f>'Notaires.fr Imputation'!L150+Sofrecom.com!L150+LeGuide!L159+PFE!L150+Sircom!L150</f>
        <v>1</v>
      </c>
      <c r="E153">
        <f>'Notaires.fr Imputation'!P150+Sofrecom.com!P150+LeGuide!P159+PFE!P150+Sircom!P150</f>
        <v>1</v>
      </c>
      <c r="F153">
        <f>'Notaires.fr Imputation'!T150+Sofrecom.com!T150+LeGuide!T159+PFE!T150+Sircom!T150</f>
        <v>1</v>
      </c>
    </row>
    <row r="154" spans="1:6" hidden="1" outlineLevel="1" x14ac:dyDescent="0.25">
      <c r="A154" s="11">
        <v>41780</v>
      </c>
      <c r="B154">
        <f>'Notaires.fr Imputation'!D151+Sofrecom.com!D151+LeGuide!D160+PFE!D151+Sircom!D151</f>
        <v>0</v>
      </c>
      <c r="C154">
        <f>'Notaires.fr Imputation'!H151+Sofrecom.com!H151+LeGuide!H160+PFE!H151+Sircom!H151</f>
        <v>0</v>
      </c>
      <c r="D154">
        <f>'Notaires.fr Imputation'!L151+Sofrecom.com!L151+LeGuide!L160+PFE!L151+Sircom!L151</f>
        <v>1</v>
      </c>
      <c r="E154">
        <f>'Notaires.fr Imputation'!P151+Sofrecom.com!P151+LeGuide!P160+PFE!P151+Sircom!P151</f>
        <v>1</v>
      </c>
      <c r="F154">
        <f>'Notaires.fr Imputation'!T151+Sofrecom.com!T151+LeGuide!T160+PFE!T151+Sircom!T151</f>
        <v>1</v>
      </c>
    </row>
    <row r="155" spans="1:6" hidden="1" outlineLevel="1" x14ac:dyDescent="0.25">
      <c r="A155" s="11">
        <v>41781</v>
      </c>
      <c r="B155">
        <f>'Notaires.fr Imputation'!D152+Sofrecom.com!D152+LeGuide!D161+PFE!D152+Sircom!D152</f>
        <v>0</v>
      </c>
      <c r="C155">
        <f>'Notaires.fr Imputation'!H152+Sofrecom.com!H152+LeGuide!H161+PFE!H152+Sircom!H152</f>
        <v>0</v>
      </c>
      <c r="D155">
        <f>'Notaires.fr Imputation'!L152+Sofrecom.com!L152+LeGuide!L161+PFE!L152+Sircom!L152</f>
        <v>1</v>
      </c>
      <c r="E155">
        <f>'Notaires.fr Imputation'!P152+Sofrecom.com!P152+LeGuide!P161+PFE!P152+Sircom!P152</f>
        <v>1</v>
      </c>
      <c r="F155">
        <f>'Notaires.fr Imputation'!T152+Sofrecom.com!T152+LeGuide!T161+PFE!T152+Sircom!T152</f>
        <v>1</v>
      </c>
    </row>
    <row r="156" spans="1:6" hidden="1" outlineLevel="1" x14ac:dyDescent="0.25">
      <c r="A156" s="11">
        <v>41782</v>
      </c>
      <c r="B156">
        <f>'Notaires.fr Imputation'!D153+Sofrecom.com!D153+LeGuide!D162+PFE!D153+Sircom!D153</f>
        <v>0</v>
      </c>
      <c r="C156">
        <f>'Notaires.fr Imputation'!H153+Sofrecom.com!H153+LeGuide!H162+PFE!H153+Sircom!H153</f>
        <v>0</v>
      </c>
      <c r="D156">
        <f>'Notaires.fr Imputation'!L153+Sofrecom.com!L153+LeGuide!L162+PFE!L153+Sircom!L153</f>
        <v>1</v>
      </c>
      <c r="E156">
        <f>'Notaires.fr Imputation'!P153+Sofrecom.com!P153+LeGuide!P162+PFE!P153+Sircom!P153</f>
        <v>1</v>
      </c>
      <c r="F156">
        <f>'Notaires.fr Imputation'!T153+Sofrecom.com!T153+LeGuide!T162+PFE!T153+Sircom!T153</f>
        <v>1</v>
      </c>
    </row>
    <row r="157" spans="1:6" hidden="1" outlineLevel="1" x14ac:dyDescent="0.25">
      <c r="A157" s="11">
        <v>41783</v>
      </c>
      <c r="B157">
        <f>'Notaires.fr Imputation'!D154+Sofrecom.com!D154+LeGuide!D163+PFE!D154+Sircom!D154</f>
        <v>0</v>
      </c>
      <c r="C157">
        <f>'Notaires.fr Imputation'!H154+Sofrecom.com!H154+LeGuide!H163+PFE!H154+Sircom!H154</f>
        <v>0</v>
      </c>
      <c r="D157">
        <f>'Notaires.fr Imputation'!L154+Sofrecom.com!L154+LeGuide!L163+PFE!L154+Sircom!L154</f>
        <v>0</v>
      </c>
      <c r="E157">
        <f>'Notaires.fr Imputation'!P154+Sofrecom.com!P154+LeGuide!P163+PFE!P154+Sircom!P154</f>
        <v>0</v>
      </c>
      <c r="F157">
        <f>'Notaires.fr Imputation'!T154+Sofrecom.com!T154+LeGuide!T163+PFE!T154+Sircom!T154</f>
        <v>0</v>
      </c>
    </row>
    <row r="158" spans="1:6" hidden="1" outlineLevel="1" x14ac:dyDescent="0.25">
      <c r="A158" s="11">
        <v>41784</v>
      </c>
      <c r="B158">
        <f>'Notaires.fr Imputation'!D155+Sofrecom.com!D155+LeGuide!D164+PFE!D155+Sircom!D155</f>
        <v>0</v>
      </c>
      <c r="C158">
        <f>'Notaires.fr Imputation'!H155+Sofrecom.com!H155+LeGuide!H164+PFE!H155+Sircom!H155</f>
        <v>0</v>
      </c>
      <c r="D158">
        <f>'Notaires.fr Imputation'!L155+Sofrecom.com!L155+LeGuide!L164+PFE!L155+Sircom!L155</f>
        <v>0</v>
      </c>
      <c r="E158">
        <f>'Notaires.fr Imputation'!P155+Sofrecom.com!P155+LeGuide!P164+PFE!P155+Sircom!P155</f>
        <v>0</v>
      </c>
      <c r="F158">
        <f>'Notaires.fr Imputation'!T155+Sofrecom.com!T155+LeGuide!T164+PFE!T155+Sircom!T155</f>
        <v>0</v>
      </c>
    </row>
    <row r="159" spans="1:6" hidden="1" outlineLevel="1" x14ac:dyDescent="0.25">
      <c r="A159" s="11">
        <v>41785</v>
      </c>
      <c r="B159">
        <f>'Notaires.fr Imputation'!D156+Sofrecom.com!D156+LeGuide!D165+PFE!D156+Sircom!D156</f>
        <v>0</v>
      </c>
      <c r="C159">
        <f>'Notaires.fr Imputation'!H156+Sofrecom.com!H156+LeGuide!H165+PFE!H156+Sircom!H156</f>
        <v>0.5</v>
      </c>
      <c r="D159">
        <f>'Notaires.fr Imputation'!L156+Sofrecom.com!L156+LeGuide!L165+PFE!L156+Sircom!L156</f>
        <v>1</v>
      </c>
      <c r="E159">
        <f>'Notaires.fr Imputation'!P156+Sofrecom.com!P156+LeGuide!P165+PFE!P156+Sircom!P156</f>
        <v>1</v>
      </c>
      <c r="F159">
        <f>'Notaires.fr Imputation'!T156+Sofrecom.com!T156+LeGuide!T165+PFE!T156+Sircom!T156</f>
        <v>1</v>
      </c>
    </row>
    <row r="160" spans="1:6" hidden="1" outlineLevel="1" x14ac:dyDescent="0.25">
      <c r="A160" s="11">
        <v>41786</v>
      </c>
      <c r="B160">
        <f>'Notaires.fr Imputation'!D157+Sofrecom.com!D157+LeGuide!D166+PFE!D157+Sircom!D157</f>
        <v>0</v>
      </c>
      <c r="C160">
        <f>'Notaires.fr Imputation'!H157+Sofrecom.com!H157+LeGuide!H166+PFE!H157+Sircom!H157</f>
        <v>0.5</v>
      </c>
      <c r="D160">
        <f>'Notaires.fr Imputation'!L157+Sofrecom.com!L157+LeGuide!L166+PFE!L157+Sircom!L157</f>
        <v>1</v>
      </c>
      <c r="E160">
        <f>'Notaires.fr Imputation'!P157+Sofrecom.com!P157+LeGuide!P166+PFE!P157+Sircom!P157</f>
        <v>1</v>
      </c>
      <c r="F160">
        <f>'Notaires.fr Imputation'!T157+Sofrecom.com!T157+LeGuide!T166+PFE!T157+Sircom!T157</f>
        <v>1</v>
      </c>
    </row>
    <row r="161" spans="1:6" hidden="1" outlineLevel="1" x14ac:dyDescent="0.25">
      <c r="A161" s="11">
        <v>41787</v>
      </c>
      <c r="B161">
        <f>'Notaires.fr Imputation'!D158+Sofrecom.com!D158+LeGuide!D167+PFE!D158+Sircom!D158</f>
        <v>0</v>
      </c>
      <c r="C161">
        <f>'Notaires.fr Imputation'!H158+Sofrecom.com!H158+LeGuide!H167+PFE!H158+Sircom!H158</f>
        <v>1</v>
      </c>
      <c r="D161">
        <f>'Notaires.fr Imputation'!L158+Sofrecom.com!L158+LeGuide!L167+PFE!L158+Sircom!L158</f>
        <v>1</v>
      </c>
      <c r="E161">
        <f>'Notaires.fr Imputation'!P158+Sofrecom.com!P158+LeGuide!P167+PFE!P158+Sircom!P158</f>
        <v>1</v>
      </c>
      <c r="F161">
        <f>'Notaires.fr Imputation'!T158+Sofrecom.com!T158+LeGuide!T167+PFE!T158+Sircom!T158</f>
        <v>1</v>
      </c>
    </row>
    <row r="162" spans="1:6" hidden="1" outlineLevel="1" x14ac:dyDescent="0.25">
      <c r="A162" s="11">
        <v>41788</v>
      </c>
      <c r="B162">
        <f>'Notaires.fr Imputation'!D159+Sofrecom.com!D159+LeGuide!D168+PFE!D159+Sircom!D159</f>
        <v>0</v>
      </c>
      <c r="C162">
        <f>'Notaires.fr Imputation'!H159+Sofrecom.com!H159+LeGuide!H168+PFE!H159+Sircom!H159</f>
        <v>1</v>
      </c>
      <c r="D162">
        <f>'Notaires.fr Imputation'!L159+Sofrecom.com!L159+LeGuide!L168+PFE!L159+Sircom!L159</f>
        <v>1</v>
      </c>
      <c r="E162">
        <f>'Notaires.fr Imputation'!P159+Sofrecom.com!P159+LeGuide!P168+PFE!P159+Sircom!P159</f>
        <v>1</v>
      </c>
      <c r="F162">
        <f>'Notaires.fr Imputation'!T159+Sofrecom.com!T159+LeGuide!T168+PFE!T159+Sircom!T159</f>
        <v>1</v>
      </c>
    </row>
    <row r="163" spans="1:6" hidden="1" outlineLevel="1" x14ac:dyDescent="0.25">
      <c r="A163" s="11">
        <v>41789</v>
      </c>
      <c r="B163">
        <f>'Notaires.fr Imputation'!D160+Sofrecom.com!D160+LeGuide!D169+PFE!D160+Sircom!D160</f>
        <v>0</v>
      </c>
      <c r="C163">
        <f>'Notaires.fr Imputation'!H160+Sofrecom.com!H160+LeGuide!H169+PFE!H160+Sircom!H160</f>
        <v>1</v>
      </c>
      <c r="D163">
        <f>'Notaires.fr Imputation'!L160+Sofrecom.com!L160+LeGuide!L169+PFE!L160+Sircom!L160</f>
        <v>1</v>
      </c>
      <c r="E163">
        <f>'Notaires.fr Imputation'!P160+Sofrecom.com!P160+LeGuide!P169+PFE!P160+Sircom!P160</f>
        <v>1</v>
      </c>
      <c r="F163">
        <f>'Notaires.fr Imputation'!T160+Sofrecom.com!T160+LeGuide!T169+PFE!T160+Sircom!T160</f>
        <v>1</v>
      </c>
    </row>
    <row r="164" spans="1:6" hidden="1" outlineLevel="1" x14ac:dyDescent="0.25">
      <c r="A164" s="11">
        <v>41790</v>
      </c>
      <c r="B164">
        <f>'Notaires.fr Imputation'!D161+Sofrecom.com!D161+LeGuide!D170+PFE!D161+Sircom!D161</f>
        <v>0</v>
      </c>
      <c r="C164">
        <f>'Notaires.fr Imputation'!H161+Sofrecom.com!H161+LeGuide!H170+PFE!H161+Sircom!H161</f>
        <v>0</v>
      </c>
      <c r="D164">
        <f>'Notaires.fr Imputation'!L161+Sofrecom.com!L161+LeGuide!L170+PFE!L161+Sircom!L161</f>
        <v>0</v>
      </c>
      <c r="E164">
        <f>'Notaires.fr Imputation'!P161+Sofrecom.com!P161+LeGuide!P170+PFE!P161+Sircom!P161</f>
        <v>0</v>
      </c>
      <c r="F164">
        <f>'Notaires.fr Imputation'!T161+Sofrecom.com!T161+LeGuide!T170+PFE!T161+Sircom!T161</f>
        <v>0</v>
      </c>
    </row>
    <row r="165" spans="1:6" hidden="1" outlineLevel="1" x14ac:dyDescent="0.25">
      <c r="A165" s="11">
        <v>41791</v>
      </c>
      <c r="B165">
        <f>'Notaires.fr Imputation'!D162+Sofrecom.com!D162+LeGuide!D173+PFE!D162+Sircom!D162</f>
        <v>0</v>
      </c>
      <c r="C165">
        <f>'Notaires.fr Imputation'!H162+Sofrecom.com!H162+LeGuide!H173+PFE!H162+Sircom!H162</f>
        <v>0</v>
      </c>
      <c r="D165">
        <f>'Notaires.fr Imputation'!L162+Sofrecom.com!L162+LeGuide!L173+PFE!L162+Sircom!L162</f>
        <v>0</v>
      </c>
      <c r="E165">
        <f>'Notaires.fr Imputation'!P162+Sofrecom.com!P162+LeGuide!P173+PFE!P162+Sircom!P162</f>
        <v>0</v>
      </c>
      <c r="F165">
        <f>'Notaires.fr Imputation'!T162+Sofrecom.com!T162+LeGuide!T173+PFE!T162+Sircom!T162</f>
        <v>0</v>
      </c>
    </row>
    <row r="166" spans="1:6" hidden="1" outlineLevel="1" x14ac:dyDescent="0.25">
      <c r="A166" s="11">
        <v>41792</v>
      </c>
      <c r="B166">
        <f>'Notaires.fr Imputation'!D163+Sofrecom.com!D163+LeGuide!D174+PFE!D163+Sircom!D163</f>
        <v>0</v>
      </c>
      <c r="C166">
        <f>'Notaires.fr Imputation'!H163+Sofrecom.com!H163+LeGuide!H174+PFE!H163+Sircom!H163</f>
        <v>1</v>
      </c>
      <c r="D166">
        <f>'Notaires.fr Imputation'!L163+Sofrecom.com!L163+LeGuide!L174+PFE!L163+Sircom!L163</f>
        <v>1</v>
      </c>
      <c r="E166">
        <f>'Notaires.fr Imputation'!P163+Sofrecom.com!P163+LeGuide!P174+PFE!P163+Sircom!P163</f>
        <v>1</v>
      </c>
      <c r="F166">
        <f>'Notaires.fr Imputation'!T163+Sofrecom.com!T163+LeGuide!T174+PFE!T163+Sircom!T163</f>
        <v>1</v>
      </c>
    </row>
    <row r="167" spans="1:6" hidden="1" outlineLevel="1" x14ac:dyDescent="0.25">
      <c r="A167" s="11">
        <v>41793</v>
      </c>
      <c r="B167">
        <f>'Notaires.fr Imputation'!D164+Sofrecom.com!D164+LeGuide!D175+PFE!D164+Sircom!D164</f>
        <v>0</v>
      </c>
      <c r="C167">
        <f>'Notaires.fr Imputation'!H164+Sofrecom.com!H164+LeGuide!H175+PFE!H164+Sircom!H164</f>
        <v>0</v>
      </c>
      <c r="D167">
        <f>'Notaires.fr Imputation'!L164+Sofrecom.com!L164+LeGuide!L175+PFE!L164+Sircom!L164</f>
        <v>1</v>
      </c>
      <c r="E167">
        <f>'Notaires.fr Imputation'!P164+Sofrecom.com!P164+LeGuide!P175+PFE!P164+Sircom!P164</f>
        <v>1</v>
      </c>
      <c r="F167">
        <f>'Notaires.fr Imputation'!T164+Sofrecom.com!T164+LeGuide!T175+PFE!T164+Sircom!T164</f>
        <v>1</v>
      </c>
    </row>
    <row r="168" spans="1:6" hidden="1" outlineLevel="1" x14ac:dyDescent="0.25">
      <c r="A168" s="11">
        <v>41794</v>
      </c>
      <c r="B168">
        <f>'Notaires.fr Imputation'!D165+Sofrecom.com!D165+LeGuide!D176+PFE!D165+Sircom!D165</f>
        <v>0</v>
      </c>
      <c r="C168">
        <f>'Notaires.fr Imputation'!H165+Sofrecom.com!H165+LeGuide!H176+PFE!H165+Sircom!H165</f>
        <v>1</v>
      </c>
      <c r="D168">
        <f>'Notaires.fr Imputation'!L165+Sofrecom.com!L165+LeGuide!L176+PFE!L165+Sircom!L165</f>
        <v>1</v>
      </c>
      <c r="E168">
        <f>'Notaires.fr Imputation'!P165+Sofrecom.com!P165+LeGuide!P176+PFE!P165+Sircom!P165</f>
        <v>1</v>
      </c>
      <c r="F168">
        <f>'Notaires.fr Imputation'!T165+Sofrecom.com!T165+LeGuide!T176+PFE!T165+Sircom!T165</f>
        <v>1</v>
      </c>
    </row>
    <row r="169" spans="1:6" hidden="1" outlineLevel="1" x14ac:dyDescent="0.25">
      <c r="A169" s="11">
        <v>41795</v>
      </c>
      <c r="B169">
        <f>'Notaires.fr Imputation'!D166+Sofrecom.com!D166+LeGuide!D177+PFE!D166+Sircom!D166</f>
        <v>0</v>
      </c>
      <c r="C169">
        <f>'Notaires.fr Imputation'!H166+Sofrecom.com!H166+LeGuide!H177+PFE!H166+Sircom!H166</f>
        <v>1</v>
      </c>
      <c r="D169">
        <f>'Notaires.fr Imputation'!L166+Sofrecom.com!L166+LeGuide!L177+PFE!L166+Sircom!L166</f>
        <v>1</v>
      </c>
      <c r="E169">
        <f>'Notaires.fr Imputation'!P166+Sofrecom.com!P166+LeGuide!P177+PFE!P166+Sircom!P166</f>
        <v>1</v>
      </c>
      <c r="F169">
        <f>'Notaires.fr Imputation'!T166+Sofrecom.com!T166+LeGuide!T177+PFE!T166+Sircom!T166</f>
        <v>1</v>
      </c>
    </row>
    <row r="170" spans="1:6" hidden="1" outlineLevel="1" x14ac:dyDescent="0.25">
      <c r="A170" s="11">
        <v>41796</v>
      </c>
      <c r="B170">
        <f>'Notaires.fr Imputation'!D167+Sofrecom.com!D167+LeGuide!D178+PFE!D167+Sircom!D167</f>
        <v>0</v>
      </c>
      <c r="C170">
        <f>'Notaires.fr Imputation'!H167+Sofrecom.com!H167+LeGuide!H178+PFE!H167+Sircom!H167</f>
        <v>1</v>
      </c>
      <c r="D170">
        <f>'Notaires.fr Imputation'!L167+Sofrecom.com!L167+LeGuide!L178+PFE!L167+Sircom!L167</f>
        <v>1</v>
      </c>
      <c r="E170">
        <f>'Notaires.fr Imputation'!P167+Sofrecom.com!P167+LeGuide!P178+PFE!P167+Sircom!P167</f>
        <v>1</v>
      </c>
      <c r="F170">
        <f>'Notaires.fr Imputation'!T167+Sofrecom.com!T167+LeGuide!T178+PFE!T167+Sircom!T167</f>
        <v>1</v>
      </c>
    </row>
    <row r="171" spans="1:6" hidden="1" outlineLevel="1" x14ac:dyDescent="0.25">
      <c r="A171" s="11">
        <v>41797</v>
      </c>
      <c r="B171">
        <f>'Notaires.fr Imputation'!D168+Sofrecom.com!D168+LeGuide!D179+PFE!D168+Sircom!D168</f>
        <v>0</v>
      </c>
      <c r="C171">
        <f>'Notaires.fr Imputation'!H168+Sofrecom.com!H168+LeGuide!H179+PFE!H168+Sircom!H168</f>
        <v>0</v>
      </c>
      <c r="D171">
        <f>'Notaires.fr Imputation'!L168+Sofrecom.com!L168+LeGuide!L179+PFE!L168+Sircom!L168</f>
        <v>0</v>
      </c>
      <c r="E171">
        <f>'Notaires.fr Imputation'!P168+Sofrecom.com!P168+LeGuide!P179+PFE!P168+Sircom!P168</f>
        <v>0</v>
      </c>
      <c r="F171">
        <f>'Notaires.fr Imputation'!T168+Sofrecom.com!T168+LeGuide!T179+PFE!T168+Sircom!T168</f>
        <v>0</v>
      </c>
    </row>
    <row r="172" spans="1:6" hidden="1" outlineLevel="1" x14ac:dyDescent="0.25">
      <c r="A172" s="11">
        <v>41798</v>
      </c>
      <c r="B172">
        <f>'Notaires.fr Imputation'!D169+Sofrecom.com!D169+LeGuide!D180+PFE!D169+Sircom!D169</f>
        <v>0</v>
      </c>
      <c r="C172">
        <f>'Notaires.fr Imputation'!H169+Sofrecom.com!H169+LeGuide!H180+PFE!H169+Sircom!H169</f>
        <v>0</v>
      </c>
      <c r="D172">
        <f>'Notaires.fr Imputation'!L169+Sofrecom.com!L169+LeGuide!L180+PFE!L169+Sircom!L169</f>
        <v>0</v>
      </c>
      <c r="E172">
        <f>'Notaires.fr Imputation'!P169+Sofrecom.com!P169+LeGuide!P180+PFE!P169+Sircom!P169</f>
        <v>0</v>
      </c>
      <c r="F172">
        <f>'Notaires.fr Imputation'!T169+Sofrecom.com!T169+LeGuide!T180+PFE!T169+Sircom!T169</f>
        <v>0</v>
      </c>
    </row>
    <row r="173" spans="1:6" hidden="1" outlineLevel="1" x14ac:dyDescent="0.25">
      <c r="A173" s="11">
        <v>41799</v>
      </c>
      <c r="B173">
        <f>'Notaires.fr Imputation'!D170+Sofrecom.com!D170+LeGuide!D181+PFE!D170+Sircom!D170</f>
        <v>0</v>
      </c>
      <c r="C173">
        <f>'Notaires.fr Imputation'!H170+Sofrecom.com!H170+LeGuide!H181+PFE!H170+Sircom!H170</f>
        <v>1</v>
      </c>
      <c r="D173">
        <f>'Notaires.fr Imputation'!L170+Sofrecom.com!L170+LeGuide!L181+PFE!L170+Sircom!L170</f>
        <v>1</v>
      </c>
      <c r="E173">
        <f>'Notaires.fr Imputation'!P170+Sofrecom.com!P170+LeGuide!P181+PFE!P170+Sircom!P170</f>
        <v>1</v>
      </c>
      <c r="F173">
        <f>'Notaires.fr Imputation'!T170+Sofrecom.com!T170+LeGuide!T181+PFE!T170+Sircom!T170</f>
        <v>1</v>
      </c>
    </row>
    <row r="174" spans="1:6" hidden="1" outlineLevel="1" x14ac:dyDescent="0.25">
      <c r="A174" s="11">
        <v>41800</v>
      </c>
      <c r="B174">
        <f>'Notaires.fr Imputation'!D171+Sofrecom.com!D171+LeGuide!D182+PFE!D171+Sircom!D171</f>
        <v>0</v>
      </c>
      <c r="C174">
        <f>'Notaires.fr Imputation'!H171+Sofrecom.com!H171+LeGuide!H182+PFE!H171+Sircom!H171</f>
        <v>1</v>
      </c>
      <c r="D174">
        <f>'Notaires.fr Imputation'!L171+Sofrecom.com!L171+LeGuide!L182+PFE!L171+Sircom!L171</f>
        <v>1</v>
      </c>
      <c r="E174">
        <f>'Notaires.fr Imputation'!P171+Sofrecom.com!P171+LeGuide!P182+PFE!P171+Sircom!P171</f>
        <v>1</v>
      </c>
      <c r="F174">
        <f>'Notaires.fr Imputation'!T171+Sofrecom.com!T171+LeGuide!T182+PFE!T171+Sircom!T171</f>
        <v>1</v>
      </c>
    </row>
    <row r="175" spans="1:6" hidden="1" outlineLevel="1" x14ac:dyDescent="0.25">
      <c r="A175" s="11">
        <v>41801</v>
      </c>
      <c r="B175">
        <f>'Notaires.fr Imputation'!D172+Sofrecom.com!D172+LeGuide!D183+PFE!D172+Sircom!D172</f>
        <v>0</v>
      </c>
      <c r="C175">
        <f>'Notaires.fr Imputation'!H172+Sofrecom.com!H172+LeGuide!H183+PFE!H172+Sircom!H172</f>
        <v>1</v>
      </c>
      <c r="D175">
        <f>'Notaires.fr Imputation'!L172+Sofrecom.com!L172+LeGuide!L183+PFE!L172+Sircom!L172</f>
        <v>1</v>
      </c>
      <c r="E175">
        <f>'Notaires.fr Imputation'!P172+Sofrecom.com!P172+LeGuide!P183+PFE!P172+Sircom!P172</f>
        <v>1</v>
      </c>
      <c r="F175">
        <f>'Notaires.fr Imputation'!T172+Sofrecom.com!T172+LeGuide!T183+PFE!T172+Sircom!T172</f>
        <v>0.5</v>
      </c>
    </row>
    <row r="176" spans="1:6" hidden="1" outlineLevel="1" x14ac:dyDescent="0.25">
      <c r="A176" s="11">
        <v>41802</v>
      </c>
      <c r="B176">
        <f>'Notaires.fr Imputation'!D173+Sofrecom.com!D173+LeGuide!D184+PFE!D173+Sircom!D173</f>
        <v>0</v>
      </c>
      <c r="C176">
        <f>'Notaires.fr Imputation'!H173+Sofrecom.com!H173+LeGuide!H184+PFE!H173+Sircom!H173</f>
        <v>1</v>
      </c>
      <c r="D176">
        <f>'Notaires.fr Imputation'!L173+Sofrecom.com!L173+LeGuide!L184+PFE!L173+Sircom!L173</f>
        <v>1</v>
      </c>
      <c r="E176">
        <f>'Notaires.fr Imputation'!P173+Sofrecom.com!P173+LeGuide!P184+PFE!P173+Sircom!P173</f>
        <v>1</v>
      </c>
      <c r="F176">
        <f>'Notaires.fr Imputation'!T173+Sofrecom.com!T173+LeGuide!T184+PFE!T173+Sircom!T173</f>
        <v>1</v>
      </c>
    </row>
    <row r="177" spans="1:6" hidden="1" outlineLevel="1" x14ac:dyDescent="0.25">
      <c r="A177" s="11">
        <v>41803</v>
      </c>
      <c r="B177">
        <f>'Notaires.fr Imputation'!D174+Sofrecom.com!D174+LeGuide!D185+PFE!D174+Sircom!D174</f>
        <v>0</v>
      </c>
      <c r="C177">
        <f>'Notaires.fr Imputation'!H174+Sofrecom.com!H174+LeGuide!H185+PFE!H174+Sircom!H174</f>
        <v>1</v>
      </c>
      <c r="D177">
        <f>'Notaires.fr Imputation'!L174+Sofrecom.com!L174+LeGuide!L185+PFE!L174+Sircom!L174</f>
        <v>1</v>
      </c>
      <c r="E177">
        <f>'Notaires.fr Imputation'!P174+Sofrecom.com!P174+LeGuide!P185+PFE!P174+Sircom!P174</f>
        <v>1</v>
      </c>
      <c r="F177">
        <f>'Notaires.fr Imputation'!T174+Sofrecom.com!T174+LeGuide!T185+PFE!T174+Sircom!T174</f>
        <v>1</v>
      </c>
    </row>
    <row r="178" spans="1:6" hidden="1" outlineLevel="1" x14ac:dyDescent="0.25">
      <c r="A178" s="11">
        <v>41804</v>
      </c>
      <c r="B178">
        <f>'Notaires.fr Imputation'!D175+Sofrecom.com!D175+LeGuide!D186+PFE!D175+Sircom!D175</f>
        <v>0</v>
      </c>
      <c r="C178">
        <f>'Notaires.fr Imputation'!H175+Sofrecom.com!H175+LeGuide!H186+PFE!H175+Sircom!H175</f>
        <v>0</v>
      </c>
      <c r="D178">
        <f>'Notaires.fr Imputation'!L175+Sofrecom.com!L175+LeGuide!L186+PFE!L175+Sircom!L175</f>
        <v>0</v>
      </c>
      <c r="E178">
        <f>'Notaires.fr Imputation'!P175+Sofrecom.com!P175+LeGuide!P186+PFE!P175+Sircom!P175</f>
        <v>0</v>
      </c>
      <c r="F178">
        <f>'Notaires.fr Imputation'!T175+Sofrecom.com!T175+LeGuide!T186+PFE!T175+Sircom!T175</f>
        <v>0</v>
      </c>
    </row>
    <row r="179" spans="1:6" hidden="1" outlineLevel="1" x14ac:dyDescent="0.25">
      <c r="A179" s="11">
        <v>41805</v>
      </c>
      <c r="B179">
        <f>'Notaires.fr Imputation'!D176+Sofrecom.com!D176+LeGuide!D187+PFE!D176+Sircom!D176</f>
        <v>0</v>
      </c>
      <c r="C179">
        <f>'Notaires.fr Imputation'!H176+Sofrecom.com!H176+LeGuide!H187+PFE!H176+Sircom!H176</f>
        <v>0</v>
      </c>
      <c r="D179">
        <f>'Notaires.fr Imputation'!L176+Sofrecom.com!L176+LeGuide!L187+PFE!L176+Sircom!L176</f>
        <v>0</v>
      </c>
      <c r="E179">
        <f>'Notaires.fr Imputation'!P176+Sofrecom.com!P176+LeGuide!P187+PFE!P176+Sircom!P176</f>
        <v>0</v>
      </c>
      <c r="F179">
        <f>'Notaires.fr Imputation'!T176+Sofrecom.com!T176+LeGuide!T187+PFE!T176+Sircom!T176</f>
        <v>0</v>
      </c>
    </row>
    <row r="180" spans="1:6" hidden="1" outlineLevel="1" x14ac:dyDescent="0.25">
      <c r="A180" s="11">
        <v>41806</v>
      </c>
      <c r="B180">
        <f>'Notaires.fr Imputation'!D177+Sofrecom.com!D177+LeGuide!D188+PFE!D177+Sircom!D177</f>
        <v>0</v>
      </c>
      <c r="C180">
        <f>'Notaires.fr Imputation'!H177+Sofrecom.com!H177+LeGuide!H188+PFE!H177+Sircom!H177</f>
        <v>1</v>
      </c>
      <c r="D180">
        <f>'Notaires.fr Imputation'!L177+Sofrecom.com!L177+LeGuide!L188+PFE!L177+Sircom!L177</f>
        <v>1</v>
      </c>
      <c r="E180">
        <f>'Notaires.fr Imputation'!P177+Sofrecom.com!P177+LeGuide!P188+PFE!P177+Sircom!P177</f>
        <v>1</v>
      </c>
      <c r="F180">
        <f>'Notaires.fr Imputation'!T177+Sofrecom.com!T177+LeGuide!T188+PFE!T177+Sircom!T177</f>
        <v>1</v>
      </c>
    </row>
    <row r="181" spans="1:6" hidden="1" outlineLevel="1" x14ac:dyDescent="0.25">
      <c r="A181" s="11">
        <v>41807</v>
      </c>
      <c r="B181">
        <f>'Notaires.fr Imputation'!D178+Sofrecom.com!D178+LeGuide!D189+PFE!D178+Sircom!D178</f>
        <v>0</v>
      </c>
      <c r="C181">
        <f>'Notaires.fr Imputation'!H178+Sofrecom.com!H178+LeGuide!H189+PFE!H178+Sircom!H178</f>
        <v>1</v>
      </c>
      <c r="D181">
        <f>'Notaires.fr Imputation'!L178+Sofrecom.com!L178+LeGuide!L189+PFE!L178+Sircom!L178</f>
        <v>1</v>
      </c>
      <c r="E181">
        <f>'Notaires.fr Imputation'!P178+Sofrecom.com!P178+LeGuide!P189+PFE!P178+Sircom!P178</f>
        <v>1</v>
      </c>
      <c r="F181">
        <f>'Notaires.fr Imputation'!T178+Sofrecom.com!T178+LeGuide!T189+PFE!T178+Sircom!T178</f>
        <v>1</v>
      </c>
    </row>
    <row r="182" spans="1:6" hidden="1" outlineLevel="1" x14ac:dyDescent="0.25">
      <c r="A182" s="11">
        <v>41808</v>
      </c>
      <c r="B182">
        <f>'Notaires.fr Imputation'!D179+Sofrecom.com!D179+LeGuide!D190+PFE!D179+Sircom!D179</f>
        <v>0</v>
      </c>
      <c r="C182">
        <f>'Notaires.fr Imputation'!H179+Sofrecom.com!H179+LeGuide!H190+PFE!H179+Sircom!H179</f>
        <v>1</v>
      </c>
      <c r="D182">
        <f>'Notaires.fr Imputation'!L179+Sofrecom.com!L179+LeGuide!L190+PFE!L179+Sircom!L179</f>
        <v>1</v>
      </c>
      <c r="E182">
        <f>'Notaires.fr Imputation'!P179+Sofrecom.com!P179+LeGuide!P190+PFE!P179+Sircom!P179</f>
        <v>1</v>
      </c>
      <c r="F182">
        <f>'Notaires.fr Imputation'!T179+Sofrecom.com!T179+LeGuide!T190+PFE!T179+Sircom!T179</f>
        <v>1</v>
      </c>
    </row>
    <row r="183" spans="1:6" hidden="1" outlineLevel="1" x14ac:dyDescent="0.25">
      <c r="A183" s="11">
        <v>41809</v>
      </c>
      <c r="B183">
        <f>'Notaires.fr Imputation'!D180+Sofrecom.com!D180+LeGuide!D191+PFE!D180+Sircom!D180</f>
        <v>0</v>
      </c>
      <c r="C183">
        <f>'Notaires.fr Imputation'!H180+Sofrecom.com!H180+LeGuide!H191+PFE!H180+Sircom!H180</f>
        <v>1</v>
      </c>
      <c r="D183">
        <f>'Notaires.fr Imputation'!L180+Sofrecom.com!L180+LeGuide!L191+PFE!L180+Sircom!L180</f>
        <v>1</v>
      </c>
      <c r="E183">
        <f>'Notaires.fr Imputation'!P180+Sofrecom.com!P180+LeGuide!P191+PFE!P180+Sircom!P180</f>
        <v>1</v>
      </c>
      <c r="F183">
        <f>'Notaires.fr Imputation'!T180+Sofrecom.com!T180+LeGuide!T191+PFE!T180+Sircom!T180</f>
        <v>1</v>
      </c>
    </row>
    <row r="184" spans="1:6" hidden="1" outlineLevel="1" x14ac:dyDescent="0.25">
      <c r="A184" s="11">
        <v>41810</v>
      </c>
      <c r="B184">
        <f>'Notaires.fr Imputation'!D181+Sofrecom.com!D181+LeGuide!D192+PFE!D181+Sircom!D181</f>
        <v>0</v>
      </c>
      <c r="C184">
        <f>'Notaires.fr Imputation'!H181+Sofrecom.com!H181+LeGuide!H192+PFE!H181+Sircom!H181</f>
        <v>0</v>
      </c>
      <c r="D184">
        <f>'Notaires.fr Imputation'!L181+Sofrecom.com!L181+LeGuide!L192+PFE!L181+Sircom!L181</f>
        <v>1</v>
      </c>
      <c r="E184">
        <f>'Notaires.fr Imputation'!P181+Sofrecom.com!P181+LeGuide!P192+PFE!P181+Sircom!P181</f>
        <v>1</v>
      </c>
      <c r="F184">
        <f>'Notaires.fr Imputation'!T181+Sofrecom.com!T181+LeGuide!T192+PFE!T181+Sircom!T181</f>
        <v>1</v>
      </c>
    </row>
    <row r="185" spans="1:6" hidden="1" outlineLevel="1" x14ac:dyDescent="0.25">
      <c r="A185" s="11">
        <v>41811</v>
      </c>
      <c r="B185">
        <f>'Notaires.fr Imputation'!D182+Sofrecom.com!D182+LeGuide!D193+PFE!D182+Sircom!D182</f>
        <v>0</v>
      </c>
      <c r="C185">
        <f>'Notaires.fr Imputation'!H182+Sofrecom.com!H182+LeGuide!H193+PFE!H182+Sircom!H182</f>
        <v>0</v>
      </c>
      <c r="D185">
        <f>'Notaires.fr Imputation'!L182+Sofrecom.com!L182+LeGuide!L193+PFE!L182+Sircom!L182</f>
        <v>0</v>
      </c>
      <c r="E185">
        <f>'Notaires.fr Imputation'!P182+Sofrecom.com!P182+LeGuide!P193+PFE!P182+Sircom!P182</f>
        <v>0</v>
      </c>
      <c r="F185">
        <f>'Notaires.fr Imputation'!T182+Sofrecom.com!T182+LeGuide!T193+PFE!T182+Sircom!T182</f>
        <v>0</v>
      </c>
    </row>
    <row r="186" spans="1:6" hidden="1" outlineLevel="1" x14ac:dyDescent="0.25">
      <c r="A186" s="11">
        <v>41812</v>
      </c>
      <c r="B186">
        <f>'Notaires.fr Imputation'!D183+Sofrecom.com!D183+LeGuide!D194+PFE!D183+Sircom!D183</f>
        <v>0</v>
      </c>
      <c r="C186">
        <f>'Notaires.fr Imputation'!H183+Sofrecom.com!H183+LeGuide!H194+PFE!H183+Sircom!H183</f>
        <v>0</v>
      </c>
      <c r="D186">
        <f>'Notaires.fr Imputation'!L183+Sofrecom.com!L183+LeGuide!L194+PFE!L183+Sircom!L183</f>
        <v>0</v>
      </c>
      <c r="E186">
        <f>'Notaires.fr Imputation'!P183+Sofrecom.com!P183+LeGuide!P194+PFE!P183+Sircom!P183</f>
        <v>0</v>
      </c>
      <c r="F186">
        <f>'Notaires.fr Imputation'!T183+Sofrecom.com!T183+LeGuide!T194+PFE!T183+Sircom!T183</f>
        <v>0</v>
      </c>
    </row>
    <row r="187" spans="1:6" hidden="1" outlineLevel="1" x14ac:dyDescent="0.25">
      <c r="A187" s="11">
        <v>41813</v>
      </c>
      <c r="B187">
        <f>'Notaires.fr Imputation'!D184+Sofrecom.com!D184+LeGuide!D195+PFE!D184+Sircom!D184</f>
        <v>0</v>
      </c>
      <c r="C187">
        <f>'Notaires.fr Imputation'!H184+Sofrecom.com!H184+LeGuide!H195+PFE!H184+Sircom!H184</f>
        <v>1</v>
      </c>
      <c r="D187">
        <f>'Notaires.fr Imputation'!L184+Sofrecom.com!L184+LeGuide!L195+PFE!L184+Sircom!L184</f>
        <v>1</v>
      </c>
      <c r="E187">
        <f>'Notaires.fr Imputation'!P184+Sofrecom.com!P184+LeGuide!P195+PFE!P184+Sircom!P184</f>
        <v>1</v>
      </c>
      <c r="F187">
        <f>'Notaires.fr Imputation'!T184+Sofrecom.com!T184+LeGuide!T195+PFE!T184+Sircom!T184</f>
        <v>1</v>
      </c>
    </row>
    <row r="188" spans="1:6" hidden="1" outlineLevel="1" x14ac:dyDescent="0.25">
      <c r="A188" s="11">
        <v>41814</v>
      </c>
      <c r="B188">
        <f>'Notaires.fr Imputation'!D185+Sofrecom.com!D185+LeGuide!D196+PFE!D185+Sircom!D185</f>
        <v>0</v>
      </c>
      <c r="C188">
        <f>'Notaires.fr Imputation'!H185+Sofrecom.com!H185+LeGuide!H196+PFE!H185+Sircom!H185</f>
        <v>1</v>
      </c>
      <c r="D188">
        <f>'Notaires.fr Imputation'!L185+Sofrecom.com!L185+LeGuide!L196+PFE!L185+Sircom!L185</f>
        <v>1</v>
      </c>
      <c r="E188">
        <f>'Notaires.fr Imputation'!P185+Sofrecom.com!P185+LeGuide!P196+PFE!P185+Sircom!P185</f>
        <v>1</v>
      </c>
      <c r="F188">
        <f>'Notaires.fr Imputation'!T185+Sofrecom.com!T185+LeGuide!T196+PFE!T185+Sircom!T185</f>
        <v>1</v>
      </c>
    </row>
    <row r="189" spans="1:6" hidden="1" outlineLevel="1" x14ac:dyDescent="0.25">
      <c r="A189" s="11">
        <v>41815</v>
      </c>
      <c r="B189">
        <f>'Notaires.fr Imputation'!D186+Sofrecom.com!D186+LeGuide!D197+PFE!D186+Sircom!D186</f>
        <v>0</v>
      </c>
      <c r="C189">
        <f>'Notaires.fr Imputation'!H186+Sofrecom.com!H186+LeGuide!H197+PFE!H186+Sircom!H186</f>
        <v>1</v>
      </c>
      <c r="D189">
        <f>'Notaires.fr Imputation'!L186+Sofrecom.com!L186+LeGuide!L197+PFE!L186+Sircom!L186</f>
        <v>1</v>
      </c>
      <c r="E189">
        <f>'Notaires.fr Imputation'!P186+Sofrecom.com!P186+LeGuide!P197+PFE!P186+Sircom!P186</f>
        <v>1</v>
      </c>
      <c r="F189">
        <f>'Notaires.fr Imputation'!T186+Sofrecom.com!T186+LeGuide!T197+PFE!T186+Sircom!T186</f>
        <v>1</v>
      </c>
    </row>
    <row r="190" spans="1:6" hidden="1" outlineLevel="1" x14ac:dyDescent="0.25">
      <c r="A190" s="11">
        <v>41816</v>
      </c>
      <c r="B190">
        <f>'Notaires.fr Imputation'!D187+Sofrecom.com!D187+LeGuide!D198+PFE!D187+Sircom!D187</f>
        <v>0</v>
      </c>
      <c r="C190">
        <f>'Notaires.fr Imputation'!H187+Sofrecom.com!H187+LeGuide!H198+PFE!H187+Sircom!H187</f>
        <v>1</v>
      </c>
      <c r="D190">
        <f>'Notaires.fr Imputation'!L187+Sofrecom.com!L187+LeGuide!L198+PFE!L187+Sircom!L187</f>
        <v>1</v>
      </c>
      <c r="E190">
        <f>'Notaires.fr Imputation'!P187+Sofrecom.com!P187+LeGuide!P198+PFE!P187+Sircom!P187</f>
        <v>0.5</v>
      </c>
      <c r="F190">
        <f>'Notaires.fr Imputation'!T187+Sofrecom.com!T187+LeGuide!T198+PFE!T187+Sircom!T187</f>
        <v>1</v>
      </c>
    </row>
    <row r="191" spans="1:6" hidden="1" outlineLevel="1" x14ac:dyDescent="0.25">
      <c r="A191" s="11">
        <v>41817</v>
      </c>
      <c r="B191">
        <f>'Notaires.fr Imputation'!D188+Sofrecom.com!D188+LeGuide!D199+PFE!D188+Sircom!D188</f>
        <v>0</v>
      </c>
      <c r="C191">
        <f>'Notaires.fr Imputation'!H188+Sofrecom.com!H188+LeGuide!H199+PFE!H188+Sircom!H188</f>
        <v>1</v>
      </c>
      <c r="D191">
        <f>'Notaires.fr Imputation'!L188+Sofrecom.com!L188+LeGuide!L199+PFE!L188+Sircom!L188</f>
        <v>1</v>
      </c>
      <c r="E191">
        <f>'Notaires.fr Imputation'!P188+Sofrecom.com!P188+LeGuide!P199+PFE!P188+Sircom!P188</f>
        <v>0</v>
      </c>
      <c r="F191">
        <f>'Notaires.fr Imputation'!T188+Sofrecom.com!T188+LeGuide!T199+PFE!T188+Sircom!T188</f>
        <v>1</v>
      </c>
    </row>
    <row r="192" spans="1:6" hidden="1" outlineLevel="1" x14ac:dyDescent="0.25">
      <c r="A192" s="11">
        <v>41818</v>
      </c>
      <c r="B192">
        <f>'Notaires.fr Imputation'!D189+Sofrecom.com!D189+LeGuide!D200+PFE!D189+Sircom!D189</f>
        <v>0</v>
      </c>
      <c r="C192">
        <f>'Notaires.fr Imputation'!H189+Sofrecom.com!H189+LeGuide!H200+PFE!H189+Sircom!H189</f>
        <v>0</v>
      </c>
      <c r="D192">
        <f>'Notaires.fr Imputation'!L189+Sofrecom.com!L189+LeGuide!L200+PFE!L189+Sircom!L189</f>
        <v>0</v>
      </c>
      <c r="E192">
        <f>'Notaires.fr Imputation'!P189+Sofrecom.com!P189+LeGuide!P200+PFE!P189+Sircom!P189</f>
        <v>0</v>
      </c>
      <c r="F192">
        <f>'Notaires.fr Imputation'!T189+Sofrecom.com!T189+LeGuide!T200+PFE!T189+Sircom!T189</f>
        <v>0</v>
      </c>
    </row>
    <row r="193" spans="1:6" hidden="1" outlineLevel="1" x14ac:dyDescent="0.25">
      <c r="A193" s="11">
        <v>41819</v>
      </c>
      <c r="B193">
        <f>'Notaires.fr Imputation'!D190+Sofrecom.com!D190+LeGuide!D201+PFE!D190+Sircom!D190</f>
        <v>0</v>
      </c>
      <c r="C193">
        <f>'Notaires.fr Imputation'!H190+Sofrecom.com!H190+LeGuide!H201+PFE!H190+Sircom!H190</f>
        <v>0</v>
      </c>
      <c r="D193">
        <f>'Notaires.fr Imputation'!L190+Sofrecom.com!L190+LeGuide!L201+PFE!L190+Sircom!L190</f>
        <v>0</v>
      </c>
      <c r="E193">
        <f>'Notaires.fr Imputation'!P190+Sofrecom.com!P190+LeGuide!P201+PFE!P190+Sircom!P190</f>
        <v>0</v>
      </c>
      <c r="F193">
        <f>'Notaires.fr Imputation'!T190+Sofrecom.com!T190+LeGuide!T201+PFE!T190+Sircom!T190</f>
        <v>0</v>
      </c>
    </row>
    <row r="194" spans="1:6" hidden="1" outlineLevel="1" x14ac:dyDescent="0.25">
      <c r="A194" s="11">
        <v>41820</v>
      </c>
      <c r="B194">
        <f>'Notaires.fr Imputation'!D191+Sofrecom.com!D191+LeGuide!D202+PFE!D191+Sircom!D191</f>
        <v>0</v>
      </c>
      <c r="C194">
        <f>'Notaires.fr Imputation'!H191+Sofrecom.com!H191+LeGuide!H202+PFE!H191+Sircom!H191</f>
        <v>1</v>
      </c>
      <c r="D194">
        <f>'Notaires.fr Imputation'!L191+Sofrecom.com!L191+LeGuide!L202+PFE!L191+Sircom!L191</f>
        <v>0</v>
      </c>
      <c r="E194">
        <f>'Notaires.fr Imputation'!P191+Sofrecom.com!P191+LeGuide!P202+PFE!P191+Sircom!P191</f>
        <v>0</v>
      </c>
      <c r="F194">
        <f>'Notaires.fr Imputation'!T191+Sofrecom.com!T191+LeGuide!T202+PFE!T191+Sircom!T191</f>
        <v>1</v>
      </c>
    </row>
    <row r="195" spans="1:6" hidden="1" outlineLevel="1" x14ac:dyDescent="0.25">
      <c r="A195" s="11">
        <v>41821</v>
      </c>
      <c r="B195">
        <f>'Notaires.fr Imputation'!D192+Sofrecom.com!D192+LeGuide!D205+PFE!D192+Sircom!D192</f>
        <v>0</v>
      </c>
      <c r="C195">
        <f>'Notaires.fr Imputation'!H192+Sofrecom.com!H192+LeGuide!H205+PFE!H192+Sircom!H192</f>
        <v>1</v>
      </c>
      <c r="D195">
        <f>'Notaires.fr Imputation'!L192+Sofrecom.com!L192+LeGuide!L205+PFE!L192+Sircom!L192</f>
        <v>0</v>
      </c>
      <c r="E195">
        <f>'Notaires.fr Imputation'!P192+Sofrecom.com!P192+LeGuide!P205+PFE!P192+Sircom!P192</f>
        <v>0</v>
      </c>
      <c r="F195">
        <f>'Notaires.fr Imputation'!T192+Sofrecom.com!T192+LeGuide!T205+PFE!T192+Sircom!T192</f>
        <v>1</v>
      </c>
    </row>
    <row r="196" spans="1:6" hidden="1" outlineLevel="1" x14ac:dyDescent="0.25">
      <c r="A196" s="11">
        <v>41822</v>
      </c>
      <c r="B196">
        <f>'Notaires.fr Imputation'!D193+Sofrecom.com!D193+LeGuide!D206+PFE!D193+Sircom!D193</f>
        <v>0</v>
      </c>
      <c r="C196">
        <f>'Notaires.fr Imputation'!H193+Sofrecom.com!H193+LeGuide!H206+PFE!H193+Sircom!H193</f>
        <v>1</v>
      </c>
      <c r="D196">
        <f>'Notaires.fr Imputation'!L193+Sofrecom.com!L193+LeGuide!L206+PFE!L193+Sircom!L193</f>
        <v>0</v>
      </c>
      <c r="E196">
        <f>'Notaires.fr Imputation'!P193+Sofrecom.com!P193+LeGuide!P206+PFE!P193+Sircom!P193</f>
        <v>0</v>
      </c>
      <c r="F196">
        <f>'Notaires.fr Imputation'!T193+Sofrecom.com!T193+LeGuide!T206+PFE!T193+Sircom!T193</f>
        <v>1</v>
      </c>
    </row>
    <row r="197" spans="1:6" hidden="1" outlineLevel="1" x14ac:dyDescent="0.25">
      <c r="A197" s="11">
        <v>41823</v>
      </c>
      <c r="B197">
        <f>'Notaires.fr Imputation'!D194+Sofrecom.com!D194+LeGuide!D207+PFE!D194+Sircom!D194</f>
        <v>0</v>
      </c>
      <c r="C197">
        <f>'Notaires.fr Imputation'!H194+Sofrecom.com!H194+LeGuide!H207+PFE!H194+Sircom!H194</f>
        <v>1</v>
      </c>
      <c r="D197">
        <f>'Notaires.fr Imputation'!L194+Sofrecom.com!L194+LeGuide!L207+PFE!L194+Sircom!L194</f>
        <v>0</v>
      </c>
      <c r="E197">
        <f>'Notaires.fr Imputation'!P194+Sofrecom.com!P194+LeGuide!P207+PFE!P194+Sircom!P194</f>
        <v>0</v>
      </c>
      <c r="F197">
        <f>'Notaires.fr Imputation'!T194+Sofrecom.com!T194+LeGuide!T207+PFE!T194+Sircom!T194</f>
        <v>1</v>
      </c>
    </row>
    <row r="198" spans="1:6" hidden="1" outlineLevel="1" x14ac:dyDescent="0.25">
      <c r="A198" s="11">
        <v>41824</v>
      </c>
      <c r="B198">
        <f>'Notaires.fr Imputation'!D195+Sofrecom.com!D195+LeGuide!D208+PFE!D195+Sircom!D195</f>
        <v>0</v>
      </c>
      <c r="C198">
        <f>'Notaires.fr Imputation'!H195+Sofrecom.com!H195+LeGuide!H208+PFE!H195+Sircom!H195</f>
        <v>0</v>
      </c>
      <c r="D198">
        <f>'Notaires.fr Imputation'!L195+Sofrecom.com!L195+LeGuide!L208+PFE!L195+Sircom!L195</f>
        <v>0</v>
      </c>
      <c r="E198">
        <f>'Notaires.fr Imputation'!P195+Sofrecom.com!P195+LeGuide!P208+PFE!P195+Sircom!P195</f>
        <v>0</v>
      </c>
      <c r="F198">
        <f>'Notaires.fr Imputation'!T195+Sofrecom.com!T195+LeGuide!T208+PFE!T195+Sircom!T195</f>
        <v>0</v>
      </c>
    </row>
    <row r="199" spans="1:6" hidden="1" outlineLevel="1" x14ac:dyDescent="0.25">
      <c r="A199" s="11">
        <v>41825</v>
      </c>
      <c r="B199">
        <f>'Notaires.fr Imputation'!D196+Sofrecom.com!D196+LeGuide!D209+PFE!D196+Sircom!D196</f>
        <v>0</v>
      </c>
      <c r="C199">
        <f>'Notaires.fr Imputation'!H196+Sofrecom.com!H196+LeGuide!H209+PFE!H196+Sircom!H196</f>
        <v>0</v>
      </c>
      <c r="D199">
        <f>'Notaires.fr Imputation'!L196+Sofrecom.com!L196+LeGuide!L209+PFE!L196+Sircom!L196</f>
        <v>0</v>
      </c>
      <c r="E199">
        <f>'Notaires.fr Imputation'!P196+Sofrecom.com!P196+LeGuide!P209+PFE!P196+Sircom!P196</f>
        <v>0</v>
      </c>
      <c r="F199">
        <f>'Notaires.fr Imputation'!T196+Sofrecom.com!T196+LeGuide!T209+PFE!T196+Sircom!T196</f>
        <v>0</v>
      </c>
    </row>
    <row r="200" spans="1:6" hidden="1" outlineLevel="1" x14ac:dyDescent="0.25">
      <c r="A200" s="11">
        <v>41826</v>
      </c>
      <c r="B200">
        <f>'Notaires.fr Imputation'!D197+Sofrecom.com!D197+LeGuide!D210+PFE!D197+Sircom!D197</f>
        <v>0</v>
      </c>
      <c r="C200">
        <f>'Notaires.fr Imputation'!H197+Sofrecom.com!H197+LeGuide!H210+PFE!H197+Sircom!H197</f>
        <v>0</v>
      </c>
      <c r="D200">
        <f>'Notaires.fr Imputation'!L197+Sofrecom.com!L197+LeGuide!L210+PFE!L197+Sircom!L197</f>
        <v>0</v>
      </c>
      <c r="E200">
        <f>'Notaires.fr Imputation'!P197+Sofrecom.com!P197+LeGuide!P210+PFE!P197+Sircom!P197</f>
        <v>0</v>
      </c>
      <c r="F200">
        <f>'Notaires.fr Imputation'!T197+Sofrecom.com!T197+LeGuide!T210+PFE!T197+Sircom!T197</f>
        <v>0</v>
      </c>
    </row>
    <row r="201" spans="1:6" hidden="1" outlineLevel="1" x14ac:dyDescent="0.25">
      <c r="A201" s="11">
        <v>41827</v>
      </c>
      <c r="B201">
        <f>'Notaires.fr Imputation'!D198+Sofrecom.com!D198+LeGuide!D211+PFE!D198+Sircom!D198</f>
        <v>0</v>
      </c>
      <c r="C201">
        <f>'Notaires.fr Imputation'!H198+Sofrecom.com!H198+LeGuide!H211+PFE!H198+Sircom!H198</f>
        <v>0</v>
      </c>
      <c r="D201">
        <f>'Notaires.fr Imputation'!L198+Sofrecom.com!L198+LeGuide!L211+PFE!L198+Sircom!L198</f>
        <v>0</v>
      </c>
      <c r="E201">
        <f>'Notaires.fr Imputation'!P198+Sofrecom.com!P198+LeGuide!P211+PFE!P198+Sircom!P198</f>
        <v>0</v>
      </c>
      <c r="F201">
        <f>'Notaires.fr Imputation'!T198+Sofrecom.com!T198+LeGuide!T211+PFE!T198+Sircom!T198</f>
        <v>1</v>
      </c>
    </row>
    <row r="202" spans="1:6" hidden="1" outlineLevel="1" x14ac:dyDescent="0.25">
      <c r="A202" s="11">
        <v>41828</v>
      </c>
      <c r="B202">
        <f>'Notaires.fr Imputation'!D199+Sofrecom.com!D199+LeGuide!D212+PFE!D199+Sircom!D199</f>
        <v>0</v>
      </c>
      <c r="C202">
        <f>'Notaires.fr Imputation'!H199+Sofrecom.com!H199+LeGuide!H212+PFE!H199+Sircom!H199</f>
        <v>0</v>
      </c>
      <c r="D202">
        <f>'Notaires.fr Imputation'!L199+Sofrecom.com!L199+LeGuide!L212+PFE!L199+Sircom!L199</f>
        <v>0</v>
      </c>
      <c r="E202">
        <f>'Notaires.fr Imputation'!P199+Sofrecom.com!P199+LeGuide!P212+PFE!P199+Sircom!P199</f>
        <v>0</v>
      </c>
      <c r="F202">
        <f>'Notaires.fr Imputation'!T199+Sofrecom.com!T199+LeGuide!T212+PFE!T199+Sircom!T199</f>
        <v>1</v>
      </c>
    </row>
    <row r="203" spans="1:6" hidden="1" outlineLevel="1" x14ac:dyDescent="0.25">
      <c r="A203" s="11">
        <v>41829</v>
      </c>
      <c r="B203">
        <f>'Notaires.fr Imputation'!D200+Sofrecom.com!D200+LeGuide!D213+PFE!D200+Sircom!D200</f>
        <v>0</v>
      </c>
      <c r="C203">
        <f>'Notaires.fr Imputation'!H200+Sofrecom.com!H200+LeGuide!H213+PFE!H200+Sircom!H200</f>
        <v>0</v>
      </c>
      <c r="D203">
        <f>'Notaires.fr Imputation'!L200+Sofrecom.com!L200+LeGuide!L213+PFE!L200+Sircom!L200</f>
        <v>0</v>
      </c>
      <c r="E203">
        <f>'Notaires.fr Imputation'!P200+Sofrecom.com!P200+LeGuide!P213+PFE!P200+Sircom!P200</f>
        <v>0</v>
      </c>
      <c r="F203">
        <f>'Notaires.fr Imputation'!T200+Sofrecom.com!T200+LeGuide!T213+PFE!T200+Sircom!T200</f>
        <v>0</v>
      </c>
    </row>
    <row r="204" spans="1:6" hidden="1" outlineLevel="1" x14ac:dyDescent="0.25">
      <c r="A204" s="11">
        <v>41830</v>
      </c>
      <c r="B204">
        <f>'Notaires.fr Imputation'!D201+Sofrecom.com!D201+LeGuide!D214+PFE!D201+Sircom!D201</f>
        <v>0</v>
      </c>
      <c r="C204">
        <f>'Notaires.fr Imputation'!H201+Sofrecom.com!H201+LeGuide!H214+PFE!H201+Sircom!H201</f>
        <v>0</v>
      </c>
      <c r="D204">
        <f>'Notaires.fr Imputation'!L201+Sofrecom.com!L201+LeGuide!L214+PFE!L201+Sircom!L201</f>
        <v>0</v>
      </c>
      <c r="E204">
        <f>'Notaires.fr Imputation'!P201+Sofrecom.com!P201+LeGuide!P214+PFE!P201+Sircom!P201</f>
        <v>0</v>
      </c>
      <c r="F204">
        <f>'Notaires.fr Imputation'!T201+Sofrecom.com!T201+LeGuide!T214+PFE!T201+Sircom!T201</f>
        <v>0</v>
      </c>
    </row>
    <row r="205" spans="1:6" hidden="1" outlineLevel="1" x14ac:dyDescent="0.25">
      <c r="A205" s="11">
        <v>41831</v>
      </c>
      <c r="B205">
        <f>'Notaires.fr Imputation'!D202+Sofrecom.com!D202+LeGuide!D215+PFE!D202+Sircom!D202</f>
        <v>0</v>
      </c>
      <c r="C205">
        <f>'Notaires.fr Imputation'!H202+Sofrecom.com!H202+LeGuide!H215+PFE!H202+Sircom!H202</f>
        <v>0</v>
      </c>
      <c r="D205">
        <f>'Notaires.fr Imputation'!L202+Sofrecom.com!L202+LeGuide!L215+PFE!L202+Sircom!L202</f>
        <v>0</v>
      </c>
      <c r="E205">
        <f>'Notaires.fr Imputation'!P202+Sofrecom.com!P202+LeGuide!P215+PFE!P202+Sircom!P202</f>
        <v>0</v>
      </c>
      <c r="F205">
        <f>'Notaires.fr Imputation'!T202+Sofrecom.com!T202+LeGuide!T215+PFE!T202+Sircom!T202</f>
        <v>0</v>
      </c>
    </row>
    <row r="206" spans="1:6" hidden="1" outlineLevel="1" x14ac:dyDescent="0.25">
      <c r="A206" s="11">
        <v>41832</v>
      </c>
      <c r="B206">
        <f>'Notaires.fr Imputation'!D203+Sofrecom.com!D203+LeGuide!D216+PFE!D203+Sircom!D203</f>
        <v>0</v>
      </c>
      <c r="C206">
        <f>'Notaires.fr Imputation'!H203+Sofrecom.com!H203+LeGuide!H216+PFE!H203+Sircom!H203</f>
        <v>0</v>
      </c>
      <c r="D206">
        <f>'Notaires.fr Imputation'!L203+Sofrecom.com!L203+LeGuide!L216+PFE!L203+Sircom!L203</f>
        <v>0</v>
      </c>
      <c r="E206">
        <f>'Notaires.fr Imputation'!P203+Sofrecom.com!P203+LeGuide!P216+PFE!P203+Sircom!P203</f>
        <v>0</v>
      </c>
      <c r="F206">
        <f>'Notaires.fr Imputation'!T203+Sofrecom.com!T203+LeGuide!T216+PFE!T203+Sircom!T203</f>
        <v>0</v>
      </c>
    </row>
    <row r="207" spans="1:6" hidden="1" outlineLevel="1" x14ac:dyDescent="0.25">
      <c r="A207" s="11">
        <v>41833</v>
      </c>
      <c r="B207">
        <f>'Notaires.fr Imputation'!D204+Sofrecom.com!D204+LeGuide!D217+PFE!D204+Sircom!D204</f>
        <v>0</v>
      </c>
      <c r="C207">
        <f>'Notaires.fr Imputation'!H204+Sofrecom.com!H204+LeGuide!H217+PFE!H204+Sircom!H204</f>
        <v>0</v>
      </c>
      <c r="D207">
        <f>'Notaires.fr Imputation'!L204+Sofrecom.com!L204+LeGuide!L217+PFE!L204+Sircom!L204</f>
        <v>0</v>
      </c>
      <c r="E207">
        <f>'Notaires.fr Imputation'!P204+Sofrecom.com!P204+LeGuide!P217+PFE!P204+Sircom!P204</f>
        <v>0</v>
      </c>
      <c r="F207">
        <f>'Notaires.fr Imputation'!T204+Sofrecom.com!T204+LeGuide!T217+PFE!T204+Sircom!T204</f>
        <v>0</v>
      </c>
    </row>
    <row r="208" spans="1:6" hidden="1" outlineLevel="1" x14ac:dyDescent="0.25">
      <c r="A208" s="11">
        <v>41834</v>
      </c>
      <c r="B208">
        <f>'Notaires.fr Imputation'!D205+Sofrecom.com!D205+LeGuide!D218+PFE!D205+Sircom!D205</f>
        <v>0</v>
      </c>
      <c r="C208">
        <f>'Notaires.fr Imputation'!H205+Sofrecom.com!H205+LeGuide!H218+PFE!H205+Sircom!H205</f>
        <v>0</v>
      </c>
      <c r="D208">
        <f>'Notaires.fr Imputation'!L205+Sofrecom.com!L205+LeGuide!L218+PFE!L205+Sircom!L205</f>
        <v>0</v>
      </c>
      <c r="E208">
        <f>'Notaires.fr Imputation'!P205+Sofrecom.com!P205+LeGuide!P218+PFE!P205+Sircom!P205</f>
        <v>0</v>
      </c>
      <c r="F208">
        <f>'Notaires.fr Imputation'!T205+Sofrecom.com!T205+LeGuide!T218+PFE!T205+Sircom!T205</f>
        <v>0</v>
      </c>
    </row>
    <row r="209" spans="1:6" hidden="1" outlineLevel="1" x14ac:dyDescent="0.25">
      <c r="A209" s="11">
        <v>41835</v>
      </c>
      <c r="B209">
        <f>'Notaires.fr Imputation'!D206+Sofrecom.com!D206+LeGuide!D219+PFE!D206+Sircom!D206</f>
        <v>0</v>
      </c>
      <c r="C209">
        <f>'Notaires.fr Imputation'!H206+Sofrecom.com!H206+LeGuide!H219+PFE!H206+Sircom!H206</f>
        <v>0</v>
      </c>
      <c r="D209">
        <f>'Notaires.fr Imputation'!L206+Sofrecom.com!L206+LeGuide!L219+PFE!L206+Sircom!L206</f>
        <v>0</v>
      </c>
      <c r="E209">
        <f>'Notaires.fr Imputation'!P206+Sofrecom.com!P206+LeGuide!P219+PFE!P206+Sircom!P206</f>
        <v>0</v>
      </c>
      <c r="F209">
        <f>'Notaires.fr Imputation'!T206+Sofrecom.com!T206+LeGuide!T219+PFE!T206+Sircom!T206</f>
        <v>1</v>
      </c>
    </row>
    <row r="210" spans="1:6" hidden="1" outlineLevel="1" x14ac:dyDescent="0.25">
      <c r="A210" s="11">
        <v>41836</v>
      </c>
      <c r="B210">
        <f>'Notaires.fr Imputation'!D207+Sofrecom.com!D207+LeGuide!D220+PFE!D207+Sircom!D207</f>
        <v>0</v>
      </c>
      <c r="C210">
        <f>'Notaires.fr Imputation'!H207+Sofrecom.com!H207+LeGuide!H220+PFE!H207+Sircom!H207</f>
        <v>0</v>
      </c>
      <c r="D210">
        <f>'Notaires.fr Imputation'!L207+Sofrecom.com!L207+LeGuide!L220+PFE!L207+Sircom!L207</f>
        <v>0</v>
      </c>
      <c r="E210">
        <f>'Notaires.fr Imputation'!P207+Sofrecom.com!P207+LeGuide!P220+PFE!P207+Sircom!P207</f>
        <v>0</v>
      </c>
      <c r="F210">
        <f>'Notaires.fr Imputation'!T207+Sofrecom.com!T207+LeGuide!T220+PFE!T207+Sircom!T207</f>
        <v>1</v>
      </c>
    </row>
    <row r="211" spans="1:6" hidden="1" outlineLevel="1" x14ac:dyDescent="0.25">
      <c r="A211" s="11">
        <v>41837</v>
      </c>
      <c r="B211">
        <f>'Notaires.fr Imputation'!D208+Sofrecom.com!D208+LeGuide!D221+PFE!D208+Sircom!D208</f>
        <v>0</v>
      </c>
      <c r="C211">
        <f>'Notaires.fr Imputation'!H208+Sofrecom.com!H208+LeGuide!H221+PFE!H208+Sircom!H208</f>
        <v>0</v>
      </c>
      <c r="D211">
        <f>'Notaires.fr Imputation'!L208+Sofrecom.com!L208+LeGuide!L221+PFE!L208+Sircom!L208</f>
        <v>0</v>
      </c>
      <c r="E211">
        <f>'Notaires.fr Imputation'!P208+Sofrecom.com!P208+LeGuide!P221+PFE!P208+Sircom!P208</f>
        <v>0</v>
      </c>
      <c r="F211">
        <f>'Notaires.fr Imputation'!T208+Sofrecom.com!T208+LeGuide!T221+PFE!T208+Sircom!T208</f>
        <v>1</v>
      </c>
    </row>
    <row r="212" spans="1:6" hidden="1" outlineLevel="1" x14ac:dyDescent="0.25">
      <c r="A212" s="11">
        <v>41838</v>
      </c>
      <c r="B212">
        <f>'Notaires.fr Imputation'!D209+Sofrecom.com!D209+LeGuide!D222+PFE!D209+Sircom!D209</f>
        <v>0</v>
      </c>
      <c r="C212">
        <f>'Notaires.fr Imputation'!H209+Sofrecom.com!H209+LeGuide!H222+PFE!H209+Sircom!H209</f>
        <v>0</v>
      </c>
      <c r="D212">
        <f>'Notaires.fr Imputation'!L209+Sofrecom.com!L209+LeGuide!L222+PFE!L209+Sircom!L209</f>
        <v>0</v>
      </c>
      <c r="E212">
        <f>'Notaires.fr Imputation'!P209+Sofrecom.com!P209+LeGuide!P222+PFE!P209+Sircom!P209</f>
        <v>0</v>
      </c>
      <c r="F212">
        <f>'Notaires.fr Imputation'!T209+Sofrecom.com!T209+LeGuide!T222+PFE!T209+Sircom!T209</f>
        <v>0</v>
      </c>
    </row>
    <row r="213" spans="1:6" hidden="1" outlineLevel="1" x14ac:dyDescent="0.25">
      <c r="A213" s="11">
        <v>41839</v>
      </c>
      <c r="B213">
        <f>'Notaires.fr Imputation'!D210+Sofrecom.com!D210+LeGuide!D223+PFE!D210+Sircom!D210</f>
        <v>0</v>
      </c>
      <c r="C213">
        <f>'Notaires.fr Imputation'!H210+Sofrecom.com!H210+LeGuide!H223+PFE!H210+Sircom!H210</f>
        <v>0</v>
      </c>
      <c r="D213">
        <f>'Notaires.fr Imputation'!L210+Sofrecom.com!L210+LeGuide!L223+PFE!L210+Sircom!L210</f>
        <v>0</v>
      </c>
      <c r="E213">
        <f>'Notaires.fr Imputation'!P210+Sofrecom.com!P210+LeGuide!P223+PFE!P210+Sircom!P210</f>
        <v>0</v>
      </c>
      <c r="F213">
        <f>'Notaires.fr Imputation'!T210+Sofrecom.com!T210+LeGuide!T223+PFE!T210+Sircom!T210</f>
        <v>0</v>
      </c>
    </row>
    <row r="214" spans="1:6" hidden="1" outlineLevel="1" x14ac:dyDescent="0.25">
      <c r="A214" s="11">
        <v>41840</v>
      </c>
      <c r="B214">
        <f>'Notaires.fr Imputation'!D211+Sofrecom.com!D211+LeGuide!D224+PFE!D211+Sircom!D211</f>
        <v>0</v>
      </c>
      <c r="C214">
        <f>'Notaires.fr Imputation'!H211+Sofrecom.com!H211+LeGuide!H224+PFE!H211+Sircom!H211</f>
        <v>0</v>
      </c>
      <c r="D214">
        <f>'Notaires.fr Imputation'!L211+Sofrecom.com!L211+LeGuide!L224+PFE!L211+Sircom!L211</f>
        <v>0</v>
      </c>
      <c r="E214">
        <f>'Notaires.fr Imputation'!P211+Sofrecom.com!P211+LeGuide!P224+PFE!P211+Sircom!P211</f>
        <v>0</v>
      </c>
      <c r="F214">
        <f>'Notaires.fr Imputation'!T211+Sofrecom.com!T211+LeGuide!T224+PFE!T211+Sircom!T211</f>
        <v>0</v>
      </c>
    </row>
    <row r="215" spans="1:6" hidden="1" outlineLevel="1" x14ac:dyDescent="0.25">
      <c r="A215" s="11">
        <v>41841</v>
      </c>
      <c r="B215">
        <f>'Notaires.fr Imputation'!D212+Sofrecom.com!D212+LeGuide!D225+PFE!D212+Sircom!D212</f>
        <v>0</v>
      </c>
      <c r="C215">
        <f>'Notaires.fr Imputation'!H212+Sofrecom.com!H212+LeGuide!H225+PFE!H212+Sircom!H212</f>
        <v>0</v>
      </c>
      <c r="D215">
        <f>'Notaires.fr Imputation'!L212+Sofrecom.com!L212+LeGuide!L225+PFE!L212+Sircom!L212</f>
        <v>0</v>
      </c>
      <c r="E215">
        <f>'Notaires.fr Imputation'!P212+Sofrecom.com!P212+LeGuide!P225+PFE!P212+Sircom!P212</f>
        <v>0</v>
      </c>
      <c r="F215">
        <f>'Notaires.fr Imputation'!T212+Sofrecom.com!T212+LeGuide!T225+PFE!T212+Sircom!T212</f>
        <v>0</v>
      </c>
    </row>
    <row r="216" spans="1:6" hidden="1" outlineLevel="1" x14ac:dyDescent="0.25">
      <c r="A216" s="11">
        <v>41842</v>
      </c>
      <c r="B216">
        <f>'Notaires.fr Imputation'!D213+Sofrecom.com!D213+LeGuide!D226+PFE!D213+Sircom!D213</f>
        <v>0</v>
      </c>
      <c r="C216">
        <f>'Notaires.fr Imputation'!H213+Sofrecom.com!H213+LeGuide!H226+PFE!H213+Sircom!H213</f>
        <v>0</v>
      </c>
      <c r="D216">
        <f>'Notaires.fr Imputation'!L213+Sofrecom.com!L213+LeGuide!L226+PFE!L213+Sircom!L213</f>
        <v>0</v>
      </c>
      <c r="E216">
        <f>'Notaires.fr Imputation'!P213+Sofrecom.com!P213+LeGuide!P226+PFE!P213+Sircom!P213</f>
        <v>0</v>
      </c>
      <c r="F216">
        <f>'Notaires.fr Imputation'!T213+Sofrecom.com!T213+LeGuide!T226+PFE!T213+Sircom!T213</f>
        <v>0</v>
      </c>
    </row>
    <row r="217" spans="1:6" hidden="1" outlineLevel="1" x14ac:dyDescent="0.25">
      <c r="A217" s="11">
        <v>41843</v>
      </c>
      <c r="B217">
        <f>'Notaires.fr Imputation'!D214+Sofrecom.com!D214+LeGuide!D227+PFE!D214+Sircom!D214</f>
        <v>0</v>
      </c>
      <c r="C217">
        <f>'Notaires.fr Imputation'!H214+Sofrecom.com!H214+LeGuide!H227+PFE!H214+Sircom!H214</f>
        <v>0</v>
      </c>
      <c r="D217">
        <f>'Notaires.fr Imputation'!L214+Sofrecom.com!L214+LeGuide!L227+PFE!L214+Sircom!L214</f>
        <v>0</v>
      </c>
      <c r="E217">
        <f>'Notaires.fr Imputation'!P214+Sofrecom.com!P214+LeGuide!P227+PFE!P214+Sircom!P214</f>
        <v>0</v>
      </c>
      <c r="F217">
        <f>'Notaires.fr Imputation'!T214+Sofrecom.com!T214+LeGuide!T227+PFE!T214+Sircom!T214</f>
        <v>1</v>
      </c>
    </row>
    <row r="218" spans="1:6" hidden="1" outlineLevel="1" x14ac:dyDescent="0.25">
      <c r="A218" s="11">
        <v>41844</v>
      </c>
      <c r="B218">
        <f>'Notaires.fr Imputation'!D215+Sofrecom.com!D215+LeGuide!D228+PFE!D215+Sircom!D215</f>
        <v>0</v>
      </c>
      <c r="C218">
        <f>'Notaires.fr Imputation'!H215+Sofrecom.com!H215+LeGuide!H228+PFE!H215+Sircom!H215</f>
        <v>0</v>
      </c>
      <c r="D218">
        <f>'Notaires.fr Imputation'!L215+Sofrecom.com!L215+LeGuide!L228+PFE!L215+Sircom!L215</f>
        <v>0</v>
      </c>
      <c r="E218">
        <f>'Notaires.fr Imputation'!P215+Sofrecom.com!P215+LeGuide!P228+PFE!P215+Sircom!P215</f>
        <v>0</v>
      </c>
      <c r="F218">
        <f>'Notaires.fr Imputation'!T215+Sofrecom.com!T215+LeGuide!T228+PFE!T215+Sircom!T215</f>
        <v>1</v>
      </c>
    </row>
    <row r="219" spans="1:6" hidden="1" outlineLevel="1" x14ac:dyDescent="0.25">
      <c r="A219" s="11">
        <v>41845</v>
      </c>
      <c r="B219">
        <f>'Notaires.fr Imputation'!D216+Sofrecom.com!D216+LeGuide!D229+PFE!D216+Sircom!D216</f>
        <v>0</v>
      </c>
      <c r="C219">
        <f>'Notaires.fr Imputation'!H216+Sofrecom.com!H216+LeGuide!H229+PFE!H216+Sircom!H216</f>
        <v>0</v>
      </c>
      <c r="D219">
        <f>'Notaires.fr Imputation'!L216+Sofrecom.com!L216+LeGuide!L229+PFE!L216+Sircom!L216</f>
        <v>0</v>
      </c>
      <c r="E219">
        <f>'Notaires.fr Imputation'!P216+Sofrecom.com!P216+LeGuide!P229+PFE!P216+Sircom!P216</f>
        <v>0</v>
      </c>
      <c r="F219">
        <f>'Notaires.fr Imputation'!T216+Sofrecom.com!T216+LeGuide!T229+PFE!T216+Sircom!T216</f>
        <v>1</v>
      </c>
    </row>
    <row r="220" spans="1:6" hidden="1" outlineLevel="1" x14ac:dyDescent="0.25">
      <c r="A220" s="11">
        <v>41846</v>
      </c>
      <c r="B220">
        <f>'Notaires.fr Imputation'!D217+Sofrecom.com!D217+LeGuide!D230+PFE!D217+Sircom!D217</f>
        <v>0</v>
      </c>
      <c r="C220">
        <f>'Notaires.fr Imputation'!H217+Sofrecom.com!H217+LeGuide!H230+PFE!H217+Sircom!H217</f>
        <v>0</v>
      </c>
      <c r="D220">
        <f>'Notaires.fr Imputation'!L217+Sofrecom.com!L217+LeGuide!L230+PFE!L217+Sircom!L217</f>
        <v>0</v>
      </c>
      <c r="E220">
        <f>'Notaires.fr Imputation'!P217+Sofrecom.com!P217+LeGuide!P230+PFE!P217+Sircom!P217</f>
        <v>0</v>
      </c>
      <c r="F220">
        <f>'Notaires.fr Imputation'!T217+Sofrecom.com!T217+LeGuide!T230+PFE!T217+Sircom!T217</f>
        <v>0</v>
      </c>
    </row>
    <row r="221" spans="1:6" hidden="1" outlineLevel="1" x14ac:dyDescent="0.25">
      <c r="A221" s="11">
        <v>41847</v>
      </c>
      <c r="B221">
        <f>'Notaires.fr Imputation'!D218+Sofrecom.com!D218+LeGuide!D231+PFE!D218+Sircom!D218</f>
        <v>0</v>
      </c>
      <c r="C221">
        <f>'Notaires.fr Imputation'!H218+Sofrecom.com!H218+LeGuide!H231+PFE!H218+Sircom!H218</f>
        <v>0</v>
      </c>
      <c r="D221">
        <f>'Notaires.fr Imputation'!L218+Sofrecom.com!L218+LeGuide!L231+PFE!L218+Sircom!L218</f>
        <v>0</v>
      </c>
      <c r="E221">
        <f>'Notaires.fr Imputation'!P218+Sofrecom.com!P218+LeGuide!P231+PFE!P218+Sircom!P218</f>
        <v>0</v>
      </c>
      <c r="F221">
        <f>'Notaires.fr Imputation'!T218+Sofrecom.com!T218+LeGuide!T231+PFE!T218+Sircom!T218</f>
        <v>0</v>
      </c>
    </row>
    <row r="222" spans="1:6" hidden="1" outlineLevel="1" x14ac:dyDescent="0.25">
      <c r="A222" s="11">
        <v>41848</v>
      </c>
      <c r="B222">
        <f>'Notaires.fr Imputation'!D219+Sofrecom.com!D219+LeGuide!D232+PFE!D219+Sircom!D219</f>
        <v>0</v>
      </c>
      <c r="C222">
        <f>'Notaires.fr Imputation'!H219+Sofrecom.com!H219+LeGuide!H232+PFE!H219+Sircom!H219</f>
        <v>0</v>
      </c>
      <c r="D222">
        <f>'Notaires.fr Imputation'!L219+Sofrecom.com!L219+LeGuide!L232+PFE!L219+Sircom!L219</f>
        <v>0</v>
      </c>
      <c r="E222">
        <f>'Notaires.fr Imputation'!P219+Sofrecom.com!P219+LeGuide!P232+PFE!P219+Sircom!P219</f>
        <v>0</v>
      </c>
      <c r="F222">
        <f>'Notaires.fr Imputation'!T219+Sofrecom.com!T219+LeGuide!T232+PFE!T219+Sircom!T219</f>
        <v>0</v>
      </c>
    </row>
    <row r="223" spans="1:6" hidden="1" outlineLevel="1" x14ac:dyDescent="0.25">
      <c r="A223" s="11">
        <v>41849</v>
      </c>
      <c r="B223">
        <f>'Notaires.fr Imputation'!D220+Sofrecom.com!D220+LeGuide!D233+PFE!D220+Sircom!D220</f>
        <v>0</v>
      </c>
      <c r="C223">
        <f>'Notaires.fr Imputation'!H220+Sofrecom.com!H220+LeGuide!H233+PFE!H220+Sircom!H220</f>
        <v>0</v>
      </c>
      <c r="D223">
        <f>'Notaires.fr Imputation'!L220+Sofrecom.com!L220+LeGuide!L233+PFE!L220+Sircom!L220</f>
        <v>0</v>
      </c>
      <c r="E223">
        <f>'Notaires.fr Imputation'!P220+Sofrecom.com!P220+LeGuide!P233+PFE!P220+Sircom!P220</f>
        <v>0</v>
      </c>
      <c r="F223">
        <f>'Notaires.fr Imputation'!T220+Sofrecom.com!T220+LeGuide!T233+PFE!T220+Sircom!T220</f>
        <v>0</v>
      </c>
    </row>
    <row r="224" spans="1:6" hidden="1" outlineLevel="1" x14ac:dyDescent="0.25">
      <c r="A224" s="11">
        <v>41850</v>
      </c>
      <c r="B224">
        <f>'Notaires.fr Imputation'!D221+Sofrecom.com!D221+LeGuide!D234+PFE!D221+Sircom!D221</f>
        <v>0</v>
      </c>
      <c r="C224">
        <f>'Notaires.fr Imputation'!H221+Sofrecom.com!H221+LeGuide!H234+PFE!H221+Sircom!H221</f>
        <v>0</v>
      </c>
      <c r="D224">
        <f>'Notaires.fr Imputation'!L221+Sofrecom.com!L221+LeGuide!L234+PFE!L221+Sircom!L221</f>
        <v>0</v>
      </c>
      <c r="E224">
        <f>'Notaires.fr Imputation'!P221+Sofrecom.com!P221+LeGuide!P234+PFE!P221+Sircom!P221</f>
        <v>0</v>
      </c>
      <c r="F224">
        <f>'Notaires.fr Imputation'!T221+Sofrecom.com!T221+LeGuide!T234+PFE!T221+Sircom!T221</f>
        <v>1</v>
      </c>
    </row>
    <row r="225" spans="1:6" hidden="1" outlineLevel="1" x14ac:dyDescent="0.25">
      <c r="A225" s="11">
        <v>41851</v>
      </c>
      <c r="B225">
        <f>'Notaires.fr Imputation'!D222+Sofrecom.com!D222+LeGuide!D235+PFE!D222+Sircom!D222</f>
        <v>0</v>
      </c>
      <c r="C225">
        <f>'Notaires.fr Imputation'!H222+Sofrecom.com!H222+LeGuide!H235+PFE!H222+Sircom!H222</f>
        <v>0</v>
      </c>
      <c r="D225">
        <f>'Notaires.fr Imputation'!L222+Sofrecom.com!L222+LeGuide!L235+PFE!L222+Sircom!L222</f>
        <v>0</v>
      </c>
      <c r="E225">
        <f>'Notaires.fr Imputation'!P222+Sofrecom.com!P222+LeGuide!P235+PFE!P222+Sircom!P222</f>
        <v>0</v>
      </c>
      <c r="F225">
        <f>'Notaires.fr Imputation'!T222+Sofrecom.com!T222+LeGuide!T235+PFE!T222+Sircom!T222</f>
        <v>1</v>
      </c>
    </row>
    <row r="226" spans="1:6" hidden="1" outlineLevel="1" x14ac:dyDescent="0.25">
      <c r="A226" s="11">
        <v>41852</v>
      </c>
      <c r="B226">
        <f>'Notaires.fr Imputation'!D223+Sofrecom.com!D223+LeGuide!D238+PFE!D223+Sircom!D223</f>
        <v>0</v>
      </c>
      <c r="C226">
        <f>'Notaires.fr Imputation'!H223+Sofrecom.com!H223+LeGuide!H238+PFE!H223+Sircom!H223</f>
        <v>0</v>
      </c>
      <c r="D226">
        <f>'Notaires.fr Imputation'!L223+Sofrecom.com!L223+LeGuide!L238+PFE!L223+Sircom!L223</f>
        <v>0</v>
      </c>
      <c r="E226">
        <f>'Notaires.fr Imputation'!P223+Sofrecom.com!P223+LeGuide!P238+PFE!P223+Sircom!P223</f>
        <v>0</v>
      </c>
      <c r="F226">
        <f>'Notaires.fr Imputation'!T223+Sofrecom.com!T223+LeGuide!T238+PFE!T223+Sircom!T223</f>
        <v>1</v>
      </c>
    </row>
    <row r="227" spans="1:6" hidden="1" outlineLevel="1" x14ac:dyDescent="0.25">
      <c r="A227" s="11">
        <v>41853</v>
      </c>
      <c r="B227">
        <f>'Notaires.fr Imputation'!D224+Sofrecom.com!D224+LeGuide!D239+PFE!D224+Sircom!D224</f>
        <v>0</v>
      </c>
      <c r="C227">
        <f>'Notaires.fr Imputation'!H224+Sofrecom.com!H224+LeGuide!H239+PFE!H224+Sircom!H224</f>
        <v>0</v>
      </c>
      <c r="D227">
        <f>'Notaires.fr Imputation'!L224+Sofrecom.com!L224+LeGuide!L239+PFE!L224+Sircom!L224</f>
        <v>0</v>
      </c>
      <c r="E227">
        <f>'Notaires.fr Imputation'!P224+Sofrecom.com!P224+LeGuide!P239+PFE!P224+Sircom!P224</f>
        <v>0</v>
      </c>
      <c r="F227">
        <f>'Notaires.fr Imputation'!T224+Sofrecom.com!T224+LeGuide!T239+PFE!T224+Sircom!T224</f>
        <v>0</v>
      </c>
    </row>
    <row r="228" spans="1:6" hidden="1" outlineLevel="1" x14ac:dyDescent="0.25">
      <c r="A228" s="11">
        <v>41854</v>
      </c>
      <c r="B228">
        <f>'Notaires.fr Imputation'!D225+Sofrecom.com!D225+LeGuide!D240+PFE!D225+Sircom!D225</f>
        <v>0</v>
      </c>
      <c r="C228">
        <f>'Notaires.fr Imputation'!H225+Sofrecom.com!H225+LeGuide!H240+PFE!H225+Sircom!H225</f>
        <v>0</v>
      </c>
      <c r="D228">
        <f>'Notaires.fr Imputation'!L225+Sofrecom.com!L225+LeGuide!L240+PFE!L225+Sircom!L225</f>
        <v>0</v>
      </c>
      <c r="E228">
        <f>'Notaires.fr Imputation'!P225+Sofrecom.com!P225+LeGuide!P240+PFE!P225+Sircom!P225</f>
        <v>0</v>
      </c>
      <c r="F228">
        <f>'Notaires.fr Imputation'!T225+Sofrecom.com!T225+LeGuide!T240+PFE!T225+Sircom!T225</f>
        <v>0</v>
      </c>
    </row>
    <row r="229" spans="1:6" hidden="1" outlineLevel="1" x14ac:dyDescent="0.25">
      <c r="A229" s="11">
        <v>41855</v>
      </c>
      <c r="B229">
        <f>'Notaires.fr Imputation'!D226+Sofrecom.com!D226+LeGuide!D241+PFE!D226+Sircom!D226</f>
        <v>0</v>
      </c>
      <c r="C229">
        <f>'Notaires.fr Imputation'!H226+Sofrecom.com!H226+LeGuide!H241+PFE!H226+Sircom!H226</f>
        <v>0</v>
      </c>
      <c r="D229">
        <f>'Notaires.fr Imputation'!L226+Sofrecom.com!L226+LeGuide!L241+PFE!L226+Sircom!L226</f>
        <v>0</v>
      </c>
      <c r="E229">
        <f>'Notaires.fr Imputation'!P226+Sofrecom.com!P226+LeGuide!P241+PFE!P226+Sircom!P226</f>
        <v>0</v>
      </c>
      <c r="F229">
        <f>'Notaires.fr Imputation'!T226+Sofrecom.com!T226+LeGuide!T241+PFE!T226+Sircom!T226</f>
        <v>0</v>
      </c>
    </row>
    <row r="230" spans="1:6" hidden="1" outlineLevel="1" x14ac:dyDescent="0.25">
      <c r="A230" s="11">
        <v>41856</v>
      </c>
      <c r="B230">
        <f>'Notaires.fr Imputation'!D227+Sofrecom.com!D227+LeGuide!D242+PFE!D227+Sircom!D227</f>
        <v>0</v>
      </c>
      <c r="C230">
        <f>'Notaires.fr Imputation'!H227+Sofrecom.com!H227+LeGuide!H242+PFE!H227+Sircom!H227</f>
        <v>0</v>
      </c>
      <c r="D230">
        <f>'Notaires.fr Imputation'!L227+Sofrecom.com!L227+LeGuide!L242+PFE!L227+Sircom!L227</f>
        <v>0</v>
      </c>
      <c r="E230">
        <f>'Notaires.fr Imputation'!P227+Sofrecom.com!P227+LeGuide!P242+PFE!P227+Sircom!P227</f>
        <v>0</v>
      </c>
      <c r="F230">
        <f>'Notaires.fr Imputation'!T227+Sofrecom.com!T227+LeGuide!T242+PFE!T227+Sircom!T227</f>
        <v>0</v>
      </c>
    </row>
    <row r="231" spans="1:6" hidden="1" outlineLevel="1" x14ac:dyDescent="0.25">
      <c r="A231" s="11">
        <v>41857</v>
      </c>
      <c r="B231">
        <f>'Notaires.fr Imputation'!D228+Sofrecom.com!D228+LeGuide!D243+PFE!D228+Sircom!D228</f>
        <v>0</v>
      </c>
      <c r="C231">
        <f>'Notaires.fr Imputation'!H228+Sofrecom.com!H228+LeGuide!H243+PFE!H228+Sircom!H228</f>
        <v>0</v>
      </c>
      <c r="D231">
        <f>'Notaires.fr Imputation'!L228+Sofrecom.com!L228+LeGuide!L243+PFE!L228+Sircom!L228</f>
        <v>0</v>
      </c>
      <c r="E231">
        <f>'Notaires.fr Imputation'!P228+Sofrecom.com!P228+LeGuide!P243+PFE!P228+Sircom!P228</f>
        <v>0</v>
      </c>
      <c r="F231">
        <f>'Notaires.fr Imputation'!T228+Sofrecom.com!T228+LeGuide!T243+PFE!T228+Sircom!T228</f>
        <v>0</v>
      </c>
    </row>
    <row r="232" spans="1:6" hidden="1" outlineLevel="1" x14ac:dyDescent="0.25">
      <c r="A232" s="11">
        <v>41858</v>
      </c>
      <c r="B232">
        <f>'Notaires.fr Imputation'!D229+Sofrecom.com!D229+LeGuide!D244+PFE!D229+Sircom!D229</f>
        <v>0</v>
      </c>
      <c r="C232">
        <f>'Notaires.fr Imputation'!H229+Sofrecom.com!H229+LeGuide!H244+PFE!H229+Sircom!H229</f>
        <v>0</v>
      </c>
      <c r="D232">
        <f>'Notaires.fr Imputation'!L229+Sofrecom.com!L229+LeGuide!L244+PFE!L229+Sircom!L229</f>
        <v>0</v>
      </c>
      <c r="E232">
        <f>'Notaires.fr Imputation'!P229+Sofrecom.com!P229+LeGuide!P244+PFE!P229+Sircom!P229</f>
        <v>0</v>
      </c>
      <c r="F232">
        <f>'Notaires.fr Imputation'!T229+Sofrecom.com!T229+LeGuide!T244+PFE!T229+Sircom!T229</f>
        <v>0</v>
      </c>
    </row>
    <row r="233" spans="1:6" hidden="1" outlineLevel="1" x14ac:dyDescent="0.25">
      <c r="A233" s="11">
        <v>41859</v>
      </c>
      <c r="B233">
        <f>'Notaires.fr Imputation'!D230+Sofrecom.com!D230+LeGuide!D245+PFE!D230+Sircom!D230</f>
        <v>0</v>
      </c>
      <c r="C233">
        <f>'Notaires.fr Imputation'!H230+Sofrecom.com!H230+LeGuide!H245+PFE!H230+Sircom!H230</f>
        <v>0</v>
      </c>
      <c r="D233">
        <f>'Notaires.fr Imputation'!L230+Sofrecom.com!L230+LeGuide!L245+PFE!L230+Sircom!L230</f>
        <v>0</v>
      </c>
      <c r="E233">
        <f>'Notaires.fr Imputation'!P230+Sofrecom.com!P230+LeGuide!P245+PFE!P230+Sircom!P230</f>
        <v>0</v>
      </c>
      <c r="F233">
        <f>'Notaires.fr Imputation'!T230+Sofrecom.com!T230+LeGuide!T245+PFE!T230+Sircom!T230</f>
        <v>0</v>
      </c>
    </row>
    <row r="234" spans="1:6" hidden="1" outlineLevel="1" x14ac:dyDescent="0.25">
      <c r="A234" s="11">
        <v>41860</v>
      </c>
      <c r="B234">
        <f>'Notaires.fr Imputation'!D231+Sofrecom.com!D231+LeGuide!D246+PFE!D231+Sircom!D231</f>
        <v>0</v>
      </c>
      <c r="C234">
        <f>'Notaires.fr Imputation'!H231+Sofrecom.com!H231+LeGuide!H246+PFE!H231+Sircom!H231</f>
        <v>0</v>
      </c>
      <c r="D234">
        <f>'Notaires.fr Imputation'!L231+Sofrecom.com!L231+LeGuide!L246+PFE!L231+Sircom!L231</f>
        <v>0</v>
      </c>
      <c r="E234">
        <f>'Notaires.fr Imputation'!P231+Sofrecom.com!P231+LeGuide!P246+PFE!P231+Sircom!P231</f>
        <v>0</v>
      </c>
      <c r="F234">
        <f>'Notaires.fr Imputation'!T231+Sofrecom.com!T231+LeGuide!T246+PFE!T231+Sircom!T231</f>
        <v>0</v>
      </c>
    </row>
    <row r="235" spans="1:6" hidden="1" outlineLevel="1" x14ac:dyDescent="0.25">
      <c r="A235" s="11">
        <v>41861</v>
      </c>
      <c r="B235">
        <f>'Notaires.fr Imputation'!D232+Sofrecom.com!D232+LeGuide!D247+PFE!D232+Sircom!D232</f>
        <v>0</v>
      </c>
      <c r="C235">
        <f>'Notaires.fr Imputation'!H232+Sofrecom.com!H232+LeGuide!H247+PFE!H232+Sircom!H232</f>
        <v>0</v>
      </c>
      <c r="D235">
        <f>'Notaires.fr Imputation'!L232+Sofrecom.com!L232+LeGuide!L247+PFE!L232+Sircom!L232</f>
        <v>0</v>
      </c>
      <c r="E235">
        <f>'Notaires.fr Imputation'!P232+Sofrecom.com!P232+LeGuide!P247+PFE!P232+Sircom!P232</f>
        <v>0</v>
      </c>
      <c r="F235">
        <f>'Notaires.fr Imputation'!T232+Sofrecom.com!T232+LeGuide!T247+PFE!T232+Sircom!T232</f>
        <v>0</v>
      </c>
    </row>
    <row r="236" spans="1:6" hidden="1" outlineLevel="1" x14ac:dyDescent="0.25">
      <c r="A236" s="11">
        <v>41862</v>
      </c>
      <c r="B236">
        <f>'Notaires.fr Imputation'!D233+Sofrecom.com!D233+LeGuide!D248+PFE!D233+Sircom!D233</f>
        <v>0</v>
      </c>
      <c r="C236">
        <f>'Notaires.fr Imputation'!H233+Sofrecom.com!H233+LeGuide!H248+PFE!H233+Sircom!H233</f>
        <v>0</v>
      </c>
      <c r="D236">
        <f>'Notaires.fr Imputation'!L233+Sofrecom.com!L233+LeGuide!L248+PFE!L233+Sircom!L233</f>
        <v>0</v>
      </c>
      <c r="E236">
        <f>'Notaires.fr Imputation'!P233+Sofrecom.com!P233+LeGuide!P248+PFE!P233+Sircom!P233</f>
        <v>0</v>
      </c>
      <c r="F236">
        <f>'Notaires.fr Imputation'!T233+Sofrecom.com!T233+LeGuide!T248+PFE!T233+Sircom!T233</f>
        <v>0</v>
      </c>
    </row>
    <row r="237" spans="1:6" hidden="1" outlineLevel="1" x14ac:dyDescent="0.25">
      <c r="A237" s="11">
        <v>41863</v>
      </c>
      <c r="B237">
        <f>'Notaires.fr Imputation'!D234+Sofrecom.com!D234+LeGuide!D249+PFE!D234+Sircom!D234</f>
        <v>0</v>
      </c>
      <c r="C237">
        <f>'Notaires.fr Imputation'!H234+Sofrecom.com!H234+LeGuide!H249+PFE!H234+Sircom!H234</f>
        <v>0</v>
      </c>
      <c r="D237">
        <f>'Notaires.fr Imputation'!L234+Sofrecom.com!L234+LeGuide!L249+PFE!L234+Sircom!L234</f>
        <v>0</v>
      </c>
      <c r="E237">
        <f>'Notaires.fr Imputation'!P234+Sofrecom.com!P234+LeGuide!P249+PFE!P234+Sircom!P234</f>
        <v>0</v>
      </c>
      <c r="F237">
        <f>'Notaires.fr Imputation'!T234+Sofrecom.com!T234+LeGuide!T249+PFE!T234+Sircom!T234</f>
        <v>0</v>
      </c>
    </row>
    <row r="238" spans="1:6" hidden="1" outlineLevel="1" x14ac:dyDescent="0.25">
      <c r="A238" s="11">
        <v>41864</v>
      </c>
      <c r="B238">
        <f>'Notaires.fr Imputation'!D235+Sofrecom.com!D235+LeGuide!D250+PFE!D235+Sircom!D235</f>
        <v>0</v>
      </c>
      <c r="C238">
        <f>'Notaires.fr Imputation'!H235+Sofrecom.com!H235+LeGuide!H250+PFE!H235+Sircom!H235</f>
        <v>0</v>
      </c>
      <c r="D238">
        <f>'Notaires.fr Imputation'!L235+Sofrecom.com!L235+LeGuide!L250+PFE!L235+Sircom!L235</f>
        <v>0</v>
      </c>
      <c r="E238">
        <f>'Notaires.fr Imputation'!P235+Sofrecom.com!P235+LeGuide!P250+PFE!P235+Sircom!P235</f>
        <v>0</v>
      </c>
      <c r="F238">
        <f>'Notaires.fr Imputation'!T235+Sofrecom.com!T235+LeGuide!T250+PFE!T235+Sircom!T235</f>
        <v>0</v>
      </c>
    </row>
    <row r="239" spans="1:6" hidden="1" outlineLevel="1" x14ac:dyDescent="0.25">
      <c r="A239" s="11">
        <v>41865</v>
      </c>
      <c r="B239">
        <f>'Notaires.fr Imputation'!D236+Sofrecom.com!D236+LeGuide!D251+PFE!D236+Sircom!D236</f>
        <v>0</v>
      </c>
      <c r="C239">
        <f>'Notaires.fr Imputation'!H236+Sofrecom.com!H236+LeGuide!H251+PFE!H236+Sircom!H236</f>
        <v>0</v>
      </c>
      <c r="D239">
        <f>'Notaires.fr Imputation'!L236+Sofrecom.com!L236+LeGuide!L251+PFE!L236+Sircom!L236</f>
        <v>0</v>
      </c>
      <c r="E239">
        <f>'Notaires.fr Imputation'!P236+Sofrecom.com!P236+LeGuide!P251+PFE!P236+Sircom!P236</f>
        <v>0</v>
      </c>
      <c r="F239">
        <f>'Notaires.fr Imputation'!T236+Sofrecom.com!T236+LeGuide!T251+PFE!T236+Sircom!T236</f>
        <v>0</v>
      </c>
    </row>
    <row r="240" spans="1:6" hidden="1" outlineLevel="1" x14ac:dyDescent="0.25">
      <c r="A240" s="11">
        <v>41866</v>
      </c>
      <c r="B240">
        <f>'Notaires.fr Imputation'!D237+Sofrecom.com!D237+LeGuide!D252+PFE!D237+Sircom!D237</f>
        <v>0</v>
      </c>
      <c r="C240">
        <f>'Notaires.fr Imputation'!H237+Sofrecom.com!H237+LeGuide!H252+PFE!H237+Sircom!H237</f>
        <v>0</v>
      </c>
      <c r="D240">
        <f>'Notaires.fr Imputation'!L237+Sofrecom.com!L237+LeGuide!L252+PFE!L237+Sircom!L237</f>
        <v>0</v>
      </c>
      <c r="E240">
        <f>'Notaires.fr Imputation'!P237+Sofrecom.com!P237+LeGuide!P252+PFE!P237+Sircom!P237</f>
        <v>0</v>
      </c>
      <c r="F240">
        <f>'Notaires.fr Imputation'!T237+Sofrecom.com!T237+LeGuide!T252+PFE!T237+Sircom!T237</f>
        <v>0</v>
      </c>
    </row>
    <row r="241" spans="1:6" hidden="1" outlineLevel="1" x14ac:dyDescent="0.25">
      <c r="A241" s="11">
        <v>41867</v>
      </c>
      <c r="B241">
        <f>'Notaires.fr Imputation'!D238+Sofrecom.com!D238+LeGuide!D253+PFE!D238+Sircom!D238</f>
        <v>0</v>
      </c>
      <c r="C241">
        <f>'Notaires.fr Imputation'!H238+Sofrecom.com!H238+LeGuide!H253+PFE!H238+Sircom!H238</f>
        <v>0</v>
      </c>
      <c r="D241">
        <f>'Notaires.fr Imputation'!L238+Sofrecom.com!L238+LeGuide!L253+PFE!L238+Sircom!L238</f>
        <v>0</v>
      </c>
      <c r="E241">
        <f>'Notaires.fr Imputation'!P238+Sofrecom.com!P238+LeGuide!P253+PFE!P238+Sircom!P238</f>
        <v>0</v>
      </c>
      <c r="F241">
        <f>'Notaires.fr Imputation'!T238+Sofrecom.com!T238+LeGuide!T253+PFE!T238+Sircom!T238</f>
        <v>0</v>
      </c>
    </row>
    <row r="242" spans="1:6" hidden="1" outlineLevel="1" x14ac:dyDescent="0.25">
      <c r="A242" s="11">
        <v>41868</v>
      </c>
      <c r="B242">
        <f>'Notaires.fr Imputation'!D239+Sofrecom.com!D239+LeGuide!D254+PFE!D239+Sircom!D239</f>
        <v>0</v>
      </c>
      <c r="C242">
        <f>'Notaires.fr Imputation'!H239+Sofrecom.com!H239+LeGuide!H254+PFE!H239+Sircom!H239</f>
        <v>0</v>
      </c>
      <c r="D242">
        <f>'Notaires.fr Imputation'!L239+Sofrecom.com!L239+LeGuide!L254+PFE!L239+Sircom!L239</f>
        <v>0</v>
      </c>
      <c r="E242">
        <f>'Notaires.fr Imputation'!P239+Sofrecom.com!P239+LeGuide!P254+PFE!P239+Sircom!P239</f>
        <v>0</v>
      </c>
      <c r="F242">
        <f>'Notaires.fr Imputation'!T239+Sofrecom.com!T239+LeGuide!T254+PFE!T239+Sircom!T239</f>
        <v>0</v>
      </c>
    </row>
    <row r="243" spans="1:6" hidden="1" outlineLevel="1" x14ac:dyDescent="0.25">
      <c r="A243" s="11">
        <v>41869</v>
      </c>
      <c r="B243">
        <f>'Notaires.fr Imputation'!D240+Sofrecom.com!D240+LeGuide!D255+PFE!D240+Sircom!D240</f>
        <v>0</v>
      </c>
      <c r="C243">
        <f>'Notaires.fr Imputation'!H240+Sofrecom.com!H240+LeGuide!H255+PFE!H240+Sircom!H240</f>
        <v>0</v>
      </c>
      <c r="D243">
        <f>'Notaires.fr Imputation'!L240+Sofrecom.com!L240+LeGuide!L255+PFE!L240+Sircom!L240</f>
        <v>0</v>
      </c>
      <c r="E243">
        <f>'Notaires.fr Imputation'!P240+Sofrecom.com!P240+LeGuide!P255+PFE!P240+Sircom!P240</f>
        <v>0</v>
      </c>
      <c r="F243">
        <f>'Notaires.fr Imputation'!T240+Sofrecom.com!T240+LeGuide!T255+PFE!T240+Sircom!T240</f>
        <v>0</v>
      </c>
    </row>
    <row r="244" spans="1:6" hidden="1" outlineLevel="1" x14ac:dyDescent="0.25">
      <c r="A244" s="11">
        <v>41870</v>
      </c>
      <c r="B244">
        <f>'Notaires.fr Imputation'!D241+Sofrecom.com!D241+LeGuide!D256+PFE!D241+Sircom!D241</f>
        <v>0</v>
      </c>
      <c r="C244">
        <f>'Notaires.fr Imputation'!H241+Sofrecom.com!H241+LeGuide!H256+PFE!H241+Sircom!H241</f>
        <v>0</v>
      </c>
      <c r="D244">
        <f>'Notaires.fr Imputation'!L241+Sofrecom.com!L241+LeGuide!L256+PFE!L241+Sircom!L241</f>
        <v>0</v>
      </c>
      <c r="E244">
        <f>'Notaires.fr Imputation'!P241+Sofrecom.com!P241+LeGuide!P256+PFE!P241+Sircom!P241</f>
        <v>0</v>
      </c>
      <c r="F244">
        <f>'Notaires.fr Imputation'!T241+Sofrecom.com!T241+LeGuide!T256+PFE!T241+Sircom!T241</f>
        <v>0</v>
      </c>
    </row>
    <row r="245" spans="1:6" hidden="1" outlineLevel="1" x14ac:dyDescent="0.25">
      <c r="A245" s="11">
        <v>41871</v>
      </c>
      <c r="B245">
        <f>'Notaires.fr Imputation'!D242+Sofrecom.com!D242+LeGuide!D257+PFE!D242+Sircom!D242</f>
        <v>0</v>
      </c>
      <c r="C245">
        <f>'Notaires.fr Imputation'!H242+Sofrecom.com!H242+LeGuide!H257+PFE!H242+Sircom!H242</f>
        <v>0</v>
      </c>
      <c r="D245">
        <f>'Notaires.fr Imputation'!L242+Sofrecom.com!L242+LeGuide!L257+PFE!L242+Sircom!L242</f>
        <v>0</v>
      </c>
      <c r="E245">
        <f>'Notaires.fr Imputation'!P242+Sofrecom.com!P242+LeGuide!P257+PFE!P242+Sircom!P242</f>
        <v>0</v>
      </c>
      <c r="F245">
        <f>'Notaires.fr Imputation'!T242+Sofrecom.com!T242+LeGuide!T257+PFE!T242+Sircom!T242</f>
        <v>0</v>
      </c>
    </row>
    <row r="246" spans="1:6" hidden="1" outlineLevel="1" x14ac:dyDescent="0.25">
      <c r="A246" s="11">
        <v>41872</v>
      </c>
      <c r="B246">
        <f>'Notaires.fr Imputation'!D243+Sofrecom.com!D243+LeGuide!D258+PFE!D243+Sircom!D243</f>
        <v>0</v>
      </c>
      <c r="C246">
        <f>'Notaires.fr Imputation'!H243+Sofrecom.com!H243+LeGuide!H258+PFE!H243+Sircom!H243</f>
        <v>0</v>
      </c>
      <c r="D246">
        <f>'Notaires.fr Imputation'!L243+Sofrecom.com!L243+LeGuide!L258+PFE!L243+Sircom!L243</f>
        <v>0</v>
      </c>
      <c r="E246">
        <f>'Notaires.fr Imputation'!P243+Sofrecom.com!P243+LeGuide!P258+PFE!P243+Sircom!P243</f>
        <v>0</v>
      </c>
      <c r="F246">
        <f>'Notaires.fr Imputation'!T243+Sofrecom.com!T243+LeGuide!T258+PFE!T243+Sircom!T243</f>
        <v>0</v>
      </c>
    </row>
    <row r="247" spans="1:6" hidden="1" outlineLevel="1" x14ac:dyDescent="0.25">
      <c r="A247" s="11">
        <v>41873</v>
      </c>
      <c r="B247">
        <f>'Notaires.fr Imputation'!D244+Sofrecom.com!D244+LeGuide!D259+PFE!D244+Sircom!D244</f>
        <v>0</v>
      </c>
      <c r="C247">
        <f>'Notaires.fr Imputation'!H244+Sofrecom.com!H244+LeGuide!H259+PFE!H244+Sircom!H244</f>
        <v>0</v>
      </c>
      <c r="D247">
        <f>'Notaires.fr Imputation'!L244+Sofrecom.com!L244+LeGuide!L259+PFE!L244+Sircom!L244</f>
        <v>0</v>
      </c>
      <c r="E247">
        <f>'Notaires.fr Imputation'!P244+Sofrecom.com!P244+LeGuide!P259+PFE!P244+Sircom!P244</f>
        <v>0</v>
      </c>
      <c r="F247">
        <f>'Notaires.fr Imputation'!T244+Sofrecom.com!T244+LeGuide!T259+PFE!T244+Sircom!T244</f>
        <v>0</v>
      </c>
    </row>
    <row r="248" spans="1:6" hidden="1" outlineLevel="1" x14ac:dyDescent="0.25">
      <c r="A248" s="11">
        <v>41874</v>
      </c>
      <c r="B248">
        <f>'Notaires.fr Imputation'!D245+Sofrecom.com!D245+LeGuide!D260+PFE!D245+Sircom!D245</f>
        <v>0</v>
      </c>
      <c r="C248">
        <f>'Notaires.fr Imputation'!H245+Sofrecom.com!H245+LeGuide!H260+PFE!H245+Sircom!H245</f>
        <v>0</v>
      </c>
      <c r="D248">
        <f>'Notaires.fr Imputation'!L245+Sofrecom.com!L245+LeGuide!L260+PFE!L245+Sircom!L245</f>
        <v>0</v>
      </c>
      <c r="E248">
        <f>'Notaires.fr Imputation'!P245+Sofrecom.com!P245+LeGuide!P260+PFE!P245+Sircom!P245</f>
        <v>0</v>
      </c>
      <c r="F248">
        <f>'Notaires.fr Imputation'!T245+Sofrecom.com!T245+LeGuide!T260+PFE!T245+Sircom!T245</f>
        <v>0</v>
      </c>
    </row>
    <row r="249" spans="1:6" hidden="1" outlineLevel="1" x14ac:dyDescent="0.25">
      <c r="A249" s="11">
        <v>41875</v>
      </c>
      <c r="B249">
        <f>'Notaires.fr Imputation'!D246+Sofrecom.com!D246+LeGuide!D261+PFE!D246+Sircom!D246</f>
        <v>0</v>
      </c>
      <c r="C249">
        <f>'Notaires.fr Imputation'!H246+Sofrecom.com!H246+LeGuide!H261+PFE!H246+Sircom!H246</f>
        <v>0</v>
      </c>
      <c r="D249">
        <f>'Notaires.fr Imputation'!L246+Sofrecom.com!L246+LeGuide!L261+PFE!L246+Sircom!L246</f>
        <v>0</v>
      </c>
      <c r="E249">
        <f>'Notaires.fr Imputation'!P246+Sofrecom.com!P246+LeGuide!P261+PFE!P246+Sircom!P246</f>
        <v>0</v>
      </c>
      <c r="F249">
        <f>'Notaires.fr Imputation'!T246+Sofrecom.com!T246+LeGuide!T261+PFE!T246+Sircom!T246</f>
        <v>0</v>
      </c>
    </row>
    <row r="250" spans="1:6" hidden="1" outlineLevel="1" x14ac:dyDescent="0.25">
      <c r="A250" s="11">
        <v>41876</v>
      </c>
      <c r="B250">
        <f>'Notaires.fr Imputation'!D247+Sofrecom.com!D247+LeGuide!D262+PFE!D247+Sircom!D247</f>
        <v>0</v>
      </c>
      <c r="C250">
        <f>'Notaires.fr Imputation'!H247+Sofrecom.com!H247+LeGuide!H262+PFE!H247+Sircom!H247</f>
        <v>0</v>
      </c>
      <c r="D250">
        <f>'Notaires.fr Imputation'!L247+Sofrecom.com!L247+LeGuide!L262+PFE!L247+Sircom!L247</f>
        <v>0</v>
      </c>
      <c r="E250">
        <f>'Notaires.fr Imputation'!P247+Sofrecom.com!P247+LeGuide!P262+PFE!P247+Sircom!P247</f>
        <v>0</v>
      </c>
      <c r="F250">
        <f>'Notaires.fr Imputation'!T247+Sofrecom.com!T247+LeGuide!T262+PFE!T247+Sircom!T247</f>
        <v>0</v>
      </c>
    </row>
    <row r="251" spans="1:6" hidden="1" outlineLevel="1" x14ac:dyDescent="0.25">
      <c r="A251" s="11">
        <v>41877</v>
      </c>
      <c r="B251">
        <f>'Notaires.fr Imputation'!D248+Sofrecom.com!D248+LeGuide!D263+PFE!D248+Sircom!D248</f>
        <v>0</v>
      </c>
      <c r="C251">
        <f>'Notaires.fr Imputation'!H248+Sofrecom.com!H248+LeGuide!H263+PFE!H248+Sircom!H248</f>
        <v>0</v>
      </c>
      <c r="D251">
        <f>'Notaires.fr Imputation'!L248+Sofrecom.com!L248+LeGuide!L263+PFE!L248+Sircom!L248</f>
        <v>0</v>
      </c>
      <c r="E251">
        <f>'Notaires.fr Imputation'!P248+Sofrecom.com!P248+LeGuide!P263+PFE!P248+Sircom!P248</f>
        <v>0</v>
      </c>
      <c r="F251">
        <f>'Notaires.fr Imputation'!T248+Sofrecom.com!T248+LeGuide!T263+PFE!T248+Sircom!T248</f>
        <v>0</v>
      </c>
    </row>
    <row r="252" spans="1:6" hidden="1" outlineLevel="1" x14ac:dyDescent="0.25">
      <c r="A252" s="11">
        <v>41878</v>
      </c>
      <c r="B252">
        <f>'Notaires.fr Imputation'!D249+Sofrecom.com!D249+LeGuide!D264+PFE!D249+Sircom!D249</f>
        <v>0</v>
      </c>
      <c r="C252">
        <f>'Notaires.fr Imputation'!H249+Sofrecom.com!H249+LeGuide!H264+PFE!H249+Sircom!H249</f>
        <v>0</v>
      </c>
      <c r="D252">
        <f>'Notaires.fr Imputation'!L249+Sofrecom.com!L249+LeGuide!L264+PFE!L249+Sircom!L249</f>
        <v>0</v>
      </c>
      <c r="E252">
        <f>'Notaires.fr Imputation'!P249+Sofrecom.com!P249+LeGuide!P264+PFE!P249+Sircom!P249</f>
        <v>0</v>
      </c>
      <c r="F252">
        <f>'Notaires.fr Imputation'!T249+Sofrecom.com!T249+LeGuide!T264+PFE!T249+Sircom!T249</f>
        <v>0</v>
      </c>
    </row>
    <row r="253" spans="1:6" hidden="1" outlineLevel="1" x14ac:dyDescent="0.25">
      <c r="A253" s="11">
        <v>41879</v>
      </c>
      <c r="B253">
        <f>'Notaires.fr Imputation'!D250+Sofrecom.com!D250+LeGuide!D265+PFE!D250+Sircom!D250</f>
        <v>0</v>
      </c>
      <c r="C253">
        <f>'Notaires.fr Imputation'!H250+Sofrecom.com!H250+LeGuide!H265+PFE!H250+Sircom!H250</f>
        <v>0</v>
      </c>
      <c r="D253">
        <f>'Notaires.fr Imputation'!L250+Sofrecom.com!L250+LeGuide!L265+PFE!L250+Sircom!L250</f>
        <v>0</v>
      </c>
      <c r="E253">
        <f>'Notaires.fr Imputation'!P250+Sofrecom.com!P250+LeGuide!P265+PFE!P250+Sircom!P250</f>
        <v>0</v>
      </c>
      <c r="F253">
        <f>'Notaires.fr Imputation'!T250+Sofrecom.com!T250+LeGuide!T265+PFE!T250+Sircom!T250</f>
        <v>0</v>
      </c>
    </row>
    <row r="254" spans="1:6" hidden="1" outlineLevel="1" x14ac:dyDescent="0.25">
      <c r="A254" s="11">
        <v>41880</v>
      </c>
      <c r="B254">
        <f>'Notaires.fr Imputation'!D251+Sofrecom.com!D251+LeGuide!D266+PFE!D251+Sircom!D251</f>
        <v>0</v>
      </c>
      <c r="C254">
        <f>'Notaires.fr Imputation'!H251+Sofrecom.com!H251+LeGuide!H266+PFE!H251+Sircom!H251</f>
        <v>0</v>
      </c>
      <c r="D254">
        <f>'Notaires.fr Imputation'!L251+Sofrecom.com!L251+LeGuide!L266+PFE!L251+Sircom!L251</f>
        <v>0</v>
      </c>
      <c r="E254">
        <f>'Notaires.fr Imputation'!P251+Sofrecom.com!P251+LeGuide!P266+PFE!P251+Sircom!P251</f>
        <v>0</v>
      </c>
      <c r="F254">
        <f>'Notaires.fr Imputation'!T251+Sofrecom.com!T251+LeGuide!T266+PFE!T251+Sircom!T251</f>
        <v>0</v>
      </c>
    </row>
    <row r="255" spans="1:6" hidden="1" outlineLevel="1" x14ac:dyDescent="0.25">
      <c r="A255" s="11">
        <v>41881</v>
      </c>
      <c r="B255">
        <f>'Notaires.fr Imputation'!D252+Sofrecom.com!D252+LeGuide!D267+PFE!D252+Sircom!D252</f>
        <v>0</v>
      </c>
      <c r="C255">
        <f>'Notaires.fr Imputation'!H252+Sofrecom.com!H252+LeGuide!H267+PFE!H252+Sircom!H252</f>
        <v>0</v>
      </c>
      <c r="D255">
        <f>'Notaires.fr Imputation'!L252+Sofrecom.com!L252+LeGuide!L267+PFE!L252+Sircom!L252</f>
        <v>0</v>
      </c>
      <c r="E255">
        <f>'Notaires.fr Imputation'!P252+Sofrecom.com!P252+LeGuide!P267+PFE!P252+Sircom!P252</f>
        <v>0</v>
      </c>
      <c r="F255">
        <f>'Notaires.fr Imputation'!T252+Sofrecom.com!T252+LeGuide!T267+PFE!T252+Sircom!T252</f>
        <v>0</v>
      </c>
    </row>
    <row r="256" spans="1:6" hidden="1" outlineLevel="1" x14ac:dyDescent="0.25">
      <c r="A256" s="11">
        <v>41882</v>
      </c>
      <c r="B256">
        <f>'Notaires.fr Imputation'!D253+Sofrecom.com!D253+LeGuide!D268+PFE!D253+Sircom!D253</f>
        <v>0</v>
      </c>
      <c r="C256">
        <f>'Notaires.fr Imputation'!H253+Sofrecom.com!H253+LeGuide!H268+PFE!H253+Sircom!H253</f>
        <v>0</v>
      </c>
      <c r="D256">
        <f>'Notaires.fr Imputation'!L253+Sofrecom.com!L253+LeGuide!L268+PFE!L253+Sircom!L253</f>
        <v>0</v>
      </c>
      <c r="E256">
        <f>'Notaires.fr Imputation'!P253+Sofrecom.com!P253+LeGuide!P268+PFE!P253+Sircom!P253</f>
        <v>0</v>
      </c>
      <c r="F256">
        <f>'Notaires.fr Imputation'!T253+Sofrecom.com!T253+LeGuide!T268+PFE!T253+Sircom!T253</f>
        <v>0</v>
      </c>
    </row>
    <row r="257" spans="1:6" hidden="1" outlineLevel="1" x14ac:dyDescent="0.25">
      <c r="A257" s="11">
        <v>41883</v>
      </c>
      <c r="B257">
        <f>'Notaires.fr Imputation'!D254+Sofrecom.com!D254+LeGuide!D269+PFE!D254+Sircom!D254</f>
        <v>0</v>
      </c>
      <c r="C257">
        <f>'Notaires.fr Imputation'!H254+Sofrecom.com!H254+LeGuide!H269+PFE!H254+Sircom!H254</f>
        <v>0</v>
      </c>
      <c r="D257">
        <f>'Notaires.fr Imputation'!L254+Sofrecom.com!L254+LeGuide!L269+PFE!L254+Sircom!L254</f>
        <v>0</v>
      </c>
      <c r="E257">
        <f>'Notaires.fr Imputation'!P254+Sofrecom.com!P254+LeGuide!P269+PFE!P254+Sircom!P254</f>
        <v>0</v>
      </c>
      <c r="F257">
        <f>'Notaires.fr Imputation'!T254+Sofrecom.com!T254+LeGuide!T269+PFE!T254+Sircom!T254</f>
        <v>0</v>
      </c>
    </row>
    <row r="258" spans="1:6" hidden="1" outlineLevel="1" x14ac:dyDescent="0.25">
      <c r="A258" s="11">
        <v>41884</v>
      </c>
      <c r="B258">
        <f>'Notaires.fr Imputation'!D255+Sofrecom.com!D255+LeGuide!D270+PFE!D255+Sircom!D255</f>
        <v>0</v>
      </c>
      <c r="C258">
        <f>'Notaires.fr Imputation'!H255+Sofrecom.com!H255+LeGuide!H270+PFE!H255+Sircom!H255</f>
        <v>0</v>
      </c>
      <c r="D258">
        <f>'Notaires.fr Imputation'!L255+Sofrecom.com!L255+LeGuide!L270+PFE!L255+Sircom!L255</f>
        <v>0</v>
      </c>
      <c r="E258">
        <f>'Notaires.fr Imputation'!P255+Sofrecom.com!P255+LeGuide!P270+PFE!P255+Sircom!P255</f>
        <v>0</v>
      </c>
      <c r="F258">
        <f>'Notaires.fr Imputation'!T255+Sofrecom.com!T255+LeGuide!T270+PFE!T255+Sircom!T255</f>
        <v>0</v>
      </c>
    </row>
    <row r="259" spans="1:6" hidden="1" outlineLevel="1" x14ac:dyDescent="0.25">
      <c r="A259" s="11">
        <v>41885</v>
      </c>
      <c r="B259">
        <f>'Notaires.fr Imputation'!D256+Sofrecom.com!D256+LeGuide!D271+PFE!D256+Sircom!D256</f>
        <v>0</v>
      </c>
      <c r="C259">
        <f>'Notaires.fr Imputation'!H256+Sofrecom.com!H256+LeGuide!H271+PFE!H256+Sircom!H256</f>
        <v>0</v>
      </c>
      <c r="D259">
        <f>'Notaires.fr Imputation'!L256+Sofrecom.com!L256+LeGuide!L271+PFE!L256+Sircom!L256</f>
        <v>0</v>
      </c>
      <c r="E259">
        <f>'Notaires.fr Imputation'!P256+Sofrecom.com!P256+LeGuide!P271+PFE!P256+Sircom!P256</f>
        <v>0</v>
      </c>
      <c r="F259">
        <f>'Notaires.fr Imputation'!T256+Sofrecom.com!T256+LeGuide!T271+PFE!T256+Sircom!T256</f>
        <v>0</v>
      </c>
    </row>
    <row r="260" spans="1:6" hidden="1" outlineLevel="1" x14ac:dyDescent="0.25">
      <c r="A260" s="11">
        <v>41886</v>
      </c>
      <c r="B260">
        <f>'Notaires.fr Imputation'!D257+Sofrecom.com!D257+LeGuide!D272+PFE!D257+Sircom!D257</f>
        <v>0</v>
      </c>
      <c r="C260">
        <f>'Notaires.fr Imputation'!H257+Sofrecom.com!H257+LeGuide!H272+PFE!H257+Sircom!H257</f>
        <v>0</v>
      </c>
      <c r="D260">
        <f>'Notaires.fr Imputation'!L257+Sofrecom.com!L257+LeGuide!L272+PFE!L257+Sircom!L257</f>
        <v>0</v>
      </c>
      <c r="E260">
        <f>'Notaires.fr Imputation'!P257+Sofrecom.com!P257+LeGuide!P272+PFE!P257+Sircom!P257</f>
        <v>0</v>
      </c>
      <c r="F260">
        <f>'Notaires.fr Imputation'!T257+Sofrecom.com!T257+LeGuide!T272+PFE!T257+Sircom!T257</f>
        <v>0</v>
      </c>
    </row>
    <row r="261" spans="1:6" hidden="1" outlineLevel="1" x14ac:dyDescent="0.25">
      <c r="A261" s="11">
        <v>41887</v>
      </c>
      <c r="B261">
        <f>'Notaires.fr Imputation'!D258+Sofrecom.com!D258+LeGuide!D273+PFE!D258+Sircom!D258</f>
        <v>0</v>
      </c>
      <c r="C261">
        <f>'Notaires.fr Imputation'!H258+Sofrecom.com!H258+LeGuide!H273+PFE!H258+Sircom!H258</f>
        <v>0</v>
      </c>
      <c r="D261">
        <f>'Notaires.fr Imputation'!L258+Sofrecom.com!L258+LeGuide!L273+PFE!L258+Sircom!L258</f>
        <v>0</v>
      </c>
      <c r="E261">
        <f>'Notaires.fr Imputation'!P258+Sofrecom.com!P258+LeGuide!P273+PFE!P258+Sircom!P258</f>
        <v>0</v>
      </c>
      <c r="F261">
        <f>'Notaires.fr Imputation'!T258+Sofrecom.com!T258+LeGuide!T273+PFE!T258+Sircom!T258</f>
        <v>0</v>
      </c>
    </row>
    <row r="262" spans="1:6" hidden="1" outlineLevel="1" x14ac:dyDescent="0.25">
      <c r="A262" s="11">
        <v>41888</v>
      </c>
      <c r="B262">
        <f>'Notaires.fr Imputation'!D259+Sofrecom.com!D259+LeGuide!D274+PFE!D259+Sircom!D259</f>
        <v>0</v>
      </c>
      <c r="C262">
        <f>'Notaires.fr Imputation'!H259+Sofrecom.com!H259+LeGuide!H274+PFE!H259+Sircom!H259</f>
        <v>0</v>
      </c>
      <c r="D262">
        <f>'Notaires.fr Imputation'!L259+Sofrecom.com!L259+LeGuide!L274+PFE!L259+Sircom!L259</f>
        <v>0</v>
      </c>
      <c r="E262">
        <f>'Notaires.fr Imputation'!P259+Sofrecom.com!P259+LeGuide!P274+PFE!P259+Sircom!P259</f>
        <v>0</v>
      </c>
      <c r="F262">
        <f>'Notaires.fr Imputation'!T259+Sofrecom.com!T259+LeGuide!T274+PFE!T259+Sircom!T259</f>
        <v>0</v>
      </c>
    </row>
    <row r="263" spans="1:6" hidden="1" outlineLevel="1" x14ac:dyDescent="0.25">
      <c r="A263" s="11">
        <v>41889</v>
      </c>
      <c r="B263">
        <f>'Notaires.fr Imputation'!D260+Sofrecom.com!D260+LeGuide!D275+PFE!D260+Sircom!D260</f>
        <v>0</v>
      </c>
      <c r="C263">
        <f>'Notaires.fr Imputation'!H260+Sofrecom.com!H260+LeGuide!H275+PFE!H260+Sircom!H260</f>
        <v>0</v>
      </c>
      <c r="D263">
        <f>'Notaires.fr Imputation'!L260+Sofrecom.com!L260+LeGuide!L275+PFE!L260+Sircom!L260</f>
        <v>0</v>
      </c>
      <c r="E263">
        <f>'Notaires.fr Imputation'!P260+Sofrecom.com!P260+LeGuide!P275+PFE!P260+Sircom!P260</f>
        <v>0</v>
      </c>
      <c r="F263">
        <f>'Notaires.fr Imputation'!T260+Sofrecom.com!T260+LeGuide!T275+PFE!T260+Sircom!T260</f>
        <v>0</v>
      </c>
    </row>
    <row r="264" spans="1:6" hidden="1" outlineLevel="1" x14ac:dyDescent="0.25">
      <c r="A264" s="11">
        <v>41890</v>
      </c>
      <c r="B264">
        <f>'Notaires.fr Imputation'!D261+Sofrecom.com!D261+LeGuide!D276+PFE!D261+Sircom!D261</f>
        <v>0</v>
      </c>
      <c r="C264">
        <f>'Notaires.fr Imputation'!H261+Sofrecom.com!H261+LeGuide!H276+PFE!H261+Sircom!H261</f>
        <v>0</v>
      </c>
      <c r="D264">
        <f>'Notaires.fr Imputation'!L261+Sofrecom.com!L261+LeGuide!L276+PFE!L261+Sircom!L261</f>
        <v>0</v>
      </c>
      <c r="E264">
        <f>'Notaires.fr Imputation'!P261+Sofrecom.com!P261+LeGuide!P276+PFE!P261+Sircom!P261</f>
        <v>0</v>
      </c>
      <c r="F264">
        <f>'Notaires.fr Imputation'!T261+Sofrecom.com!T261+LeGuide!T276+PFE!T261+Sircom!T261</f>
        <v>0</v>
      </c>
    </row>
    <row r="265" spans="1:6" hidden="1" outlineLevel="1" x14ac:dyDescent="0.25">
      <c r="A265" s="11">
        <v>41891</v>
      </c>
      <c r="B265">
        <f>'Notaires.fr Imputation'!D262+Sofrecom.com!D262+LeGuide!D277+PFE!D262+Sircom!D262</f>
        <v>0</v>
      </c>
      <c r="C265">
        <f>'Notaires.fr Imputation'!H262+Sofrecom.com!H262+LeGuide!H277+PFE!H262+Sircom!H262</f>
        <v>0</v>
      </c>
      <c r="D265">
        <f>'Notaires.fr Imputation'!L262+Sofrecom.com!L262+LeGuide!L277+PFE!L262+Sircom!L262</f>
        <v>0</v>
      </c>
      <c r="E265">
        <f>'Notaires.fr Imputation'!P262+Sofrecom.com!P262+LeGuide!P277+PFE!P262+Sircom!P262</f>
        <v>0</v>
      </c>
      <c r="F265">
        <f>'Notaires.fr Imputation'!T262+Sofrecom.com!T262+LeGuide!T277+PFE!T262+Sircom!T262</f>
        <v>0</v>
      </c>
    </row>
    <row r="266" spans="1:6" hidden="1" outlineLevel="1" x14ac:dyDescent="0.25">
      <c r="A266" s="11">
        <v>41892</v>
      </c>
      <c r="B266">
        <f>'Notaires.fr Imputation'!D263+Sofrecom.com!D263+LeGuide!D278+PFE!D263+Sircom!D263</f>
        <v>0</v>
      </c>
      <c r="C266">
        <f>'Notaires.fr Imputation'!H263+Sofrecom.com!H263+LeGuide!H278+PFE!H263+Sircom!H263</f>
        <v>0</v>
      </c>
      <c r="D266">
        <f>'Notaires.fr Imputation'!L263+Sofrecom.com!L263+LeGuide!L278+PFE!L263+Sircom!L263</f>
        <v>0</v>
      </c>
      <c r="E266">
        <f>'Notaires.fr Imputation'!P263+Sofrecom.com!P263+LeGuide!P278+PFE!P263+Sircom!P263</f>
        <v>0</v>
      </c>
      <c r="F266">
        <f>'Notaires.fr Imputation'!T263+Sofrecom.com!T263+LeGuide!T278+PFE!T263+Sircom!T263</f>
        <v>0</v>
      </c>
    </row>
    <row r="267" spans="1:6" hidden="1" outlineLevel="1" x14ac:dyDescent="0.25">
      <c r="A267" s="11">
        <v>41893</v>
      </c>
      <c r="B267">
        <f>'Notaires.fr Imputation'!D264+Sofrecom.com!D264+LeGuide!D279+PFE!D264+Sircom!D264</f>
        <v>0</v>
      </c>
      <c r="C267">
        <f>'Notaires.fr Imputation'!H264+Sofrecom.com!H264+LeGuide!H279+PFE!H264+Sircom!H264</f>
        <v>0</v>
      </c>
      <c r="D267">
        <f>'Notaires.fr Imputation'!L264+Sofrecom.com!L264+LeGuide!L279+PFE!L264+Sircom!L264</f>
        <v>0</v>
      </c>
      <c r="E267">
        <f>'Notaires.fr Imputation'!P264+Sofrecom.com!P264+LeGuide!P279+PFE!P264+Sircom!P264</f>
        <v>0</v>
      </c>
      <c r="F267">
        <f>'Notaires.fr Imputation'!T264+Sofrecom.com!T264+LeGuide!T279+PFE!T264+Sircom!T264</f>
        <v>0</v>
      </c>
    </row>
    <row r="268" spans="1:6" hidden="1" outlineLevel="1" x14ac:dyDescent="0.25">
      <c r="A268" s="11">
        <v>41894</v>
      </c>
      <c r="B268">
        <f>'Notaires.fr Imputation'!D265+Sofrecom.com!D265+LeGuide!D280+PFE!D265+Sircom!D265</f>
        <v>0</v>
      </c>
      <c r="C268">
        <f>'Notaires.fr Imputation'!H265+Sofrecom.com!H265+LeGuide!H280+PFE!H265+Sircom!H265</f>
        <v>0</v>
      </c>
      <c r="D268">
        <f>'Notaires.fr Imputation'!L265+Sofrecom.com!L265+LeGuide!L280+PFE!L265+Sircom!L265</f>
        <v>0</v>
      </c>
      <c r="E268">
        <f>'Notaires.fr Imputation'!P265+Sofrecom.com!P265+LeGuide!P280+PFE!P265+Sircom!P265</f>
        <v>0</v>
      </c>
      <c r="F268">
        <f>'Notaires.fr Imputation'!T265+Sofrecom.com!T265+LeGuide!T280+PFE!T265+Sircom!T265</f>
        <v>0</v>
      </c>
    </row>
    <row r="269" spans="1:6" hidden="1" outlineLevel="1" x14ac:dyDescent="0.25">
      <c r="A269" s="11">
        <v>41895</v>
      </c>
      <c r="B269">
        <f>'Notaires.fr Imputation'!D266+Sofrecom.com!D266+LeGuide!D281+PFE!D266+Sircom!D266</f>
        <v>0</v>
      </c>
      <c r="C269">
        <f>'Notaires.fr Imputation'!H266+Sofrecom.com!H266+LeGuide!H281+PFE!H266+Sircom!H266</f>
        <v>0</v>
      </c>
      <c r="D269">
        <f>'Notaires.fr Imputation'!L266+Sofrecom.com!L266+LeGuide!L281+PFE!L266+Sircom!L266</f>
        <v>0</v>
      </c>
      <c r="E269">
        <f>'Notaires.fr Imputation'!P266+Sofrecom.com!P266+LeGuide!P281+PFE!P266+Sircom!P266</f>
        <v>0</v>
      </c>
      <c r="F269">
        <f>'Notaires.fr Imputation'!T266+Sofrecom.com!T266+LeGuide!T281+PFE!T266+Sircom!T266</f>
        <v>0</v>
      </c>
    </row>
    <row r="270" spans="1:6" hidden="1" outlineLevel="1" x14ac:dyDescent="0.25">
      <c r="A270" s="11">
        <v>41896</v>
      </c>
      <c r="B270">
        <f>'Notaires.fr Imputation'!D267+Sofrecom.com!D267+LeGuide!D282+PFE!D267+Sircom!D267</f>
        <v>0</v>
      </c>
      <c r="C270">
        <f>'Notaires.fr Imputation'!H267+Sofrecom.com!H267+LeGuide!H282+PFE!H267+Sircom!H267</f>
        <v>0</v>
      </c>
      <c r="D270">
        <f>'Notaires.fr Imputation'!L267+Sofrecom.com!L267+LeGuide!L282+PFE!L267+Sircom!L267</f>
        <v>0</v>
      </c>
      <c r="E270">
        <f>'Notaires.fr Imputation'!P267+Sofrecom.com!P267+LeGuide!P282+PFE!P267+Sircom!P267</f>
        <v>0</v>
      </c>
      <c r="F270">
        <f>'Notaires.fr Imputation'!T267+Sofrecom.com!T267+LeGuide!T282+PFE!T267+Sircom!T267</f>
        <v>0</v>
      </c>
    </row>
    <row r="271" spans="1:6" hidden="1" outlineLevel="1" x14ac:dyDescent="0.25">
      <c r="A271" s="11">
        <v>41897</v>
      </c>
      <c r="B271">
        <f>'Notaires.fr Imputation'!D268+Sofrecom.com!D268+LeGuide!D283+PFE!D268+Sircom!D268</f>
        <v>0</v>
      </c>
      <c r="C271">
        <f>'Notaires.fr Imputation'!H268+Sofrecom.com!H268+LeGuide!H283+PFE!H268+Sircom!H268</f>
        <v>0</v>
      </c>
      <c r="D271">
        <f>'Notaires.fr Imputation'!L268+Sofrecom.com!L268+LeGuide!L283+PFE!L268+Sircom!L268</f>
        <v>0</v>
      </c>
      <c r="E271">
        <f>'Notaires.fr Imputation'!P268+Sofrecom.com!P268+LeGuide!P283+PFE!P268+Sircom!P268</f>
        <v>0</v>
      </c>
      <c r="F271">
        <f>'Notaires.fr Imputation'!T268+Sofrecom.com!T268+LeGuide!T283+PFE!T268+Sircom!T268</f>
        <v>0</v>
      </c>
    </row>
    <row r="272" spans="1:6" hidden="1" outlineLevel="1" x14ac:dyDescent="0.25">
      <c r="A272" s="11">
        <v>41898</v>
      </c>
      <c r="B272">
        <f>'Notaires.fr Imputation'!D269+Sofrecom.com!D269+LeGuide!D284+PFE!D269+Sircom!D269</f>
        <v>0</v>
      </c>
      <c r="C272">
        <f>'Notaires.fr Imputation'!H269+Sofrecom.com!H269+LeGuide!H284+PFE!H269+Sircom!H269</f>
        <v>0</v>
      </c>
      <c r="D272">
        <f>'Notaires.fr Imputation'!L269+Sofrecom.com!L269+LeGuide!L284+PFE!L269+Sircom!L269</f>
        <v>0</v>
      </c>
      <c r="E272">
        <f>'Notaires.fr Imputation'!P269+Sofrecom.com!P269+LeGuide!P284+PFE!P269+Sircom!P269</f>
        <v>0</v>
      </c>
      <c r="F272">
        <f>'Notaires.fr Imputation'!T269+Sofrecom.com!T269+LeGuide!T284+PFE!T269+Sircom!T269</f>
        <v>0</v>
      </c>
    </row>
    <row r="273" spans="1:6" hidden="1" outlineLevel="1" x14ac:dyDescent="0.25">
      <c r="A273" s="11">
        <v>41899</v>
      </c>
      <c r="B273">
        <f>'Notaires.fr Imputation'!D270+Sofrecom.com!D270+LeGuide!D285+PFE!D270+Sircom!D270</f>
        <v>0</v>
      </c>
      <c r="C273">
        <f>'Notaires.fr Imputation'!H270+Sofrecom.com!H270+LeGuide!H285+PFE!H270+Sircom!H270</f>
        <v>0</v>
      </c>
      <c r="D273">
        <f>'Notaires.fr Imputation'!L270+Sofrecom.com!L270+LeGuide!L285+PFE!L270+Sircom!L270</f>
        <v>0</v>
      </c>
      <c r="E273">
        <f>'Notaires.fr Imputation'!P270+Sofrecom.com!P270+LeGuide!P285+PFE!P270+Sircom!P270</f>
        <v>0</v>
      </c>
      <c r="F273">
        <f>'Notaires.fr Imputation'!T270+Sofrecom.com!T270+LeGuide!T285+PFE!T270+Sircom!T270</f>
        <v>0</v>
      </c>
    </row>
    <row r="274" spans="1:6" hidden="1" outlineLevel="1" x14ac:dyDescent="0.25">
      <c r="A274" s="11">
        <v>41900</v>
      </c>
      <c r="B274">
        <f>'Notaires.fr Imputation'!D271+Sofrecom.com!D271+LeGuide!D286+PFE!D271+Sircom!D271</f>
        <v>0</v>
      </c>
      <c r="C274">
        <f>'Notaires.fr Imputation'!H271+Sofrecom.com!H271+LeGuide!H286+PFE!H271+Sircom!H271</f>
        <v>0</v>
      </c>
      <c r="D274">
        <f>'Notaires.fr Imputation'!L271+Sofrecom.com!L271+LeGuide!L286+PFE!L271+Sircom!L271</f>
        <v>0</v>
      </c>
      <c r="E274">
        <f>'Notaires.fr Imputation'!P271+Sofrecom.com!P271+LeGuide!P286+PFE!P271+Sircom!P271</f>
        <v>0</v>
      </c>
      <c r="F274">
        <f>'Notaires.fr Imputation'!T271+Sofrecom.com!T271+LeGuide!T286+PFE!T271+Sircom!T271</f>
        <v>0</v>
      </c>
    </row>
    <row r="275" spans="1:6" hidden="1" outlineLevel="1" x14ac:dyDescent="0.25">
      <c r="A275" s="11">
        <v>41901</v>
      </c>
      <c r="B275">
        <f>'Notaires.fr Imputation'!D272+Sofrecom.com!D272+LeGuide!D287+PFE!D272+Sircom!D272</f>
        <v>0</v>
      </c>
      <c r="C275">
        <f>'Notaires.fr Imputation'!H272+Sofrecom.com!H272+LeGuide!H287+PFE!H272+Sircom!H272</f>
        <v>0</v>
      </c>
      <c r="D275">
        <f>'Notaires.fr Imputation'!L272+Sofrecom.com!L272+LeGuide!L287+PFE!L272+Sircom!L272</f>
        <v>0</v>
      </c>
      <c r="E275">
        <f>'Notaires.fr Imputation'!P272+Sofrecom.com!P272+LeGuide!P287+PFE!P272+Sircom!P272</f>
        <v>0</v>
      </c>
      <c r="F275">
        <f>'Notaires.fr Imputation'!T272+Sofrecom.com!T272+LeGuide!T287+PFE!T272+Sircom!T272</f>
        <v>0</v>
      </c>
    </row>
    <row r="276" spans="1:6" hidden="1" outlineLevel="1" x14ac:dyDescent="0.25">
      <c r="A276" s="11">
        <v>41902</v>
      </c>
      <c r="B276">
        <f>'Notaires.fr Imputation'!D273+Sofrecom.com!D273+LeGuide!D288+PFE!D273+Sircom!D273</f>
        <v>0</v>
      </c>
      <c r="C276">
        <f>'Notaires.fr Imputation'!H273+Sofrecom.com!H273+LeGuide!H288+PFE!H273+Sircom!H273</f>
        <v>0</v>
      </c>
      <c r="D276">
        <f>'Notaires.fr Imputation'!L273+Sofrecom.com!L273+LeGuide!L288+PFE!L273+Sircom!L273</f>
        <v>0</v>
      </c>
      <c r="E276">
        <f>'Notaires.fr Imputation'!P273+Sofrecom.com!P273+LeGuide!P288+PFE!P273+Sircom!P273</f>
        <v>0</v>
      </c>
      <c r="F276">
        <f>'Notaires.fr Imputation'!T273+Sofrecom.com!T273+LeGuide!T288+PFE!T273+Sircom!T273</f>
        <v>0</v>
      </c>
    </row>
    <row r="277" spans="1:6" hidden="1" outlineLevel="1" x14ac:dyDescent="0.25">
      <c r="A277" s="11">
        <v>41903</v>
      </c>
      <c r="B277">
        <f>'Notaires.fr Imputation'!D274+Sofrecom.com!D274+LeGuide!D289+PFE!D274+Sircom!D274</f>
        <v>0</v>
      </c>
      <c r="C277">
        <f>'Notaires.fr Imputation'!H274+Sofrecom.com!H274+LeGuide!H289+PFE!H274+Sircom!H274</f>
        <v>0</v>
      </c>
      <c r="D277">
        <f>'Notaires.fr Imputation'!L274+Sofrecom.com!L274+LeGuide!L289+PFE!L274+Sircom!L274</f>
        <v>0</v>
      </c>
      <c r="E277">
        <f>'Notaires.fr Imputation'!P274+Sofrecom.com!P274+LeGuide!P289+PFE!P274+Sircom!P274</f>
        <v>0</v>
      </c>
      <c r="F277">
        <f>'Notaires.fr Imputation'!T274+Sofrecom.com!T274+LeGuide!T289+PFE!T274+Sircom!T274</f>
        <v>0</v>
      </c>
    </row>
    <row r="278" spans="1:6" hidden="1" outlineLevel="1" x14ac:dyDescent="0.25">
      <c r="A278" s="11">
        <v>41904</v>
      </c>
      <c r="B278">
        <f>'Notaires.fr Imputation'!D275+Sofrecom.com!D275+LeGuide!D290+PFE!D275+Sircom!D275</f>
        <v>0</v>
      </c>
      <c r="C278">
        <f>'Notaires.fr Imputation'!H275+Sofrecom.com!H275+LeGuide!H290+PFE!H275+Sircom!H275</f>
        <v>0</v>
      </c>
      <c r="D278">
        <f>'Notaires.fr Imputation'!L275+Sofrecom.com!L275+LeGuide!L290+PFE!L275+Sircom!L275</f>
        <v>0</v>
      </c>
      <c r="E278">
        <f>'Notaires.fr Imputation'!P275+Sofrecom.com!P275+LeGuide!P290+PFE!P275+Sircom!P275</f>
        <v>0</v>
      </c>
      <c r="F278">
        <f>'Notaires.fr Imputation'!T275+Sofrecom.com!T275+LeGuide!T290+PFE!T275+Sircom!T275</f>
        <v>0</v>
      </c>
    </row>
    <row r="279" spans="1:6" hidden="1" outlineLevel="1" x14ac:dyDescent="0.25">
      <c r="A279" s="11">
        <v>41905</v>
      </c>
      <c r="B279">
        <f>'Notaires.fr Imputation'!D276+Sofrecom.com!D276+LeGuide!D291+PFE!D276+Sircom!D276</f>
        <v>0</v>
      </c>
      <c r="C279">
        <f>'Notaires.fr Imputation'!H276+Sofrecom.com!H276+LeGuide!H291+PFE!H276+Sircom!H276</f>
        <v>0</v>
      </c>
      <c r="D279">
        <f>'Notaires.fr Imputation'!L276+Sofrecom.com!L276+LeGuide!L291+PFE!L276+Sircom!L276</f>
        <v>0</v>
      </c>
      <c r="E279">
        <f>'Notaires.fr Imputation'!P276+Sofrecom.com!P276+LeGuide!P291+PFE!P276+Sircom!P276</f>
        <v>0</v>
      </c>
      <c r="F279">
        <f>'Notaires.fr Imputation'!T276+Sofrecom.com!T276+LeGuide!T291+PFE!T276+Sircom!T276</f>
        <v>0</v>
      </c>
    </row>
    <row r="280" spans="1:6" hidden="1" outlineLevel="1" x14ac:dyDescent="0.25">
      <c r="A280" s="11">
        <v>41906</v>
      </c>
      <c r="B280">
        <f>'Notaires.fr Imputation'!D277+Sofrecom.com!D277+LeGuide!D292+PFE!D277+Sircom!D277</f>
        <v>0</v>
      </c>
      <c r="C280">
        <f>'Notaires.fr Imputation'!H277+Sofrecom.com!H277+LeGuide!H292+PFE!H277+Sircom!H277</f>
        <v>0</v>
      </c>
      <c r="D280">
        <f>'Notaires.fr Imputation'!L277+Sofrecom.com!L277+LeGuide!L292+PFE!L277+Sircom!L277</f>
        <v>0</v>
      </c>
      <c r="E280">
        <f>'Notaires.fr Imputation'!P277+Sofrecom.com!P277+LeGuide!P292+PFE!P277+Sircom!P277</f>
        <v>0</v>
      </c>
      <c r="F280">
        <f>'Notaires.fr Imputation'!T277+Sofrecom.com!T277+LeGuide!T292+PFE!T277+Sircom!T277</f>
        <v>0</v>
      </c>
    </row>
    <row r="281" spans="1:6" hidden="1" outlineLevel="1" x14ac:dyDescent="0.25">
      <c r="A281" s="11">
        <v>41907</v>
      </c>
      <c r="B281">
        <f>'Notaires.fr Imputation'!D278+Sofrecom.com!D278+LeGuide!D293+PFE!D278+Sircom!D278</f>
        <v>0</v>
      </c>
      <c r="C281">
        <f>'Notaires.fr Imputation'!H278+Sofrecom.com!H278+LeGuide!H293+PFE!H278+Sircom!H278</f>
        <v>0</v>
      </c>
      <c r="D281">
        <f>'Notaires.fr Imputation'!L278+Sofrecom.com!L278+LeGuide!L293+PFE!L278+Sircom!L278</f>
        <v>0</v>
      </c>
      <c r="E281">
        <f>'Notaires.fr Imputation'!P278+Sofrecom.com!P278+LeGuide!P293+PFE!P278+Sircom!P278</f>
        <v>0</v>
      </c>
      <c r="F281">
        <f>'Notaires.fr Imputation'!T278+Sofrecom.com!T278+LeGuide!T293+PFE!T278+Sircom!T278</f>
        <v>0</v>
      </c>
    </row>
    <row r="282" spans="1:6" hidden="1" outlineLevel="1" x14ac:dyDescent="0.25">
      <c r="A282" s="11">
        <v>41908</v>
      </c>
      <c r="B282">
        <f>'Notaires.fr Imputation'!D279+Sofrecom.com!D279+LeGuide!D294+PFE!D279+Sircom!D279</f>
        <v>0</v>
      </c>
      <c r="C282">
        <f>'Notaires.fr Imputation'!H279+Sofrecom.com!H279+LeGuide!H294+PFE!H279+Sircom!H279</f>
        <v>0</v>
      </c>
      <c r="D282">
        <f>'Notaires.fr Imputation'!L279+Sofrecom.com!L279+LeGuide!L294+PFE!L279+Sircom!L279</f>
        <v>0</v>
      </c>
      <c r="E282">
        <f>'Notaires.fr Imputation'!P279+Sofrecom.com!P279+LeGuide!P294+PFE!P279+Sircom!P279</f>
        <v>0</v>
      </c>
      <c r="F282">
        <f>'Notaires.fr Imputation'!T279+Sofrecom.com!T279+LeGuide!T294+PFE!T279+Sircom!T279</f>
        <v>0</v>
      </c>
    </row>
    <row r="283" spans="1:6" hidden="1" outlineLevel="1" x14ac:dyDescent="0.25">
      <c r="A283" s="11">
        <v>41909</v>
      </c>
      <c r="B283">
        <f>'Notaires.fr Imputation'!D280+Sofrecom.com!D280+LeGuide!D295+PFE!D280+Sircom!D280</f>
        <v>0</v>
      </c>
      <c r="C283">
        <f>'Notaires.fr Imputation'!H280+Sofrecom.com!H280+LeGuide!H295+PFE!H280+Sircom!H280</f>
        <v>0</v>
      </c>
      <c r="D283">
        <f>'Notaires.fr Imputation'!L280+Sofrecom.com!L280+LeGuide!L295+PFE!L280+Sircom!L280</f>
        <v>0</v>
      </c>
      <c r="E283">
        <f>'Notaires.fr Imputation'!P280+Sofrecom.com!P280+LeGuide!P295+PFE!P280+Sircom!P280</f>
        <v>0</v>
      </c>
      <c r="F283">
        <f>'Notaires.fr Imputation'!T280+Sofrecom.com!T280+LeGuide!T295+PFE!T280+Sircom!T280</f>
        <v>0</v>
      </c>
    </row>
    <row r="284" spans="1:6" hidden="1" outlineLevel="1" x14ac:dyDescent="0.25">
      <c r="A284" s="11">
        <v>41910</v>
      </c>
      <c r="B284">
        <f>'Notaires.fr Imputation'!D281+Sofrecom.com!D281+LeGuide!D296+PFE!D281+Sircom!D281</f>
        <v>0</v>
      </c>
      <c r="C284">
        <f>'Notaires.fr Imputation'!H281+Sofrecom.com!H281+LeGuide!H296+PFE!H281+Sircom!H281</f>
        <v>0</v>
      </c>
      <c r="D284">
        <f>'Notaires.fr Imputation'!L281+Sofrecom.com!L281+LeGuide!L296+PFE!L281+Sircom!L281</f>
        <v>0</v>
      </c>
      <c r="E284">
        <f>'Notaires.fr Imputation'!P281+Sofrecom.com!P281+LeGuide!P296+PFE!P281+Sircom!P281</f>
        <v>0</v>
      </c>
      <c r="F284">
        <f>'Notaires.fr Imputation'!T281+Sofrecom.com!T281+LeGuide!T296+PFE!T281+Sircom!T281</f>
        <v>0</v>
      </c>
    </row>
    <row r="285" spans="1:6" hidden="1" outlineLevel="1" x14ac:dyDescent="0.25">
      <c r="A285" s="11">
        <v>41911</v>
      </c>
      <c r="B285">
        <f>'Notaires.fr Imputation'!D282+Sofrecom.com!D282+LeGuide!D297+PFE!D282+Sircom!D282</f>
        <v>0</v>
      </c>
      <c r="C285">
        <f>'Notaires.fr Imputation'!H282+Sofrecom.com!H282+LeGuide!H297+PFE!H282+Sircom!H282</f>
        <v>0</v>
      </c>
      <c r="D285">
        <f>'Notaires.fr Imputation'!L282+Sofrecom.com!L282+LeGuide!L297+PFE!L282+Sircom!L282</f>
        <v>0</v>
      </c>
      <c r="E285">
        <f>'Notaires.fr Imputation'!P282+Sofrecom.com!P282+LeGuide!P297+PFE!P282+Sircom!P282</f>
        <v>0</v>
      </c>
      <c r="F285">
        <f>'Notaires.fr Imputation'!T282+Sofrecom.com!T282+LeGuide!T297+PFE!T282+Sircom!T282</f>
        <v>0</v>
      </c>
    </row>
    <row r="286" spans="1:6" hidden="1" outlineLevel="1" x14ac:dyDescent="0.25">
      <c r="A286" s="11">
        <v>41912</v>
      </c>
      <c r="B286">
        <f>'Notaires.fr Imputation'!D283+Sofrecom.com!D283+LeGuide!D298+PFE!D283+Sircom!D283</f>
        <v>0</v>
      </c>
      <c r="C286">
        <f>'Notaires.fr Imputation'!H283+Sofrecom.com!H283+LeGuide!H298+PFE!H283+Sircom!H283</f>
        <v>0</v>
      </c>
      <c r="D286">
        <f>'Notaires.fr Imputation'!L283+Sofrecom.com!L283+LeGuide!L298+PFE!L283+Sircom!L283</f>
        <v>0</v>
      </c>
      <c r="E286">
        <f>'Notaires.fr Imputation'!P283+Sofrecom.com!P283+LeGuide!P298+PFE!P283+Sircom!P283</f>
        <v>0</v>
      </c>
      <c r="F286">
        <f>'Notaires.fr Imputation'!T283+Sofrecom.com!T283+LeGuide!T298+PFE!T283+Sircom!T283</f>
        <v>0</v>
      </c>
    </row>
    <row r="287" spans="1:6" hidden="1" outlineLevel="1" x14ac:dyDescent="0.25">
      <c r="A287" s="11">
        <v>41913</v>
      </c>
      <c r="B287">
        <f>'Notaires.fr Imputation'!D284+Sofrecom.com!D284+LeGuide!D299+PFE!D284+Sircom!D284</f>
        <v>0</v>
      </c>
      <c r="C287">
        <f>'Notaires.fr Imputation'!H284+Sofrecom.com!H284+LeGuide!H299+PFE!H284+Sircom!H284</f>
        <v>0</v>
      </c>
      <c r="D287">
        <f>'Notaires.fr Imputation'!L284+Sofrecom.com!L284+LeGuide!L299+PFE!L284+Sircom!L284</f>
        <v>0</v>
      </c>
      <c r="E287">
        <f>'Notaires.fr Imputation'!P284+Sofrecom.com!P284+LeGuide!P299+PFE!P284+Sircom!P284</f>
        <v>0</v>
      </c>
      <c r="F287">
        <f>'Notaires.fr Imputation'!T284+Sofrecom.com!T284+LeGuide!T299+PFE!T284+Sircom!T284</f>
        <v>0</v>
      </c>
    </row>
    <row r="288" spans="1:6" hidden="1" outlineLevel="1" x14ac:dyDescent="0.25">
      <c r="A288" s="11">
        <v>41914</v>
      </c>
      <c r="B288">
        <f>'Notaires.fr Imputation'!D285+Sofrecom.com!D285+LeGuide!D300+PFE!D285+Sircom!D285</f>
        <v>0</v>
      </c>
      <c r="C288">
        <f>'Notaires.fr Imputation'!H285+Sofrecom.com!H285+LeGuide!H300+PFE!H285+Sircom!H285</f>
        <v>0</v>
      </c>
      <c r="D288">
        <f>'Notaires.fr Imputation'!L285+Sofrecom.com!L285+LeGuide!L300+PFE!L285+Sircom!L285</f>
        <v>0</v>
      </c>
      <c r="E288">
        <f>'Notaires.fr Imputation'!P285+Sofrecom.com!P285+LeGuide!P300+PFE!P285+Sircom!P285</f>
        <v>0</v>
      </c>
      <c r="F288">
        <f>'Notaires.fr Imputation'!T285+Sofrecom.com!T285+LeGuide!T300+PFE!T285+Sircom!T285</f>
        <v>0</v>
      </c>
    </row>
    <row r="289" spans="1:6" hidden="1" outlineLevel="1" x14ac:dyDescent="0.25">
      <c r="A289" s="11">
        <v>41915</v>
      </c>
      <c r="B289">
        <f>'Notaires.fr Imputation'!D286+Sofrecom.com!D286+LeGuide!D301+PFE!D286+Sircom!D286</f>
        <v>0</v>
      </c>
      <c r="C289">
        <f>'Notaires.fr Imputation'!H286+Sofrecom.com!H286+LeGuide!H301+PFE!H286+Sircom!H286</f>
        <v>0</v>
      </c>
      <c r="D289">
        <f>'Notaires.fr Imputation'!L286+Sofrecom.com!L286+LeGuide!L301+PFE!L286+Sircom!L286</f>
        <v>0</v>
      </c>
      <c r="E289">
        <f>'Notaires.fr Imputation'!P286+Sofrecom.com!P286+LeGuide!P301+PFE!P286+Sircom!P286</f>
        <v>0</v>
      </c>
      <c r="F289">
        <f>'Notaires.fr Imputation'!T286+Sofrecom.com!T286+LeGuide!T301+PFE!T286+Sircom!T286</f>
        <v>0</v>
      </c>
    </row>
    <row r="290" spans="1:6" hidden="1" outlineLevel="1" x14ac:dyDescent="0.25">
      <c r="A290" s="11">
        <v>41916</v>
      </c>
      <c r="B290">
        <f>'Notaires.fr Imputation'!D287+Sofrecom.com!D287+LeGuide!D302+PFE!D287+Sircom!D287</f>
        <v>0</v>
      </c>
      <c r="C290">
        <f>'Notaires.fr Imputation'!H287+Sofrecom.com!H287+LeGuide!H302+PFE!H287+Sircom!H287</f>
        <v>0</v>
      </c>
      <c r="D290">
        <f>'Notaires.fr Imputation'!L287+Sofrecom.com!L287+LeGuide!L302+PFE!L287+Sircom!L287</f>
        <v>0</v>
      </c>
      <c r="E290">
        <f>'Notaires.fr Imputation'!P287+Sofrecom.com!P287+LeGuide!P302+PFE!P287+Sircom!P287</f>
        <v>0</v>
      </c>
      <c r="F290">
        <f>'Notaires.fr Imputation'!T287+Sofrecom.com!T287+LeGuide!T302+PFE!T287+Sircom!T287</f>
        <v>0</v>
      </c>
    </row>
    <row r="291" spans="1:6" hidden="1" outlineLevel="1" x14ac:dyDescent="0.25">
      <c r="A291" s="11">
        <v>41917</v>
      </c>
      <c r="B291">
        <f>'Notaires.fr Imputation'!D288+Sofrecom.com!D288+LeGuide!D303+PFE!D288+Sircom!D288</f>
        <v>0</v>
      </c>
      <c r="C291">
        <f>'Notaires.fr Imputation'!H288+Sofrecom.com!H288+LeGuide!H303+PFE!H288+Sircom!H288</f>
        <v>0</v>
      </c>
      <c r="D291">
        <f>'Notaires.fr Imputation'!L288+Sofrecom.com!L288+LeGuide!L303+PFE!L288+Sircom!L288</f>
        <v>0</v>
      </c>
      <c r="E291">
        <f>'Notaires.fr Imputation'!P288+Sofrecom.com!P288+LeGuide!P303+PFE!P288+Sircom!P288</f>
        <v>0</v>
      </c>
      <c r="F291">
        <f>'Notaires.fr Imputation'!T288+Sofrecom.com!T288+LeGuide!T303+PFE!T288+Sircom!T288</f>
        <v>0</v>
      </c>
    </row>
    <row r="292" spans="1:6" hidden="1" outlineLevel="1" x14ac:dyDescent="0.25">
      <c r="A292" s="11">
        <v>41918</v>
      </c>
      <c r="B292">
        <f>'Notaires.fr Imputation'!D289+Sofrecom.com!D289+LeGuide!D304+PFE!D289+Sircom!D289</f>
        <v>0</v>
      </c>
      <c r="C292">
        <f>'Notaires.fr Imputation'!H289+Sofrecom.com!H289+LeGuide!H304+PFE!H289+Sircom!H289</f>
        <v>0</v>
      </c>
      <c r="D292">
        <f>'Notaires.fr Imputation'!L289+Sofrecom.com!L289+LeGuide!L304+PFE!L289+Sircom!L289</f>
        <v>0</v>
      </c>
      <c r="E292">
        <f>'Notaires.fr Imputation'!P289+Sofrecom.com!P289+LeGuide!P304+PFE!P289+Sircom!P289</f>
        <v>0</v>
      </c>
      <c r="F292">
        <f>'Notaires.fr Imputation'!T289+Sofrecom.com!T289+LeGuide!T304+PFE!T289+Sircom!T289</f>
        <v>0</v>
      </c>
    </row>
    <row r="293" spans="1:6" hidden="1" outlineLevel="1" x14ac:dyDescent="0.25">
      <c r="A293" s="11">
        <v>41919</v>
      </c>
      <c r="B293">
        <f>'Notaires.fr Imputation'!D290+Sofrecom.com!D290+LeGuide!D305+PFE!D290+Sircom!D290</f>
        <v>0</v>
      </c>
      <c r="C293">
        <f>'Notaires.fr Imputation'!H290+Sofrecom.com!H290+LeGuide!H305+PFE!H290+Sircom!H290</f>
        <v>0</v>
      </c>
      <c r="D293">
        <f>'Notaires.fr Imputation'!L290+Sofrecom.com!L290+LeGuide!L305+PFE!L290+Sircom!L290</f>
        <v>0</v>
      </c>
      <c r="E293">
        <f>'Notaires.fr Imputation'!P290+Sofrecom.com!P290+LeGuide!P305+PFE!P290+Sircom!P290</f>
        <v>0</v>
      </c>
      <c r="F293">
        <f>'Notaires.fr Imputation'!T290+Sofrecom.com!T290+LeGuide!T305+PFE!T290+Sircom!T290</f>
        <v>0</v>
      </c>
    </row>
    <row r="294" spans="1:6" hidden="1" outlineLevel="1" x14ac:dyDescent="0.25">
      <c r="A294" s="11">
        <v>41920</v>
      </c>
      <c r="B294">
        <f>'Notaires.fr Imputation'!D291+Sofrecom.com!D291+LeGuide!D306+PFE!D291+Sircom!D291</f>
        <v>0</v>
      </c>
      <c r="C294">
        <f>'Notaires.fr Imputation'!H291+Sofrecom.com!H291+LeGuide!H306+PFE!H291+Sircom!H291</f>
        <v>0</v>
      </c>
      <c r="D294">
        <f>'Notaires.fr Imputation'!L291+Sofrecom.com!L291+LeGuide!L306+PFE!L291+Sircom!L291</f>
        <v>0</v>
      </c>
      <c r="E294">
        <f>'Notaires.fr Imputation'!P291+Sofrecom.com!P291+LeGuide!P306+PFE!P291+Sircom!P291</f>
        <v>0</v>
      </c>
      <c r="F294">
        <f>'Notaires.fr Imputation'!T291+Sofrecom.com!T291+LeGuide!T306+PFE!T291+Sircom!T291</f>
        <v>0</v>
      </c>
    </row>
    <row r="295" spans="1:6" hidden="1" outlineLevel="1" x14ac:dyDescent="0.25">
      <c r="A295" s="11">
        <v>41921</v>
      </c>
      <c r="B295">
        <f>'Notaires.fr Imputation'!D292+Sofrecom.com!D292+LeGuide!D307+PFE!D292+Sircom!D292</f>
        <v>0</v>
      </c>
      <c r="C295">
        <f>'Notaires.fr Imputation'!H292+Sofrecom.com!H292+LeGuide!H307+PFE!H292+Sircom!H292</f>
        <v>0</v>
      </c>
      <c r="D295">
        <f>'Notaires.fr Imputation'!L292+Sofrecom.com!L292+LeGuide!L307+PFE!L292+Sircom!L292</f>
        <v>0</v>
      </c>
      <c r="E295">
        <f>'Notaires.fr Imputation'!P292+Sofrecom.com!P292+LeGuide!P307+PFE!P292+Sircom!P292</f>
        <v>0</v>
      </c>
      <c r="F295">
        <f>'Notaires.fr Imputation'!T292+Sofrecom.com!T292+LeGuide!T307+PFE!T292+Sircom!T292</f>
        <v>0</v>
      </c>
    </row>
    <row r="296" spans="1:6" hidden="1" outlineLevel="1" x14ac:dyDescent="0.25">
      <c r="A296" s="11">
        <v>41922</v>
      </c>
      <c r="B296">
        <f>'Notaires.fr Imputation'!D293+Sofrecom.com!D293+LeGuide!D308+PFE!D293+Sircom!D293</f>
        <v>0</v>
      </c>
      <c r="C296">
        <f>'Notaires.fr Imputation'!H293+Sofrecom.com!H293+LeGuide!H308+PFE!H293+Sircom!H293</f>
        <v>0</v>
      </c>
      <c r="D296">
        <f>'Notaires.fr Imputation'!L293+Sofrecom.com!L293+LeGuide!L308+PFE!L293+Sircom!L293</f>
        <v>0</v>
      </c>
      <c r="E296">
        <f>'Notaires.fr Imputation'!P293+Sofrecom.com!P293+LeGuide!P308+PFE!P293+Sircom!P293</f>
        <v>0</v>
      </c>
      <c r="F296">
        <f>'Notaires.fr Imputation'!T293+Sofrecom.com!T293+LeGuide!T308+PFE!T293+Sircom!T293</f>
        <v>0</v>
      </c>
    </row>
    <row r="297" spans="1:6" hidden="1" outlineLevel="1" x14ac:dyDescent="0.25">
      <c r="A297" s="11">
        <v>41923</v>
      </c>
      <c r="B297">
        <f>'Notaires.fr Imputation'!D294+Sofrecom.com!D294+LeGuide!D309+PFE!D294+Sircom!D294</f>
        <v>0</v>
      </c>
      <c r="C297">
        <f>'Notaires.fr Imputation'!H294+Sofrecom.com!H294+LeGuide!H309+PFE!H294+Sircom!H294</f>
        <v>0</v>
      </c>
      <c r="D297">
        <f>'Notaires.fr Imputation'!L294+Sofrecom.com!L294+LeGuide!L309+PFE!L294+Sircom!L294</f>
        <v>0</v>
      </c>
      <c r="E297">
        <f>'Notaires.fr Imputation'!P294+Sofrecom.com!P294+LeGuide!P309+PFE!P294+Sircom!P294</f>
        <v>0</v>
      </c>
      <c r="F297">
        <f>'Notaires.fr Imputation'!T294+Sofrecom.com!T294+LeGuide!T309+PFE!T294+Sircom!T294</f>
        <v>0</v>
      </c>
    </row>
    <row r="298" spans="1:6" hidden="1" outlineLevel="1" x14ac:dyDescent="0.25">
      <c r="A298" s="11">
        <v>41924</v>
      </c>
      <c r="B298">
        <f>'Notaires.fr Imputation'!D295+Sofrecom.com!D295+LeGuide!D310+PFE!D295+Sircom!D295</f>
        <v>0</v>
      </c>
      <c r="C298">
        <f>'Notaires.fr Imputation'!H295+Sofrecom.com!H295+LeGuide!H310+PFE!H295+Sircom!H295</f>
        <v>0</v>
      </c>
      <c r="D298">
        <f>'Notaires.fr Imputation'!L295+Sofrecom.com!L295+LeGuide!L310+PFE!L295+Sircom!L295</f>
        <v>0</v>
      </c>
      <c r="E298">
        <f>'Notaires.fr Imputation'!P295+Sofrecom.com!P295+LeGuide!P310+PFE!P295+Sircom!P295</f>
        <v>0</v>
      </c>
      <c r="F298">
        <f>'Notaires.fr Imputation'!T295+Sofrecom.com!T295+LeGuide!T310+PFE!T295+Sircom!T295</f>
        <v>0</v>
      </c>
    </row>
    <row r="299" spans="1:6" hidden="1" outlineLevel="1" x14ac:dyDescent="0.25">
      <c r="A299" s="11">
        <v>41925</v>
      </c>
      <c r="B299">
        <f>'Notaires.fr Imputation'!D296+Sofrecom.com!D296+LeGuide!D311+PFE!D296+Sircom!D296</f>
        <v>0</v>
      </c>
      <c r="C299">
        <f>'Notaires.fr Imputation'!H296+Sofrecom.com!H296+LeGuide!H311+PFE!H296+Sircom!H296</f>
        <v>0</v>
      </c>
      <c r="D299">
        <f>'Notaires.fr Imputation'!L296+Sofrecom.com!L296+LeGuide!L311+PFE!L296+Sircom!L296</f>
        <v>0</v>
      </c>
      <c r="E299">
        <f>'Notaires.fr Imputation'!P296+Sofrecom.com!P296+LeGuide!P311+PFE!P296+Sircom!P296</f>
        <v>0</v>
      </c>
      <c r="F299">
        <f>'Notaires.fr Imputation'!T296+Sofrecom.com!T296+LeGuide!T311+PFE!T296+Sircom!T296</f>
        <v>0</v>
      </c>
    </row>
    <row r="300" spans="1:6" hidden="1" outlineLevel="1" x14ac:dyDescent="0.25">
      <c r="A300" s="11">
        <v>41926</v>
      </c>
      <c r="B300">
        <f>'Notaires.fr Imputation'!D297+Sofrecom.com!D297+LeGuide!D312+PFE!D297+Sircom!D297</f>
        <v>0</v>
      </c>
      <c r="C300">
        <f>'Notaires.fr Imputation'!H297+Sofrecom.com!H297+LeGuide!H312+PFE!H297+Sircom!H297</f>
        <v>0</v>
      </c>
      <c r="D300">
        <f>'Notaires.fr Imputation'!L297+Sofrecom.com!L297+LeGuide!L312+PFE!L297+Sircom!L297</f>
        <v>0</v>
      </c>
      <c r="E300">
        <f>'Notaires.fr Imputation'!P297+Sofrecom.com!P297+LeGuide!P312+PFE!P297+Sircom!P297</f>
        <v>0</v>
      </c>
      <c r="F300">
        <f>'Notaires.fr Imputation'!T297+Sofrecom.com!T297+LeGuide!T312+PFE!T297+Sircom!T297</f>
        <v>0</v>
      </c>
    </row>
    <row r="301" spans="1:6" hidden="1" outlineLevel="1" x14ac:dyDescent="0.25">
      <c r="A301" s="11">
        <v>41927</v>
      </c>
      <c r="B301">
        <f>'Notaires.fr Imputation'!D298+Sofrecom.com!D298+LeGuide!D313+PFE!D298+Sircom!D298</f>
        <v>0</v>
      </c>
      <c r="C301">
        <f>'Notaires.fr Imputation'!H298+Sofrecom.com!H298+LeGuide!H313+PFE!H298+Sircom!H298</f>
        <v>0</v>
      </c>
      <c r="D301">
        <f>'Notaires.fr Imputation'!L298+Sofrecom.com!L298+LeGuide!L313+PFE!L298+Sircom!L298</f>
        <v>0</v>
      </c>
      <c r="E301">
        <f>'Notaires.fr Imputation'!P298+Sofrecom.com!P298+LeGuide!P313+PFE!P298+Sircom!P298</f>
        <v>0</v>
      </c>
      <c r="F301">
        <f>'Notaires.fr Imputation'!T298+Sofrecom.com!T298+LeGuide!T313+PFE!T298+Sircom!T298</f>
        <v>0</v>
      </c>
    </row>
    <row r="302" spans="1:6" hidden="1" outlineLevel="1" x14ac:dyDescent="0.25">
      <c r="A302" s="11">
        <v>41928</v>
      </c>
      <c r="B302">
        <f>'Notaires.fr Imputation'!D299+Sofrecom.com!D299+LeGuide!D314+PFE!D299+Sircom!D299</f>
        <v>0</v>
      </c>
      <c r="C302">
        <f>'Notaires.fr Imputation'!H299+Sofrecom.com!H299+LeGuide!H314+PFE!H299+Sircom!H299</f>
        <v>0</v>
      </c>
      <c r="D302">
        <f>'Notaires.fr Imputation'!L299+Sofrecom.com!L299+LeGuide!L314+PFE!L299+Sircom!L299</f>
        <v>0</v>
      </c>
      <c r="E302">
        <f>'Notaires.fr Imputation'!P299+Sofrecom.com!P299+LeGuide!P314+PFE!P299+Sircom!P299</f>
        <v>0</v>
      </c>
      <c r="F302">
        <f>'Notaires.fr Imputation'!T299+Sofrecom.com!T299+LeGuide!T314+PFE!T299+Sircom!T299</f>
        <v>0</v>
      </c>
    </row>
    <row r="303" spans="1:6" hidden="1" outlineLevel="1" x14ac:dyDescent="0.25">
      <c r="A303" s="11">
        <v>41929</v>
      </c>
      <c r="B303">
        <f>'Notaires.fr Imputation'!D300+Sofrecom.com!D300+LeGuide!D315+PFE!D300+Sircom!D300</f>
        <v>0</v>
      </c>
      <c r="C303">
        <f>'Notaires.fr Imputation'!H300+Sofrecom.com!H300+LeGuide!H315+PFE!H300+Sircom!H300</f>
        <v>0</v>
      </c>
      <c r="D303">
        <f>'Notaires.fr Imputation'!L300+Sofrecom.com!L300+LeGuide!L315+PFE!L300+Sircom!L300</f>
        <v>0</v>
      </c>
      <c r="E303">
        <f>'Notaires.fr Imputation'!P300+Sofrecom.com!P300+LeGuide!P315+PFE!P300+Sircom!P300</f>
        <v>0</v>
      </c>
      <c r="F303">
        <f>'Notaires.fr Imputation'!T300+Sofrecom.com!T300+LeGuide!T315+PFE!T300+Sircom!T300</f>
        <v>0</v>
      </c>
    </row>
    <row r="304" spans="1:6" hidden="1" outlineLevel="1" x14ac:dyDescent="0.25">
      <c r="A304" s="11">
        <v>41930</v>
      </c>
      <c r="B304">
        <f>'Notaires.fr Imputation'!D301+Sofrecom.com!D301+LeGuide!D316+PFE!D301+Sircom!D301</f>
        <v>0</v>
      </c>
      <c r="C304">
        <f>'Notaires.fr Imputation'!H301+Sofrecom.com!H301+LeGuide!H316+PFE!H301+Sircom!H301</f>
        <v>0</v>
      </c>
      <c r="D304">
        <f>'Notaires.fr Imputation'!L301+Sofrecom.com!L301+LeGuide!L316+PFE!L301+Sircom!L301</f>
        <v>0</v>
      </c>
      <c r="E304">
        <f>'Notaires.fr Imputation'!P301+Sofrecom.com!P301+LeGuide!P316+PFE!P301+Sircom!P301</f>
        <v>0</v>
      </c>
      <c r="F304">
        <f>'Notaires.fr Imputation'!T301+Sofrecom.com!T301+LeGuide!T316+PFE!T301+Sircom!T301</f>
        <v>0</v>
      </c>
    </row>
    <row r="305" spans="1:6" hidden="1" outlineLevel="1" x14ac:dyDescent="0.25">
      <c r="A305" s="11">
        <v>41931</v>
      </c>
      <c r="B305">
        <f>'Notaires.fr Imputation'!D302+Sofrecom.com!D302+LeGuide!D317+PFE!D302+Sircom!D302</f>
        <v>0</v>
      </c>
      <c r="C305">
        <f>'Notaires.fr Imputation'!H302+Sofrecom.com!H302+LeGuide!H317+PFE!H302+Sircom!H302</f>
        <v>0</v>
      </c>
      <c r="D305">
        <f>'Notaires.fr Imputation'!L302+Sofrecom.com!L302+LeGuide!L317+PFE!L302+Sircom!L302</f>
        <v>0</v>
      </c>
      <c r="E305">
        <f>'Notaires.fr Imputation'!P302+Sofrecom.com!P302+LeGuide!P317+PFE!P302+Sircom!P302</f>
        <v>0</v>
      </c>
      <c r="F305">
        <f>'Notaires.fr Imputation'!T302+Sofrecom.com!T302+LeGuide!T317+PFE!T302+Sircom!T302</f>
        <v>0</v>
      </c>
    </row>
    <row r="306" spans="1:6" hidden="1" outlineLevel="1" x14ac:dyDescent="0.25">
      <c r="A306" s="11">
        <v>41932</v>
      </c>
      <c r="B306">
        <f>'Notaires.fr Imputation'!D303+Sofrecom.com!D303+LeGuide!D318+PFE!D303+Sircom!D303</f>
        <v>0</v>
      </c>
      <c r="C306">
        <f>'Notaires.fr Imputation'!H303+Sofrecom.com!H303+LeGuide!H318+PFE!H303+Sircom!H303</f>
        <v>0</v>
      </c>
      <c r="D306">
        <f>'Notaires.fr Imputation'!L303+Sofrecom.com!L303+LeGuide!L318+PFE!L303+Sircom!L303</f>
        <v>0</v>
      </c>
      <c r="E306">
        <f>'Notaires.fr Imputation'!P303+Sofrecom.com!P303+LeGuide!P318+PFE!P303+Sircom!P303</f>
        <v>0</v>
      </c>
      <c r="F306">
        <f>'Notaires.fr Imputation'!T303+Sofrecom.com!T303+LeGuide!T318+PFE!T303+Sircom!T303</f>
        <v>0</v>
      </c>
    </row>
    <row r="307" spans="1:6" hidden="1" outlineLevel="1" x14ac:dyDescent="0.25">
      <c r="A307" s="11">
        <v>41933</v>
      </c>
      <c r="B307">
        <f>'Notaires.fr Imputation'!D304+Sofrecom.com!D304+LeGuide!D319+PFE!D304+Sircom!D304</f>
        <v>0</v>
      </c>
      <c r="C307">
        <f>'Notaires.fr Imputation'!H304+Sofrecom.com!H304+LeGuide!H319+PFE!H304+Sircom!H304</f>
        <v>0</v>
      </c>
      <c r="D307">
        <f>'Notaires.fr Imputation'!L304+Sofrecom.com!L304+LeGuide!L319+PFE!L304+Sircom!L304</f>
        <v>0</v>
      </c>
      <c r="E307">
        <f>'Notaires.fr Imputation'!P304+Sofrecom.com!P304+LeGuide!P319+PFE!P304+Sircom!P304</f>
        <v>0</v>
      </c>
      <c r="F307">
        <f>'Notaires.fr Imputation'!T304+Sofrecom.com!T304+LeGuide!T319+PFE!T304+Sircom!T304</f>
        <v>0</v>
      </c>
    </row>
    <row r="308" spans="1:6" hidden="1" outlineLevel="1" x14ac:dyDescent="0.25">
      <c r="A308" s="11">
        <v>41934</v>
      </c>
      <c r="B308">
        <f>'Notaires.fr Imputation'!D305+Sofrecom.com!D305+LeGuide!D320+PFE!D305+Sircom!D305</f>
        <v>0</v>
      </c>
      <c r="C308">
        <f>'Notaires.fr Imputation'!H305+Sofrecom.com!H305+LeGuide!H320+PFE!H305+Sircom!H305</f>
        <v>0</v>
      </c>
      <c r="D308">
        <f>'Notaires.fr Imputation'!L305+Sofrecom.com!L305+LeGuide!L320+PFE!L305+Sircom!L305</f>
        <v>0</v>
      </c>
      <c r="E308">
        <f>'Notaires.fr Imputation'!P305+Sofrecom.com!P305+LeGuide!P320+PFE!P305+Sircom!P305</f>
        <v>0</v>
      </c>
      <c r="F308">
        <f>'Notaires.fr Imputation'!T305+Sofrecom.com!T305+LeGuide!T320+PFE!T305+Sircom!T305</f>
        <v>0</v>
      </c>
    </row>
    <row r="309" spans="1:6" hidden="1" outlineLevel="1" x14ac:dyDescent="0.25">
      <c r="A309" s="11">
        <v>41935</v>
      </c>
      <c r="B309">
        <f>'Notaires.fr Imputation'!D306+Sofrecom.com!D306+LeGuide!D321+PFE!D306+Sircom!D306</f>
        <v>0</v>
      </c>
      <c r="C309">
        <f>'Notaires.fr Imputation'!H306+Sofrecom.com!H306+LeGuide!H321+PFE!H306+Sircom!H306</f>
        <v>0</v>
      </c>
      <c r="D309">
        <f>'Notaires.fr Imputation'!L306+Sofrecom.com!L306+LeGuide!L321+PFE!L306+Sircom!L306</f>
        <v>0</v>
      </c>
      <c r="E309">
        <f>'Notaires.fr Imputation'!P306+Sofrecom.com!P306+LeGuide!P321+PFE!P306+Sircom!P306</f>
        <v>0</v>
      </c>
      <c r="F309">
        <f>'Notaires.fr Imputation'!T306+Sofrecom.com!T306+LeGuide!T321+PFE!T306+Sircom!T306</f>
        <v>0</v>
      </c>
    </row>
    <row r="310" spans="1:6" hidden="1" outlineLevel="1" x14ac:dyDescent="0.25">
      <c r="A310" s="11">
        <v>41936</v>
      </c>
      <c r="B310">
        <f>'Notaires.fr Imputation'!D307+Sofrecom.com!D307+LeGuide!D322+PFE!D307+Sircom!D307</f>
        <v>0</v>
      </c>
      <c r="C310">
        <f>'Notaires.fr Imputation'!H307+Sofrecom.com!H307+LeGuide!H322+PFE!H307+Sircom!H307</f>
        <v>0</v>
      </c>
      <c r="D310">
        <f>'Notaires.fr Imputation'!L307+Sofrecom.com!L307+LeGuide!L322+PFE!L307+Sircom!L307</f>
        <v>0</v>
      </c>
      <c r="E310">
        <f>'Notaires.fr Imputation'!P307+Sofrecom.com!P307+LeGuide!P322+PFE!P307+Sircom!P307</f>
        <v>0</v>
      </c>
      <c r="F310">
        <f>'Notaires.fr Imputation'!T307+Sofrecom.com!T307+LeGuide!T322+PFE!T307+Sircom!T307</f>
        <v>0</v>
      </c>
    </row>
    <row r="311" spans="1:6" hidden="1" outlineLevel="1" x14ac:dyDescent="0.25">
      <c r="A311" s="11">
        <v>41937</v>
      </c>
      <c r="B311">
        <f>'Notaires.fr Imputation'!D308+Sofrecom.com!D308+LeGuide!D323+PFE!D308+Sircom!D308</f>
        <v>0</v>
      </c>
      <c r="C311">
        <f>'Notaires.fr Imputation'!H308+Sofrecom.com!H308+LeGuide!H323+PFE!H308+Sircom!H308</f>
        <v>0</v>
      </c>
      <c r="D311">
        <f>'Notaires.fr Imputation'!L308+Sofrecom.com!L308+LeGuide!L323+PFE!L308+Sircom!L308</f>
        <v>0</v>
      </c>
      <c r="E311">
        <f>'Notaires.fr Imputation'!P308+Sofrecom.com!P308+LeGuide!P323+PFE!P308+Sircom!P308</f>
        <v>0</v>
      </c>
      <c r="F311">
        <f>'Notaires.fr Imputation'!T308+Sofrecom.com!T308+LeGuide!T323+PFE!T308+Sircom!T308</f>
        <v>0</v>
      </c>
    </row>
    <row r="312" spans="1:6" hidden="1" outlineLevel="1" x14ac:dyDescent="0.25">
      <c r="A312" s="11">
        <v>41938</v>
      </c>
      <c r="B312">
        <f>'Notaires.fr Imputation'!D309+Sofrecom.com!D309+LeGuide!D324+PFE!D309+Sircom!D309</f>
        <v>0</v>
      </c>
      <c r="C312">
        <f>'Notaires.fr Imputation'!H309+Sofrecom.com!H309+LeGuide!H324+PFE!H309+Sircom!H309</f>
        <v>0</v>
      </c>
      <c r="D312">
        <f>'Notaires.fr Imputation'!L309+Sofrecom.com!L309+LeGuide!L324+PFE!L309+Sircom!L309</f>
        <v>0</v>
      </c>
      <c r="E312">
        <f>'Notaires.fr Imputation'!P309+Sofrecom.com!P309+LeGuide!P324+PFE!P309+Sircom!P309</f>
        <v>0</v>
      </c>
      <c r="F312">
        <f>'Notaires.fr Imputation'!T309+Sofrecom.com!T309+LeGuide!T324+PFE!T309+Sircom!T309</f>
        <v>0</v>
      </c>
    </row>
    <row r="313" spans="1:6" hidden="1" outlineLevel="1" x14ac:dyDescent="0.25">
      <c r="A313" s="11">
        <v>41939</v>
      </c>
      <c r="B313">
        <f>'Notaires.fr Imputation'!D310+Sofrecom.com!D310+LeGuide!D325+PFE!D310+Sircom!D310</f>
        <v>0</v>
      </c>
      <c r="C313">
        <f>'Notaires.fr Imputation'!H310+Sofrecom.com!H310+LeGuide!H325+PFE!H310+Sircom!H310</f>
        <v>0</v>
      </c>
      <c r="D313">
        <f>'Notaires.fr Imputation'!L310+Sofrecom.com!L310+LeGuide!L325+PFE!L310+Sircom!L310</f>
        <v>0</v>
      </c>
      <c r="E313">
        <f>'Notaires.fr Imputation'!P310+Sofrecom.com!P310+LeGuide!P325+PFE!P310+Sircom!P310</f>
        <v>0</v>
      </c>
      <c r="F313">
        <f>'Notaires.fr Imputation'!T310+Sofrecom.com!T310+LeGuide!T325+PFE!T310+Sircom!T310</f>
        <v>0</v>
      </c>
    </row>
    <row r="314" spans="1:6" hidden="1" outlineLevel="1" x14ac:dyDescent="0.25">
      <c r="A314" s="11">
        <v>41940</v>
      </c>
      <c r="B314">
        <f>'Notaires.fr Imputation'!D311+Sofrecom.com!D311+LeGuide!D326+PFE!D311+Sircom!D311</f>
        <v>0</v>
      </c>
      <c r="C314">
        <f>'Notaires.fr Imputation'!H311+Sofrecom.com!H311+LeGuide!H326+PFE!H311+Sircom!H311</f>
        <v>0</v>
      </c>
      <c r="D314">
        <f>'Notaires.fr Imputation'!L311+Sofrecom.com!L311+LeGuide!L326+PFE!L311+Sircom!L311</f>
        <v>0</v>
      </c>
      <c r="E314">
        <f>'Notaires.fr Imputation'!P311+Sofrecom.com!P311+LeGuide!P326+PFE!P311+Sircom!P311</f>
        <v>0</v>
      </c>
      <c r="F314">
        <f>'Notaires.fr Imputation'!T311+Sofrecom.com!T311+LeGuide!T326+PFE!T311+Sircom!T311</f>
        <v>0</v>
      </c>
    </row>
    <row r="315" spans="1:6" hidden="1" outlineLevel="1" x14ac:dyDescent="0.25">
      <c r="A315" s="11">
        <v>41941</v>
      </c>
      <c r="B315">
        <f>'Notaires.fr Imputation'!D312+Sofrecom.com!D312+LeGuide!D327+PFE!D312+Sircom!D312</f>
        <v>0</v>
      </c>
      <c r="C315">
        <f>'Notaires.fr Imputation'!H312+Sofrecom.com!H312+LeGuide!H327+PFE!H312+Sircom!H312</f>
        <v>0</v>
      </c>
      <c r="D315">
        <f>'Notaires.fr Imputation'!L312+Sofrecom.com!L312+LeGuide!L327+PFE!L312+Sircom!L312</f>
        <v>0</v>
      </c>
      <c r="E315">
        <f>'Notaires.fr Imputation'!P312+Sofrecom.com!P312+LeGuide!P327+PFE!P312+Sircom!P312</f>
        <v>0</v>
      </c>
      <c r="F315">
        <f>'Notaires.fr Imputation'!T312+Sofrecom.com!T312+LeGuide!T327+PFE!T312+Sircom!T312</f>
        <v>0</v>
      </c>
    </row>
    <row r="316" spans="1:6" hidden="1" outlineLevel="1" x14ac:dyDescent="0.25">
      <c r="A316" s="11">
        <v>41942</v>
      </c>
      <c r="B316">
        <f>'Notaires.fr Imputation'!D313+Sofrecom.com!D313+LeGuide!D328+PFE!D313+Sircom!D313</f>
        <v>0</v>
      </c>
      <c r="C316">
        <f>'Notaires.fr Imputation'!H313+Sofrecom.com!H313+LeGuide!H328+PFE!H313+Sircom!H313</f>
        <v>0</v>
      </c>
      <c r="D316">
        <f>'Notaires.fr Imputation'!L313+Sofrecom.com!L313+LeGuide!L328+PFE!L313+Sircom!L313</f>
        <v>0</v>
      </c>
      <c r="E316">
        <f>'Notaires.fr Imputation'!P313+Sofrecom.com!P313+LeGuide!P328+PFE!P313+Sircom!P313</f>
        <v>0</v>
      </c>
      <c r="F316">
        <f>'Notaires.fr Imputation'!T313+Sofrecom.com!T313+LeGuide!T328+PFE!T313+Sircom!T313</f>
        <v>0</v>
      </c>
    </row>
    <row r="317" spans="1:6" hidden="1" outlineLevel="1" x14ac:dyDescent="0.25">
      <c r="A317" s="11">
        <v>41943</v>
      </c>
      <c r="B317">
        <f>'Notaires.fr Imputation'!D314+Sofrecom.com!D314+LeGuide!D329+PFE!D314+Sircom!D314</f>
        <v>0</v>
      </c>
      <c r="C317">
        <f>'Notaires.fr Imputation'!H314+Sofrecom.com!H314+LeGuide!H329+PFE!H314+Sircom!H314</f>
        <v>0</v>
      </c>
      <c r="D317">
        <f>'Notaires.fr Imputation'!L314+Sofrecom.com!L314+LeGuide!L329+PFE!L314+Sircom!L314</f>
        <v>0</v>
      </c>
      <c r="E317">
        <f>'Notaires.fr Imputation'!P314+Sofrecom.com!P314+LeGuide!P329+PFE!P314+Sircom!P314</f>
        <v>0</v>
      </c>
      <c r="F317">
        <f>'Notaires.fr Imputation'!T314+Sofrecom.com!T314+LeGuide!T329+PFE!T314+Sircom!T314</f>
        <v>0</v>
      </c>
    </row>
    <row r="318" spans="1:6" hidden="1" outlineLevel="1" x14ac:dyDescent="0.25">
      <c r="A318" s="11">
        <v>41944</v>
      </c>
      <c r="B318">
        <f>'Notaires.fr Imputation'!D315+Sofrecom.com!D315+LeGuide!D330+PFE!D315+Sircom!D315</f>
        <v>0</v>
      </c>
      <c r="C318">
        <f>'Notaires.fr Imputation'!H315+Sofrecom.com!H315+LeGuide!H330+PFE!H315+Sircom!H315</f>
        <v>0</v>
      </c>
      <c r="D318">
        <f>'Notaires.fr Imputation'!L315+Sofrecom.com!L315+LeGuide!L330+PFE!L315+Sircom!L315</f>
        <v>0</v>
      </c>
      <c r="E318">
        <f>'Notaires.fr Imputation'!P315+Sofrecom.com!P315+LeGuide!P330+PFE!P315+Sircom!P315</f>
        <v>0</v>
      </c>
      <c r="F318">
        <f>'Notaires.fr Imputation'!T315+Sofrecom.com!T315+LeGuide!T330+PFE!T315+Sircom!T315</f>
        <v>0</v>
      </c>
    </row>
    <row r="319" spans="1:6" hidden="1" outlineLevel="1" x14ac:dyDescent="0.25">
      <c r="A319" s="11">
        <v>41945</v>
      </c>
      <c r="B319">
        <f>'Notaires.fr Imputation'!D316+Sofrecom.com!D316+LeGuide!D331+PFE!D316+Sircom!D316</f>
        <v>0</v>
      </c>
      <c r="C319">
        <f>'Notaires.fr Imputation'!H316+Sofrecom.com!H316+LeGuide!H331+PFE!H316+Sircom!H316</f>
        <v>0</v>
      </c>
      <c r="D319">
        <f>'Notaires.fr Imputation'!L316+Sofrecom.com!L316+LeGuide!L331+PFE!L316+Sircom!L316</f>
        <v>0</v>
      </c>
      <c r="E319">
        <f>'Notaires.fr Imputation'!P316+Sofrecom.com!P316+LeGuide!P331+PFE!P316+Sircom!P316</f>
        <v>0</v>
      </c>
      <c r="F319">
        <f>'Notaires.fr Imputation'!T316+Sofrecom.com!T316+LeGuide!T331+PFE!T316+Sircom!T316</f>
        <v>0</v>
      </c>
    </row>
    <row r="320" spans="1:6" hidden="1" outlineLevel="1" x14ac:dyDescent="0.25">
      <c r="A320" s="11">
        <v>41946</v>
      </c>
      <c r="B320">
        <f>'Notaires.fr Imputation'!D317+Sofrecom.com!D317+LeGuide!D332+PFE!D317+Sircom!D317</f>
        <v>0</v>
      </c>
      <c r="C320">
        <f>'Notaires.fr Imputation'!H317+Sofrecom.com!H317+LeGuide!H332+PFE!H317+Sircom!H317</f>
        <v>0</v>
      </c>
      <c r="D320">
        <f>'Notaires.fr Imputation'!L317+Sofrecom.com!L317+LeGuide!L332+PFE!L317+Sircom!L317</f>
        <v>0</v>
      </c>
      <c r="E320">
        <f>'Notaires.fr Imputation'!P317+Sofrecom.com!P317+LeGuide!P332+PFE!P317+Sircom!P317</f>
        <v>0</v>
      </c>
      <c r="F320">
        <f>'Notaires.fr Imputation'!T317+Sofrecom.com!T317+LeGuide!T332+PFE!T317+Sircom!T317</f>
        <v>0</v>
      </c>
    </row>
    <row r="321" spans="1:6" hidden="1" outlineLevel="1" x14ac:dyDescent="0.25">
      <c r="A321" s="11">
        <v>41947</v>
      </c>
      <c r="B321">
        <f>'Notaires.fr Imputation'!D318+Sofrecom.com!D318+LeGuide!D333+PFE!D318+Sircom!D318</f>
        <v>0</v>
      </c>
      <c r="C321">
        <f>'Notaires.fr Imputation'!H318+Sofrecom.com!H318+LeGuide!H333+PFE!H318+Sircom!H318</f>
        <v>0</v>
      </c>
      <c r="D321">
        <f>'Notaires.fr Imputation'!L318+Sofrecom.com!L318+LeGuide!L333+PFE!L318+Sircom!L318</f>
        <v>0</v>
      </c>
      <c r="E321">
        <f>'Notaires.fr Imputation'!P318+Sofrecom.com!P318+LeGuide!P333+PFE!P318+Sircom!P318</f>
        <v>0</v>
      </c>
      <c r="F321">
        <f>'Notaires.fr Imputation'!T318+Sofrecom.com!T318+LeGuide!T333+PFE!T318+Sircom!T318</f>
        <v>0</v>
      </c>
    </row>
    <row r="322" spans="1:6" hidden="1" outlineLevel="1" x14ac:dyDescent="0.25">
      <c r="A322" s="11">
        <v>41948</v>
      </c>
      <c r="B322">
        <f>'Notaires.fr Imputation'!D319+Sofrecom.com!D319+LeGuide!D334+PFE!D319+Sircom!D319</f>
        <v>0</v>
      </c>
      <c r="C322">
        <f>'Notaires.fr Imputation'!H319+Sofrecom.com!H319+LeGuide!H334+PFE!H319+Sircom!H319</f>
        <v>0</v>
      </c>
      <c r="D322">
        <f>'Notaires.fr Imputation'!L319+Sofrecom.com!L319+LeGuide!L334+PFE!L319+Sircom!L319</f>
        <v>0</v>
      </c>
      <c r="E322">
        <f>'Notaires.fr Imputation'!P319+Sofrecom.com!P319+LeGuide!P334+PFE!P319+Sircom!P319</f>
        <v>0</v>
      </c>
      <c r="F322">
        <f>'Notaires.fr Imputation'!T319+Sofrecom.com!T319+LeGuide!T334+PFE!T319+Sircom!T319</f>
        <v>0</v>
      </c>
    </row>
    <row r="323" spans="1:6" hidden="1" outlineLevel="1" x14ac:dyDescent="0.25">
      <c r="A323" s="11">
        <v>41949</v>
      </c>
      <c r="B323">
        <f>'Notaires.fr Imputation'!D320+Sofrecom.com!D320+LeGuide!D335+PFE!D320+Sircom!D320</f>
        <v>0</v>
      </c>
      <c r="C323">
        <f>'Notaires.fr Imputation'!H320+Sofrecom.com!H320+LeGuide!H335+PFE!H320+Sircom!H320</f>
        <v>0</v>
      </c>
      <c r="D323">
        <f>'Notaires.fr Imputation'!L320+Sofrecom.com!L320+LeGuide!L335+PFE!L320+Sircom!L320</f>
        <v>0</v>
      </c>
      <c r="E323">
        <f>'Notaires.fr Imputation'!P320+Sofrecom.com!P320+LeGuide!P335+PFE!P320+Sircom!P320</f>
        <v>0</v>
      </c>
      <c r="F323">
        <f>'Notaires.fr Imputation'!T320+Sofrecom.com!T320+LeGuide!T335+PFE!T320+Sircom!T320</f>
        <v>0</v>
      </c>
    </row>
    <row r="324" spans="1:6" hidden="1" outlineLevel="1" x14ac:dyDescent="0.25">
      <c r="A324" s="11">
        <v>41950</v>
      </c>
      <c r="B324">
        <f>'Notaires.fr Imputation'!D321+Sofrecom.com!D321+LeGuide!D336+PFE!D321+Sircom!D321</f>
        <v>0</v>
      </c>
      <c r="C324">
        <f>'Notaires.fr Imputation'!H321+Sofrecom.com!H321+LeGuide!H336+PFE!H321+Sircom!H321</f>
        <v>0</v>
      </c>
      <c r="D324">
        <f>'Notaires.fr Imputation'!L321+Sofrecom.com!L321+LeGuide!L336+PFE!L321+Sircom!L321</f>
        <v>0</v>
      </c>
      <c r="E324">
        <f>'Notaires.fr Imputation'!P321+Sofrecom.com!P321+LeGuide!P336+PFE!P321+Sircom!P321</f>
        <v>0</v>
      </c>
      <c r="F324">
        <f>'Notaires.fr Imputation'!T321+Sofrecom.com!T321+LeGuide!T336+PFE!T321+Sircom!T321</f>
        <v>0</v>
      </c>
    </row>
    <row r="325" spans="1:6" hidden="1" outlineLevel="1" x14ac:dyDescent="0.25">
      <c r="A325" s="11">
        <v>41951</v>
      </c>
      <c r="B325">
        <f>'Notaires.fr Imputation'!D322+Sofrecom.com!D322+LeGuide!D337+PFE!D322+Sircom!D322</f>
        <v>0</v>
      </c>
      <c r="C325">
        <f>'Notaires.fr Imputation'!H322+Sofrecom.com!H322+LeGuide!H337+PFE!H322+Sircom!H322</f>
        <v>0</v>
      </c>
      <c r="D325">
        <f>'Notaires.fr Imputation'!L322+Sofrecom.com!L322+LeGuide!L337+PFE!L322+Sircom!L322</f>
        <v>0</v>
      </c>
      <c r="E325">
        <f>'Notaires.fr Imputation'!P322+Sofrecom.com!P322+LeGuide!P337+PFE!P322+Sircom!P322</f>
        <v>0</v>
      </c>
      <c r="F325">
        <f>'Notaires.fr Imputation'!T322+Sofrecom.com!T322+LeGuide!T337+PFE!T322+Sircom!T322</f>
        <v>0</v>
      </c>
    </row>
    <row r="326" spans="1:6" hidden="1" outlineLevel="1" x14ac:dyDescent="0.25">
      <c r="A326" s="11">
        <v>41952</v>
      </c>
      <c r="B326">
        <f>'Notaires.fr Imputation'!D323+Sofrecom.com!D323+LeGuide!D338+PFE!D323+Sircom!D323</f>
        <v>0</v>
      </c>
      <c r="C326">
        <f>'Notaires.fr Imputation'!H323+Sofrecom.com!H323+LeGuide!H338+PFE!H323+Sircom!H323</f>
        <v>0</v>
      </c>
      <c r="D326">
        <f>'Notaires.fr Imputation'!L323+Sofrecom.com!L323+LeGuide!L338+PFE!L323+Sircom!L323</f>
        <v>0</v>
      </c>
      <c r="E326">
        <f>'Notaires.fr Imputation'!P323+Sofrecom.com!P323+LeGuide!P338+PFE!P323+Sircom!P323</f>
        <v>0</v>
      </c>
      <c r="F326">
        <f>'Notaires.fr Imputation'!T323+Sofrecom.com!T323+LeGuide!T338+PFE!T323+Sircom!T323</f>
        <v>0</v>
      </c>
    </row>
    <row r="327" spans="1:6" hidden="1" outlineLevel="1" x14ac:dyDescent="0.25">
      <c r="A327" s="11">
        <v>41953</v>
      </c>
      <c r="B327">
        <f>'Notaires.fr Imputation'!D324+Sofrecom.com!D324+LeGuide!D339+PFE!D324+Sircom!D324</f>
        <v>0</v>
      </c>
      <c r="C327">
        <f>'Notaires.fr Imputation'!H324+Sofrecom.com!H324+LeGuide!H339+PFE!H324+Sircom!H324</f>
        <v>0</v>
      </c>
      <c r="D327">
        <f>'Notaires.fr Imputation'!L324+Sofrecom.com!L324+LeGuide!L339+PFE!L324+Sircom!L324</f>
        <v>0</v>
      </c>
      <c r="E327">
        <f>'Notaires.fr Imputation'!P324+Sofrecom.com!P324+LeGuide!P339+PFE!P324+Sircom!P324</f>
        <v>0</v>
      </c>
      <c r="F327">
        <f>'Notaires.fr Imputation'!T324+Sofrecom.com!T324+LeGuide!T339+PFE!T324+Sircom!T324</f>
        <v>0</v>
      </c>
    </row>
    <row r="328" spans="1:6" hidden="1" outlineLevel="1" x14ac:dyDescent="0.25">
      <c r="A328" s="11">
        <v>41954</v>
      </c>
      <c r="B328">
        <f>'Notaires.fr Imputation'!D325+Sofrecom.com!D325+LeGuide!D340+PFE!D325+Sircom!D325</f>
        <v>0</v>
      </c>
      <c r="C328">
        <f>'Notaires.fr Imputation'!H325+Sofrecom.com!H325+LeGuide!H340+PFE!H325+Sircom!H325</f>
        <v>0</v>
      </c>
      <c r="D328">
        <f>'Notaires.fr Imputation'!L325+Sofrecom.com!L325+LeGuide!L340+PFE!L325+Sircom!L325</f>
        <v>0</v>
      </c>
      <c r="E328">
        <f>'Notaires.fr Imputation'!P325+Sofrecom.com!P325+LeGuide!P340+PFE!P325+Sircom!P325</f>
        <v>0</v>
      </c>
      <c r="F328">
        <f>'Notaires.fr Imputation'!T325+Sofrecom.com!T325+LeGuide!T340+PFE!T325+Sircom!T325</f>
        <v>0</v>
      </c>
    </row>
    <row r="329" spans="1:6" hidden="1" outlineLevel="1" x14ac:dyDescent="0.25">
      <c r="A329" s="11">
        <v>41955</v>
      </c>
      <c r="B329">
        <f>'Notaires.fr Imputation'!D326+Sofrecom.com!D326+LeGuide!D341+PFE!D326+Sircom!D326</f>
        <v>0</v>
      </c>
      <c r="C329">
        <f>'Notaires.fr Imputation'!H326+Sofrecom.com!H326+LeGuide!H341+PFE!H326+Sircom!H326</f>
        <v>0</v>
      </c>
      <c r="D329">
        <f>'Notaires.fr Imputation'!L326+Sofrecom.com!L326+LeGuide!L341+PFE!L326+Sircom!L326</f>
        <v>0</v>
      </c>
      <c r="E329">
        <f>'Notaires.fr Imputation'!P326+Sofrecom.com!P326+LeGuide!P341+PFE!P326+Sircom!P326</f>
        <v>0</v>
      </c>
      <c r="F329">
        <f>'Notaires.fr Imputation'!T326+Sofrecom.com!T326+LeGuide!T341+PFE!T326+Sircom!T326</f>
        <v>0</v>
      </c>
    </row>
    <row r="330" spans="1:6" hidden="1" outlineLevel="1" x14ac:dyDescent="0.25">
      <c r="A330" s="11">
        <v>41956</v>
      </c>
      <c r="B330">
        <f>'Notaires.fr Imputation'!D327+Sofrecom.com!D327+LeGuide!D342+PFE!D327+Sircom!D327</f>
        <v>0</v>
      </c>
      <c r="C330">
        <f>'Notaires.fr Imputation'!H327+Sofrecom.com!H327+LeGuide!H342+PFE!H327+Sircom!H327</f>
        <v>0</v>
      </c>
      <c r="D330">
        <f>'Notaires.fr Imputation'!L327+Sofrecom.com!L327+LeGuide!L342+PFE!L327+Sircom!L327</f>
        <v>0</v>
      </c>
      <c r="E330">
        <f>'Notaires.fr Imputation'!P327+Sofrecom.com!P327+LeGuide!P342+PFE!P327+Sircom!P327</f>
        <v>0</v>
      </c>
      <c r="F330">
        <f>'Notaires.fr Imputation'!T327+Sofrecom.com!T327+LeGuide!T342+PFE!T327+Sircom!T327</f>
        <v>0</v>
      </c>
    </row>
    <row r="331" spans="1:6" hidden="1" outlineLevel="1" x14ac:dyDescent="0.25">
      <c r="A331" s="11">
        <v>41957</v>
      </c>
      <c r="B331">
        <f>'Notaires.fr Imputation'!D328+Sofrecom.com!D328+LeGuide!D343+PFE!D328+Sircom!D328</f>
        <v>0</v>
      </c>
      <c r="C331">
        <f>'Notaires.fr Imputation'!H328+Sofrecom.com!H328+LeGuide!H343+PFE!H328+Sircom!H328</f>
        <v>0</v>
      </c>
      <c r="D331">
        <f>'Notaires.fr Imputation'!L328+Sofrecom.com!L328+LeGuide!L343+PFE!L328+Sircom!L328</f>
        <v>0</v>
      </c>
      <c r="E331">
        <f>'Notaires.fr Imputation'!P328+Sofrecom.com!P328+LeGuide!P343+PFE!P328+Sircom!P328</f>
        <v>0</v>
      </c>
      <c r="F331">
        <f>'Notaires.fr Imputation'!T328+Sofrecom.com!T328+LeGuide!T343+PFE!T328+Sircom!T328</f>
        <v>0</v>
      </c>
    </row>
    <row r="332" spans="1:6" hidden="1" outlineLevel="1" x14ac:dyDescent="0.25">
      <c r="A332" s="11">
        <v>41958</v>
      </c>
      <c r="B332">
        <f>'Notaires.fr Imputation'!D329+Sofrecom.com!D329+LeGuide!D344+PFE!D329+Sircom!D329</f>
        <v>0</v>
      </c>
      <c r="C332">
        <f>'Notaires.fr Imputation'!H329+Sofrecom.com!H329+LeGuide!H344+PFE!H329+Sircom!H329</f>
        <v>0</v>
      </c>
      <c r="D332">
        <f>'Notaires.fr Imputation'!L329+Sofrecom.com!L329+LeGuide!L344+PFE!L329+Sircom!L329</f>
        <v>0</v>
      </c>
      <c r="E332">
        <f>'Notaires.fr Imputation'!P329+Sofrecom.com!P329+LeGuide!P344+PFE!P329+Sircom!P329</f>
        <v>0</v>
      </c>
      <c r="F332">
        <f>'Notaires.fr Imputation'!T329+Sofrecom.com!T329+LeGuide!T344+PFE!T329+Sircom!T329</f>
        <v>0</v>
      </c>
    </row>
    <row r="333" spans="1:6" hidden="1" outlineLevel="1" x14ac:dyDescent="0.25">
      <c r="A333" s="11">
        <v>41959</v>
      </c>
      <c r="B333">
        <f>'Notaires.fr Imputation'!D330+Sofrecom.com!D330+LeGuide!D345+PFE!D330+Sircom!D330</f>
        <v>0</v>
      </c>
      <c r="C333">
        <f>'Notaires.fr Imputation'!H330+Sofrecom.com!H330+LeGuide!H345+PFE!H330+Sircom!H330</f>
        <v>0</v>
      </c>
      <c r="D333">
        <f>'Notaires.fr Imputation'!L330+Sofrecom.com!L330+LeGuide!L345+PFE!L330+Sircom!L330</f>
        <v>0</v>
      </c>
      <c r="E333">
        <f>'Notaires.fr Imputation'!P330+Sofrecom.com!P330+LeGuide!P345+PFE!P330+Sircom!P330</f>
        <v>0</v>
      </c>
      <c r="F333">
        <f>'Notaires.fr Imputation'!T330+Sofrecom.com!T330+LeGuide!T345+PFE!T330+Sircom!T330</f>
        <v>0</v>
      </c>
    </row>
    <row r="334" spans="1:6" hidden="1" outlineLevel="1" x14ac:dyDescent="0.25">
      <c r="A334" s="11">
        <v>41960</v>
      </c>
      <c r="B334">
        <f>'Notaires.fr Imputation'!D331+Sofrecom.com!D331+LeGuide!D346+PFE!D331+Sircom!D331</f>
        <v>0</v>
      </c>
      <c r="C334">
        <f>'Notaires.fr Imputation'!H331+Sofrecom.com!H331+LeGuide!H346+PFE!H331+Sircom!H331</f>
        <v>0</v>
      </c>
      <c r="D334">
        <f>'Notaires.fr Imputation'!L331+Sofrecom.com!L331+LeGuide!L346+PFE!L331+Sircom!L331</f>
        <v>0</v>
      </c>
      <c r="E334">
        <f>'Notaires.fr Imputation'!P331+Sofrecom.com!P331+LeGuide!P346+PFE!P331+Sircom!P331</f>
        <v>0</v>
      </c>
      <c r="F334">
        <f>'Notaires.fr Imputation'!T331+Sofrecom.com!T331+LeGuide!T346+PFE!T331+Sircom!T331</f>
        <v>0</v>
      </c>
    </row>
    <row r="335" spans="1:6" hidden="1" outlineLevel="1" x14ac:dyDescent="0.25">
      <c r="A335" s="11">
        <v>41961</v>
      </c>
      <c r="B335">
        <f>'Notaires.fr Imputation'!D332+Sofrecom.com!D332+LeGuide!D347+PFE!D332+Sircom!D332</f>
        <v>0</v>
      </c>
      <c r="C335">
        <f>'Notaires.fr Imputation'!H332+Sofrecom.com!H332+LeGuide!H347+PFE!H332+Sircom!H332</f>
        <v>0</v>
      </c>
      <c r="D335">
        <f>'Notaires.fr Imputation'!L332+Sofrecom.com!L332+LeGuide!L347+PFE!L332+Sircom!L332</f>
        <v>0</v>
      </c>
      <c r="E335">
        <f>'Notaires.fr Imputation'!P332+Sofrecom.com!P332+LeGuide!P347+PFE!P332+Sircom!P332</f>
        <v>0</v>
      </c>
      <c r="F335">
        <f>'Notaires.fr Imputation'!T332+Sofrecom.com!T332+LeGuide!T347+PFE!T332+Sircom!T332</f>
        <v>0</v>
      </c>
    </row>
    <row r="336" spans="1:6" hidden="1" outlineLevel="1" x14ac:dyDescent="0.25">
      <c r="A336" s="11">
        <v>41962</v>
      </c>
      <c r="B336">
        <f>'Notaires.fr Imputation'!D333+Sofrecom.com!D333+LeGuide!D348+PFE!D333+Sircom!D333</f>
        <v>0</v>
      </c>
      <c r="C336">
        <f>'Notaires.fr Imputation'!H333+Sofrecom.com!H333+LeGuide!H348+PFE!H333+Sircom!H333</f>
        <v>0</v>
      </c>
      <c r="D336">
        <f>'Notaires.fr Imputation'!L333+Sofrecom.com!L333+LeGuide!L348+PFE!L333+Sircom!L333</f>
        <v>0</v>
      </c>
      <c r="E336">
        <f>'Notaires.fr Imputation'!P333+Sofrecom.com!P333+LeGuide!P348+PFE!P333+Sircom!P333</f>
        <v>0</v>
      </c>
      <c r="F336">
        <f>'Notaires.fr Imputation'!T333+Sofrecom.com!T333+LeGuide!T348+PFE!T333+Sircom!T333</f>
        <v>0</v>
      </c>
    </row>
    <row r="337" spans="1:6" hidden="1" outlineLevel="1" x14ac:dyDescent="0.25">
      <c r="A337" s="11">
        <v>41963</v>
      </c>
      <c r="B337">
        <f>'Notaires.fr Imputation'!D334+Sofrecom.com!D334+LeGuide!D349+PFE!D334+Sircom!D334</f>
        <v>0</v>
      </c>
      <c r="C337">
        <f>'Notaires.fr Imputation'!H334+Sofrecom.com!H334+LeGuide!H349+PFE!H334+Sircom!H334</f>
        <v>0</v>
      </c>
      <c r="D337">
        <f>'Notaires.fr Imputation'!L334+Sofrecom.com!L334+LeGuide!L349+PFE!L334+Sircom!L334</f>
        <v>0</v>
      </c>
      <c r="E337">
        <f>'Notaires.fr Imputation'!P334+Sofrecom.com!P334+LeGuide!P349+PFE!P334+Sircom!P334</f>
        <v>0</v>
      </c>
      <c r="F337">
        <f>'Notaires.fr Imputation'!T334+Sofrecom.com!T334+LeGuide!T349+PFE!T334+Sircom!T334</f>
        <v>0</v>
      </c>
    </row>
    <row r="338" spans="1:6" hidden="1" outlineLevel="1" x14ac:dyDescent="0.25">
      <c r="A338" s="11">
        <v>41964</v>
      </c>
      <c r="B338">
        <f>'Notaires.fr Imputation'!D335+Sofrecom.com!D335+LeGuide!D350+PFE!D335+Sircom!D335</f>
        <v>0</v>
      </c>
      <c r="C338">
        <f>'Notaires.fr Imputation'!H335+Sofrecom.com!H335+LeGuide!H350+PFE!H335+Sircom!H335</f>
        <v>0</v>
      </c>
      <c r="D338">
        <f>'Notaires.fr Imputation'!L335+Sofrecom.com!L335+LeGuide!L350+PFE!L335+Sircom!L335</f>
        <v>0</v>
      </c>
      <c r="E338">
        <f>'Notaires.fr Imputation'!P335+Sofrecom.com!P335+LeGuide!P350+PFE!P335+Sircom!P335</f>
        <v>0</v>
      </c>
      <c r="F338">
        <f>'Notaires.fr Imputation'!T335+Sofrecom.com!T335+LeGuide!T350+PFE!T335+Sircom!T335</f>
        <v>0</v>
      </c>
    </row>
    <row r="339" spans="1:6" hidden="1" outlineLevel="1" x14ac:dyDescent="0.25">
      <c r="A339" s="11">
        <v>41965</v>
      </c>
      <c r="B339">
        <f>'Notaires.fr Imputation'!D336+Sofrecom.com!D336+LeGuide!D351+PFE!D336+Sircom!D336</f>
        <v>0</v>
      </c>
      <c r="C339">
        <f>'Notaires.fr Imputation'!H336+Sofrecom.com!H336+LeGuide!H351+PFE!H336+Sircom!H336</f>
        <v>0</v>
      </c>
      <c r="D339">
        <f>'Notaires.fr Imputation'!L336+Sofrecom.com!L336+LeGuide!L351+PFE!L336+Sircom!L336</f>
        <v>0</v>
      </c>
      <c r="E339">
        <f>'Notaires.fr Imputation'!P336+Sofrecom.com!P336+LeGuide!P351+PFE!P336+Sircom!P336</f>
        <v>0</v>
      </c>
      <c r="F339">
        <f>'Notaires.fr Imputation'!T336+Sofrecom.com!T336+LeGuide!T351+PFE!T336+Sircom!T336</f>
        <v>0</v>
      </c>
    </row>
    <row r="340" spans="1:6" hidden="1" outlineLevel="1" x14ac:dyDescent="0.25">
      <c r="A340" s="11">
        <v>41966</v>
      </c>
      <c r="B340">
        <f>'Notaires.fr Imputation'!D337+Sofrecom.com!D337+LeGuide!D352+PFE!D337+Sircom!D337</f>
        <v>0</v>
      </c>
      <c r="C340">
        <f>'Notaires.fr Imputation'!H337+Sofrecom.com!H337+LeGuide!H352+PFE!H337+Sircom!H337</f>
        <v>0</v>
      </c>
      <c r="D340">
        <f>'Notaires.fr Imputation'!L337+Sofrecom.com!L337+LeGuide!L352+PFE!L337+Sircom!L337</f>
        <v>0</v>
      </c>
      <c r="E340">
        <f>'Notaires.fr Imputation'!P337+Sofrecom.com!P337+LeGuide!P352+PFE!P337+Sircom!P337</f>
        <v>0</v>
      </c>
      <c r="F340">
        <f>'Notaires.fr Imputation'!T337+Sofrecom.com!T337+LeGuide!T352+PFE!T337+Sircom!T337</f>
        <v>0</v>
      </c>
    </row>
    <row r="341" spans="1:6" hidden="1" outlineLevel="1" x14ac:dyDescent="0.25">
      <c r="A341" s="11">
        <v>41967</v>
      </c>
      <c r="B341">
        <f>'Notaires.fr Imputation'!D338+Sofrecom.com!D338+LeGuide!D353+PFE!D338+Sircom!D338</f>
        <v>0</v>
      </c>
      <c r="C341">
        <f>'Notaires.fr Imputation'!H338+Sofrecom.com!H338+LeGuide!H353+PFE!H338+Sircom!H338</f>
        <v>0</v>
      </c>
      <c r="D341">
        <f>'Notaires.fr Imputation'!L338+Sofrecom.com!L338+LeGuide!L353+PFE!L338+Sircom!L338</f>
        <v>0</v>
      </c>
      <c r="E341">
        <f>'Notaires.fr Imputation'!P338+Sofrecom.com!P338+LeGuide!P353+PFE!P338+Sircom!P338</f>
        <v>0</v>
      </c>
      <c r="F341">
        <f>'Notaires.fr Imputation'!T338+Sofrecom.com!T338+LeGuide!T353+PFE!T338+Sircom!T338</f>
        <v>0</v>
      </c>
    </row>
    <row r="342" spans="1:6" hidden="1" outlineLevel="1" x14ac:dyDescent="0.25">
      <c r="A342" s="11">
        <v>41968</v>
      </c>
      <c r="B342">
        <f>'Notaires.fr Imputation'!D339+Sofrecom.com!D339+LeGuide!D354+PFE!D339+Sircom!D339</f>
        <v>0</v>
      </c>
      <c r="C342">
        <f>'Notaires.fr Imputation'!H339+Sofrecom.com!H339+LeGuide!H354+PFE!H339+Sircom!H339</f>
        <v>0</v>
      </c>
      <c r="D342">
        <f>'Notaires.fr Imputation'!L339+Sofrecom.com!L339+LeGuide!L354+PFE!L339+Sircom!L339</f>
        <v>0</v>
      </c>
      <c r="E342">
        <f>'Notaires.fr Imputation'!P339+Sofrecom.com!P339+LeGuide!P354+PFE!P339+Sircom!P339</f>
        <v>0</v>
      </c>
      <c r="F342">
        <f>'Notaires.fr Imputation'!T339+Sofrecom.com!T339+LeGuide!T354+PFE!T339+Sircom!T339</f>
        <v>0</v>
      </c>
    </row>
    <row r="343" spans="1:6" hidden="1" outlineLevel="1" x14ac:dyDescent="0.25">
      <c r="A343" s="11">
        <v>41969</v>
      </c>
      <c r="B343">
        <f>'Notaires.fr Imputation'!D340+Sofrecom.com!D340+LeGuide!D355+PFE!D340+Sircom!D340</f>
        <v>0</v>
      </c>
      <c r="C343">
        <f>'Notaires.fr Imputation'!H340+Sofrecom.com!H340+LeGuide!H355+PFE!H340+Sircom!H340</f>
        <v>0</v>
      </c>
      <c r="D343">
        <f>'Notaires.fr Imputation'!L340+Sofrecom.com!L340+LeGuide!L355+PFE!L340+Sircom!L340</f>
        <v>0</v>
      </c>
      <c r="E343">
        <f>'Notaires.fr Imputation'!P340+Sofrecom.com!P340+LeGuide!P355+PFE!P340+Sircom!P340</f>
        <v>0</v>
      </c>
      <c r="F343">
        <f>'Notaires.fr Imputation'!T340+Sofrecom.com!T340+LeGuide!T355+PFE!T340+Sircom!T340</f>
        <v>0</v>
      </c>
    </row>
    <row r="344" spans="1:6" hidden="1" outlineLevel="1" x14ac:dyDescent="0.25">
      <c r="A344" s="11">
        <v>41970</v>
      </c>
      <c r="B344">
        <f>'Notaires.fr Imputation'!D341+Sofrecom.com!D341+LeGuide!D356+PFE!D341+Sircom!D341</f>
        <v>0</v>
      </c>
      <c r="C344">
        <f>'Notaires.fr Imputation'!H341+Sofrecom.com!H341+LeGuide!H356+PFE!H341+Sircom!H341</f>
        <v>0</v>
      </c>
      <c r="D344">
        <f>'Notaires.fr Imputation'!L341+Sofrecom.com!L341+LeGuide!L356+PFE!L341+Sircom!L341</f>
        <v>0</v>
      </c>
      <c r="E344">
        <f>'Notaires.fr Imputation'!P341+Sofrecom.com!P341+LeGuide!P356+PFE!P341+Sircom!P341</f>
        <v>0</v>
      </c>
      <c r="F344">
        <f>'Notaires.fr Imputation'!T341+Sofrecom.com!T341+LeGuide!T356+PFE!T341+Sircom!T341</f>
        <v>0</v>
      </c>
    </row>
    <row r="345" spans="1:6" hidden="1" outlineLevel="1" x14ac:dyDescent="0.25">
      <c r="A345" s="11">
        <v>41971</v>
      </c>
      <c r="B345">
        <f>'Notaires.fr Imputation'!D342+Sofrecom.com!D342+LeGuide!D357+PFE!D342+Sircom!D342</f>
        <v>0</v>
      </c>
      <c r="C345">
        <f>'Notaires.fr Imputation'!H342+Sofrecom.com!H342+LeGuide!H357+PFE!H342+Sircom!H342</f>
        <v>0</v>
      </c>
      <c r="D345">
        <f>'Notaires.fr Imputation'!L342+Sofrecom.com!L342+LeGuide!L357+PFE!L342+Sircom!L342</f>
        <v>0</v>
      </c>
      <c r="E345">
        <f>'Notaires.fr Imputation'!P342+Sofrecom.com!P342+LeGuide!P357+PFE!P342+Sircom!P342</f>
        <v>0</v>
      </c>
      <c r="F345">
        <f>'Notaires.fr Imputation'!T342+Sofrecom.com!T342+LeGuide!T357+PFE!T342+Sircom!T342</f>
        <v>0</v>
      </c>
    </row>
    <row r="346" spans="1:6" hidden="1" outlineLevel="1" x14ac:dyDescent="0.25">
      <c r="A346" s="11">
        <v>41972</v>
      </c>
      <c r="B346">
        <f>'Notaires.fr Imputation'!D343+Sofrecom.com!D343+LeGuide!D358+PFE!D343+Sircom!D343</f>
        <v>0</v>
      </c>
      <c r="C346">
        <f>'Notaires.fr Imputation'!H343+Sofrecom.com!H343+LeGuide!H358+PFE!H343+Sircom!H343</f>
        <v>0</v>
      </c>
      <c r="D346">
        <f>'Notaires.fr Imputation'!L343+Sofrecom.com!L343+LeGuide!L358+PFE!L343+Sircom!L343</f>
        <v>0</v>
      </c>
      <c r="E346">
        <f>'Notaires.fr Imputation'!P343+Sofrecom.com!P343+LeGuide!P358+PFE!P343+Sircom!P343</f>
        <v>0</v>
      </c>
      <c r="F346">
        <f>'Notaires.fr Imputation'!T343+Sofrecom.com!T343+LeGuide!T358+PFE!T343+Sircom!T343</f>
        <v>0</v>
      </c>
    </row>
    <row r="347" spans="1:6" hidden="1" outlineLevel="1" x14ac:dyDescent="0.25">
      <c r="A347" s="11">
        <v>41973</v>
      </c>
      <c r="B347">
        <f>'Notaires.fr Imputation'!D344+Sofrecom.com!D344+LeGuide!D359+PFE!D344+Sircom!D344</f>
        <v>0</v>
      </c>
      <c r="C347">
        <f>'Notaires.fr Imputation'!H344+Sofrecom.com!H344+LeGuide!H359+PFE!H344+Sircom!H344</f>
        <v>0</v>
      </c>
      <c r="D347">
        <f>'Notaires.fr Imputation'!L344+Sofrecom.com!L344+LeGuide!L359+PFE!L344+Sircom!L344</f>
        <v>0</v>
      </c>
      <c r="E347">
        <f>'Notaires.fr Imputation'!P344+Sofrecom.com!P344+LeGuide!P359+PFE!P344+Sircom!P344</f>
        <v>0</v>
      </c>
      <c r="F347">
        <f>'Notaires.fr Imputation'!T344+Sofrecom.com!T344+LeGuide!T359+PFE!T344+Sircom!T344</f>
        <v>0</v>
      </c>
    </row>
    <row r="348" spans="1:6" hidden="1" outlineLevel="1" x14ac:dyDescent="0.25">
      <c r="A348" s="11">
        <v>41974</v>
      </c>
      <c r="B348">
        <f>'Notaires.fr Imputation'!D345+Sofrecom.com!D345+LeGuide!D360+PFE!D345+Sircom!D345</f>
        <v>0</v>
      </c>
      <c r="C348">
        <f>'Notaires.fr Imputation'!H345+Sofrecom.com!H345+LeGuide!H360+PFE!H345+Sircom!H345</f>
        <v>0</v>
      </c>
      <c r="D348">
        <f>'Notaires.fr Imputation'!L345+Sofrecom.com!L345+LeGuide!L360+PFE!L345+Sircom!L345</f>
        <v>0</v>
      </c>
      <c r="E348">
        <f>'Notaires.fr Imputation'!P345+Sofrecom.com!P345+LeGuide!P360+PFE!P345+Sircom!P345</f>
        <v>0</v>
      </c>
      <c r="F348">
        <f>'Notaires.fr Imputation'!T345+Sofrecom.com!T345+LeGuide!T360+PFE!T345+Sircom!T345</f>
        <v>0</v>
      </c>
    </row>
    <row r="349" spans="1:6" hidden="1" outlineLevel="1" x14ac:dyDescent="0.25">
      <c r="A349" s="11">
        <v>41975</v>
      </c>
      <c r="B349">
        <f>'Notaires.fr Imputation'!D346+Sofrecom.com!D346+LeGuide!D361+PFE!D346+Sircom!D346</f>
        <v>0</v>
      </c>
      <c r="C349">
        <f>'Notaires.fr Imputation'!H346+Sofrecom.com!H346+LeGuide!H361+PFE!H346+Sircom!H346</f>
        <v>0</v>
      </c>
      <c r="D349">
        <f>'Notaires.fr Imputation'!L346+Sofrecom.com!L346+LeGuide!L361+PFE!L346+Sircom!L346</f>
        <v>0</v>
      </c>
      <c r="E349">
        <f>'Notaires.fr Imputation'!P346+Sofrecom.com!P346+LeGuide!P361+PFE!P346+Sircom!P346</f>
        <v>0</v>
      </c>
      <c r="F349">
        <f>'Notaires.fr Imputation'!T346+Sofrecom.com!T346+LeGuide!T361+PFE!T346+Sircom!T346</f>
        <v>0</v>
      </c>
    </row>
    <row r="350" spans="1:6" hidden="1" outlineLevel="1" x14ac:dyDescent="0.25">
      <c r="A350" s="11">
        <v>41976</v>
      </c>
      <c r="B350">
        <f>'Notaires.fr Imputation'!D347+Sofrecom.com!D347+LeGuide!D362+PFE!D347+Sircom!D347</f>
        <v>0</v>
      </c>
      <c r="C350">
        <f>'Notaires.fr Imputation'!H347+Sofrecom.com!H347+LeGuide!H362+PFE!H347+Sircom!H347</f>
        <v>0</v>
      </c>
      <c r="D350">
        <f>'Notaires.fr Imputation'!L347+Sofrecom.com!L347+LeGuide!L362+PFE!L347+Sircom!L347</f>
        <v>0</v>
      </c>
      <c r="E350">
        <f>'Notaires.fr Imputation'!P347+Sofrecom.com!P347+LeGuide!P362+PFE!P347+Sircom!P347</f>
        <v>0</v>
      </c>
      <c r="F350">
        <f>'Notaires.fr Imputation'!T347+Sofrecom.com!T347+LeGuide!T362+PFE!T347+Sircom!T347</f>
        <v>0</v>
      </c>
    </row>
    <row r="351" spans="1:6" hidden="1" outlineLevel="1" x14ac:dyDescent="0.25">
      <c r="A351" s="11">
        <v>41977</v>
      </c>
      <c r="B351">
        <f>'Notaires.fr Imputation'!D348+Sofrecom.com!D348+LeGuide!D363+PFE!D348+Sircom!D348</f>
        <v>0</v>
      </c>
      <c r="C351">
        <f>'Notaires.fr Imputation'!H348+Sofrecom.com!H348+LeGuide!H363+PFE!H348+Sircom!H348</f>
        <v>0</v>
      </c>
      <c r="D351">
        <f>'Notaires.fr Imputation'!L348+Sofrecom.com!L348+LeGuide!L363+PFE!L348+Sircom!L348</f>
        <v>0</v>
      </c>
      <c r="E351">
        <f>'Notaires.fr Imputation'!P348+Sofrecom.com!P348+LeGuide!P363+PFE!P348+Sircom!P348</f>
        <v>0</v>
      </c>
      <c r="F351">
        <f>'Notaires.fr Imputation'!T348+Sofrecom.com!T348+LeGuide!T363+PFE!T348+Sircom!T348</f>
        <v>0</v>
      </c>
    </row>
    <row r="352" spans="1:6" hidden="1" outlineLevel="1" x14ac:dyDescent="0.25">
      <c r="A352" s="11">
        <v>41978</v>
      </c>
      <c r="B352">
        <f>'Notaires.fr Imputation'!D349+Sofrecom.com!D349+LeGuide!D364+PFE!D349+Sircom!D349</f>
        <v>0</v>
      </c>
      <c r="C352">
        <f>'Notaires.fr Imputation'!H349+Sofrecom.com!H349+LeGuide!H364+PFE!H349+Sircom!H349</f>
        <v>0</v>
      </c>
      <c r="D352">
        <f>'Notaires.fr Imputation'!L349+Sofrecom.com!L349+LeGuide!L364+PFE!L349+Sircom!L349</f>
        <v>0</v>
      </c>
      <c r="E352">
        <f>'Notaires.fr Imputation'!P349+Sofrecom.com!P349+LeGuide!P364+PFE!P349+Sircom!P349</f>
        <v>0</v>
      </c>
      <c r="F352">
        <f>'Notaires.fr Imputation'!T349+Sofrecom.com!T349+LeGuide!T364+PFE!T349+Sircom!T349</f>
        <v>0</v>
      </c>
    </row>
    <row r="353" spans="1:6" hidden="1" outlineLevel="1" x14ac:dyDescent="0.25">
      <c r="A353" s="11">
        <v>41979</v>
      </c>
      <c r="B353">
        <f>'Notaires.fr Imputation'!D350+Sofrecom.com!D350+LeGuide!D365+PFE!D350+Sircom!D350</f>
        <v>0</v>
      </c>
      <c r="C353">
        <f>'Notaires.fr Imputation'!H350+Sofrecom.com!H350+LeGuide!H365+PFE!H350+Sircom!H350</f>
        <v>0</v>
      </c>
      <c r="D353">
        <f>'Notaires.fr Imputation'!L350+Sofrecom.com!L350+LeGuide!L365+PFE!L350+Sircom!L350</f>
        <v>0</v>
      </c>
      <c r="E353">
        <f>'Notaires.fr Imputation'!P350+Sofrecom.com!P350+LeGuide!P365+PFE!P350+Sircom!P350</f>
        <v>0</v>
      </c>
      <c r="F353">
        <f>'Notaires.fr Imputation'!T350+Sofrecom.com!T350+LeGuide!T365+PFE!T350+Sircom!T350</f>
        <v>0</v>
      </c>
    </row>
    <row r="354" spans="1:6" hidden="1" outlineLevel="1" x14ac:dyDescent="0.25">
      <c r="A354" s="11">
        <v>41980</v>
      </c>
      <c r="B354">
        <f>'Notaires.fr Imputation'!D351+Sofrecom.com!D351+LeGuide!D366+PFE!D351+Sircom!D351</f>
        <v>0</v>
      </c>
      <c r="C354">
        <f>'Notaires.fr Imputation'!H351+Sofrecom.com!H351+LeGuide!H366+PFE!H351+Sircom!H351</f>
        <v>0</v>
      </c>
      <c r="D354">
        <f>'Notaires.fr Imputation'!L351+Sofrecom.com!L351+LeGuide!L366+PFE!L351+Sircom!L351</f>
        <v>0</v>
      </c>
      <c r="E354">
        <f>'Notaires.fr Imputation'!P351+Sofrecom.com!P351+LeGuide!P366+PFE!P351+Sircom!P351</f>
        <v>0</v>
      </c>
      <c r="F354">
        <f>'Notaires.fr Imputation'!T351+Sofrecom.com!T351+LeGuide!T366+PFE!T351+Sircom!T351</f>
        <v>0</v>
      </c>
    </row>
    <row r="355" spans="1:6" hidden="1" outlineLevel="1" x14ac:dyDescent="0.25">
      <c r="A355" s="11">
        <v>41981</v>
      </c>
      <c r="B355">
        <f>'Notaires.fr Imputation'!D352+Sofrecom.com!D352+LeGuide!D367+PFE!D352+Sircom!D352</f>
        <v>0</v>
      </c>
      <c r="C355">
        <f>'Notaires.fr Imputation'!H352+Sofrecom.com!H352+LeGuide!H367+PFE!H352+Sircom!H352</f>
        <v>0</v>
      </c>
      <c r="D355">
        <f>'Notaires.fr Imputation'!L352+Sofrecom.com!L352+LeGuide!L367+PFE!L352+Sircom!L352</f>
        <v>0</v>
      </c>
      <c r="E355">
        <f>'Notaires.fr Imputation'!P352+Sofrecom.com!P352+LeGuide!P367+PFE!P352+Sircom!P352</f>
        <v>0</v>
      </c>
      <c r="F355">
        <f>'Notaires.fr Imputation'!T352+Sofrecom.com!T352+LeGuide!T367+PFE!T352+Sircom!T352</f>
        <v>0</v>
      </c>
    </row>
    <row r="356" spans="1:6" hidden="1" outlineLevel="1" x14ac:dyDescent="0.25">
      <c r="A356" s="11">
        <v>41982</v>
      </c>
      <c r="B356">
        <f>'Notaires.fr Imputation'!D353+Sofrecom.com!D353+LeGuide!D368+PFE!D353+Sircom!D353</f>
        <v>0</v>
      </c>
      <c r="C356">
        <f>'Notaires.fr Imputation'!H353+Sofrecom.com!H353+LeGuide!H368+PFE!H353+Sircom!H353</f>
        <v>0</v>
      </c>
      <c r="D356">
        <f>'Notaires.fr Imputation'!L353+Sofrecom.com!L353+LeGuide!L368+PFE!L353+Sircom!L353</f>
        <v>0</v>
      </c>
      <c r="E356">
        <f>'Notaires.fr Imputation'!P353+Sofrecom.com!P353+LeGuide!P368+PFE!P353+Sircom!P353</f>
        <v>0</v>
      </c>
      <c r="F356">
        <f>'Notaires.fr Imputation'!T353+Sofrecom.com!T353+LeGuide!T368+PFE!T353+Sircom!T353</f>
        <v>0</v>
      </c>
    </row>
    <row r="357" spans="1:6" hidden="1" outlineLevel="1" x14ac:dyDescent="0.25">
      <c r="A357" s="11">
        <v>41983</v>
      </c>
      <c r="B357">
        <f>'Notaires.fr Imputation'!D354+Sofrecom.com!D354+LeGuide!D369+PFE!D354+Sircom!D354</f>
        <v>0</v>
      </c>
      <c r="C357">
        <f>'Notaires.fr Imputation'!H354+Sofrecom.com!H354+LeGuide!H369+PFE!H354+Sircom!H354</f>
        <v>0</v>
      </c>
      <c r="D357">
        <f>'Notaires.fr Imputation'!L354+Sofrecom.com!L354+LeGuide!L369+PFE!L354+Sircom!L354</f>
        <v>0</v>
      </c>
      <c r="E357">
        <f>'Notaires.fr Imputation'!P354+Sofrecom.com!P354+LeGuide!P369+PFE!P354+Sircom!P354</f>
        <v>0</v>
      </c>
      <c r="F357">
        <f>'Notaires.fr Imputation'!T354+Sofrecom.com!T354+LeGuide!T369+PFE!T354+Sircom!T354</f>
        <v>0</v>
      </c>
    </row>
    <row r="358" spans="1:6" hidden="1" outlineLevel="1" x14ac:dyDescent="0.25">
      <c r="A358" s="11">
        <v>41984</v>
      </c>
      <c r="B358">
        <f>'Notaires.fr Imputation'!D355+Sofrecom.com!D355+LeGuide!D370+PFE!D355+Sircom!D355</f>
        <v>0</v>
      </c>
      <c r="C358">
        <f>'Notaires.fr Imputation'!H355+Sofrecom.com!H355+LeGuide!H370+PFE!H355+Sircom!H355</f>
        <v>0</v>
      </c>
      <c r="D358">
        <f>'Notaires.fr Imputation'!L355+Sofrecom.com!L355+LeGuide!L370+PFE!L355+Sircom!L355</f>
        <v>0</v>
      </c>
      <c r="E358">
        <f>'Notaires.fr Imputation'!P355+Sofrecom.com!P355+LeGuide!P370+PFE!P355+Sircom!P355</f>
        <v>0</v>
      </c>
      <c r="F358">
        <f>'Notaires.fr Imputation'!T355+Sofrecom.com!T355+LeGuide!T370+PFE!T355+Sircom!T355</f>
        <v>0</v>
      </c>
    </row>
    <row r="359" spans="1:6" hidden="1" outlineLevel="1" x14ac:dyDescent="0.25">
      <c r="A359" s="11">
        <v>41985</v>
      </c>
      <c r="B359">
        <f>'Notaires.fr Imputation'!D356+Sofrecom.com!D356+LeGuide!D371+PFE!D356+Sircom!D356</f>
        <v>0</v>
      </c>
      <c r="C359">
        <f>'Notaires.fr Imputation'!H356+Sofrecom.com!H356+LeGuide!H371+PFE!H356+Sircom!H356</f>
        <v>0</v>
      </c>
      <c r="D359">
        <f>'Notaires.fr Imputation'!L356+Sofrecom.com!L356+LeGuide!L371+PFE!L356+Sircom!L356</f>
        <v>0</v>
      </c>
      <c r="E359">
        <f>'Notaires.fr Imputation'!P356+Sofrecom.com!P356+LeGuide!P371+PFE!P356+Sircom!P356</f>
        <v>0</v>
      </c>
      <c r="F359">
        <f>'Notaires.fr Imputation'!T356+Sofrecom.com!T356+LeGuide!T371+PFE!T356+Sircom!T356</f>
        <v>0</v>
      </c>
    </row>
    <row r="360" spans="1:6" hidden="1" outlineLevel="1" x14ac:dyDescent="0.25">
      <c r="A360" s="11">
        <v>41986</v>
      </c>
      <c r="B360">
        <f>'Notaires.fr Imputation'!D357+Sofrecom.com!D357+LeGuide!D372+PFE!D357+Sircom!D357</f>
        <v>0</v>
      </c>
      <c r="C360">
        <f>'Notaires.fr Imputation'!H357+Sofrecom.com!H357+LeGuide!H372+PFE!H357+Sircom!H357</f>
        <v>0</v>
      </c>
      <c r="D360">
        <f>'Notaires.fr Imputation'!L357+Sofrecom.com!L357+LeGuide!L372+PFE!L357+Sircom!L357</f>
        <v>0</v>
      </c>
      <c r="E360">
        <f>'Notaires.fr Imputation'!P357+Sofrecom.com!P357+LeGuide!P372+PFE!P357+Sircom!P357</f>
        <v>0</v>
      </c>
      <c r="F360">
        <f>'Notaires.fr Imputation'!T357+Sofrecom.com!T357+LeGuide!T372+PFE!T357+Sircom!T357</f>
        <v>0</v>
      </c>
    </row>
    <row r="361" spans="1:6" hidden="1" outlineLevel="1" x14ac:dyDescent="0.25">
      <c r="A361" s="11">
        <v>41987</v>
      </c>
      <c r="B361">
        <f>'Notaires.fr Imputation'!D358+Sofrecom.com!D358+LeGuide!D373+PFE!D358+Sircom!D358</f>
        <v>0</v>
      </c>
      <c r="C361">
        <f>'Notaires.fr Imputation'!H358+Sofrecom.com!H358+LeGuide!H373+PFE!H358+Sircom!H358</f>
        <v>0</v>
      </c>
      <c r="D361">
        <f>'Notaires.fr Imputation'!L358+Sofrecom.com!L358+LeGuide!L373+PFE!L358+Sircom!L358</f>
        <v>0</v>
      </c>
      <c r="E361">
        <f>'Notaires.fr Imputation'!P358+Sofrecom.com!P358+LeGuide!P373+PFE!P358+Sircom!P358</f>
        <v>0</v>
      </c>
      <c r="F361">
        <f>'Notaires.fr Imputation'!T358+Sofrecom.com!T358+LeGuide!T373+PFE!T358+Sircom!T358</f>
        <v>0</v>
      </c>
    </row>
    <row r="362" spans="1:6" hidden="1" outlineLevel="1" x14ac:dyDescent="0.25">
      <c r="A362" s="11">
        <v>41988</v>
      </c>
      <c r="B362">
        <f>'Notaires.fr Imputation'!D359+Sofrecom.com!D359+LeGuide!D374+PFE!D359+Sircom!D359</f>
        <v>0</v>
      </c>
      <c r="C362">
        <f>'Notaires.fr Imputation'!H359+Sofrecom.com!H359+LeGuide!H374+PFE!H359+Sircom!H359</f>
        <v>0</v>
      </c>
      <c r="D362">
        <f>'Notaires.fr Imputation'!L359+Sofrecom.com!L359+LeGuide!L374+PFE!L359+Sircom!L359</f>
        <v>0</v>
      </c>
      <c r="E362">
        <f>'Notaires.fr Imputation'!P359+Sofrecom.com!P359+LeGuide!P374+PFE!P359+Sircom!P359</f>
        <v>0</v>
      </c>
      <c r="F362">
        <f>'Notaires.fr Imputation'!T359+Sofrecom.com!T359+LeGuide!T374+PFE!T359+Sircom!T359</f>
        <v>0</v>
      </c>
    </row>
    <row r="363" spans="1:6" hidden="1" outlineLevel="1" x14ac:dyDescent="0.25">
      <c r="A363" s="11">
        <v>41989</v>
      </c>
      <c r="B363">
        <f>'Notaires.fr Imputation'!D360+Sofrecom.com!D360+LeGuide!D375+PFE!D360+Sircom!D360</f>
        <v>0</v>
      </c>
      <c r="C363">
        <f>'Notaires.fr Imputation'!H360+Sofrecom.com!H360+LeGuide!H375+PFE!H360+Sircom!H360</f>
        <v>0</v>
      </c>
      <c r="D363">
        <f>'Notaires.fr Imputation'!L360+Sofrecom.com!L360+LeGuide!L375+PFE!L360+Sircom!L360</f>
        <v>0</v>
      </c>
      <c r="E363">
        <f>'Notaires.fr Imputation'!P360+Sofrecom.com!P360+LeGuide!P375+PFE!P360+Sircom!P360</f>
        <v>0</v>
      </c>
      <c r="F363">
        <f>'Notaires.fr Imputation'!T360+Sofrecom.com!T360+LeGuide!T375+PFE!T360+Sircom!T360</f>
        <v>0</v>
      </c>
    </row>
    <row r="364" spans="1:6" hidden="1" outlineLevel="1" x14ac:dyDescent="0.25">
      <c r="A364" s="11">
        <v>41990</v>
      </c>
      <c r="B364">
        <f>'Notaires.fr Imputation'!D361+Sofrecom.com!D361+LeGuide!D376+PFE!D361+Sircom!D361</f>
        <v>0</v>
      </c>
      <c r="C364">
        <f>'Notaires.fr Imputation'!H361+Sofrecom.com!H361+LeGuide!H376+PFE!H361+Sircom!H361</f>
        <v>0</v>
      </c>
      <c r="D364">
        <f>'Notaires.fr Imputation'!L361+Sofrecom.com!L361+LeGuide!L376+PFE!L361+Sircom!L361</f>
        <v>0</v>
      </c>
      <c r="E364">
        <f>'Notaires.fr Imputation'!P361+Sofrecom.com!P361+LeGuide!P376+PFE!P361+Sircom!P361</f>
        <v>0</v>
      </c>
      <c r="F364">
        <f>'Notaires.fr Imputation'!T361+Sofrecom.com!T361+LeGuide!T376+PFE!T361+Sircom!T361</f>
        <v>0</v>
      </c>
    </row>
    <row r="365" spans="1:6" hidden="1" outlineLevel="1" x14ac:dyDescent="0.25">
      <c r="A365" s="11">
        <v>41991</v>
      </c>
      <c r="B365">
        <f>'Notaires.fr Imputation'!D362+Sofrecom.com!D362+LeGuide!D377+PFE!D362+Sircom!D362</f>
        <v>0</v>
      </c>
      <c r="C365">
        <f>'Notaires.fr Imputation'!H362+Sofrecom.com!H362+LeGuide!H377+PFE!H362+Sircom!H362</f>
        <v>0</v>
      </c>
      <c r="D365">
        <f>'Notaires.fr Imputation'!L362+Sofrecom.com!L362+LeGuide!L377+PFE!L362+Sircom!L362</f>
        <v>0</v>
      </c>
      <c r="E365">
        <f>'Notaires.fr Imputation'!P362+Sofrecom.com!P362+LeGuide!P377+PFE!P362+Sircom!P362</f>
        <v>0</v>
      </c>
      <c r="F365">
        <f>'Notaires.fr Imputation'!T362+Sofrecom.com!T362+LeGuide!T377+PFE!T362+Sircom!T362</f>
        <v>0</v>
      </c>
    </row>
    <row r="366" spans="1:6" hidden="1" outlineLevel="1" x14ac:dyDescent="0.25">
      <c r="A366" s="11">
        <v>41992</v>
      </c>
      <c r="B366">
        <f>'Notaires.fr Imputation'!D363+Sofrecom.com!D363+LeGuide!D378+PFE!D363+Sircom!D363</f>
        <v>0</v>
      </c>
      <c r="C366">
        <f>'Notaires.fr Imputation'!H363+Sofrecom.com!H363+LeGuide!H378+PFE!H363+Sircom!H363</f>
        <v>0</v>
      </c>
      <c r="D366">
        <f>'Notaires.fr Imputation'!L363+Sofrecom.com!L363+LeGuide!L378+PFE!L363+Sircom!L363</f>
        <v>0</v>
      </c>
      <c r="E366">
        <f>'Notaires.fr Imputation'!P363+Sofrecom.com!P363+LeGuide!P378+PFE!P363+Sircom!P363</f>
        <v>0</v>
      </c>
      <c r="F366">
        <f>'Notaires.fr Imputation'!T363+Sofrecom.com!T363+LeGuide!T378+PFE!T363+Sircom!T363</f>
        <v>0</v>
      </c>
    </row>
    <row r="367" spans="1:6" hidden="1" outlineLevel="1" x14ac:dyDescent="0.25">
      <c r="A367" s="11">
        <v>41993</v>
      </c>
      <c r="B367">
        <f>'Notaires.fr Imputation'!D364+Sofrecom.com!D364+LeGuide!D379+PFE!D364+Sircom!D364</f>
        <v>0</v>
      </c>
      <c r="C367">
        <f>'Notaires.fr Imputation'!H364+Sofrecom.com!H364+LeGuide!H379+PFE!H364+Sircom!H364</f>
        <v>0</v>
      </c>
      <c r="D367">
        <f>'Notaires.fr Imputation'!L364+Sofrecom.com!L364+LeGuide!L379+PFE!L364+Sircom!L364</f>
        <v>0</v>
      </c>
      <c r="E367">
        <f>'Notaires.fr Imputation'!P364+Sofrecom.com!P364+LeGuide!P379+PFE!P364+Sircom!P364</f>
        <v>0</v>
      </c>
      <c r="F367">
        <f>'Notaires.fr Imputation'!T364+Sofrecom.com!T364+LeGuide!T379+PFE!T364+Sircom!T364</f>
        <v>0</v>
      </c>
    </row>
    <row r="368" spans="1:6" hidden="1" outlineLevel="1" x14ac:dyDescent="0.25">
      <c r="A368" s="11">
        <v>41994</v>
      </c>
      <c r="B368">
        <f>'Notaires.fr Imputation'!D365+Sofrecom.com!D365+LeGuide!D380+PFE!D365+Sircom!D365</f>
        <v>0</v>
      </c>
      <c r="C368">
        <f>'Notaires.fr Imputation'!H365+Sofrecom.com!H365+LeGuide!H380+PFE!H365+Sircom!H365</f>
        <v>0</v>
      </c>
      <c r="D368">
        <f>'Notaires.fr Imputation'!L365+Sofrecom.com!L365+LeGuide!L380+PFE!L365+Sircom!L365</f>
        <v>0</v>
      </c>
      <c r="E368">
        <f>'Notaires.fr Imputation'!P365+Sofrecom.com!P365+LeGuide!P380+PFE!P365+Sircom!P365</f>
        <v>0</v>
      </c>
      <c r="F368">
        <f>'Notaires.fr Imputation'!T365+Sofrecom.com!T365+LeGuide!T380+PFE!T365+Sircom!T365</f>
        <v>0</v>
      </c>
    </row>
    <row r="369" spans="1:6" hidden="1" outlineLevel="1" x14ac:dyDescent="0.25">
      <c r="A369" s="11">
        <v>41995</v>
      </c>
      <c r="B369">
        <f>'Notaires.fr Imputation'!D366+Sofrecom.com!D366+LeGuide!D381+PFE!D366+Sircom!D366</f>
        <v>0</v>
      </c>
      <c r="C369">
        <f>'Notaires.fr Imputation'!H366+Sofrecom.com!H366+LeGuide!H381+PFE!H366+Sircom!H366</f>
        <v>0</v>
      </c>
      <c r="D369">
        <f>'Notaires.fr Imputation'!L366+Sofrecom.com!L366+LeGuide!L381+PFE!L366+Sircom!L366</f>
        <v>0</v>
      </c>
      <c r="E369">
        <f>'Notaires.fr Imputation'!P366+Sofrecom.com!P366+LeGuide!P381+PFE!P366+Sircom!P366</f>
        <v>0</v>
      </c>
      <c r="F369">
        <f>'Notaires.fr Imputation'!T366+Sofrecom.com!T366+LeGuide!T381+PFE!T366+Sircom!T366</f>
        <v>0</v>
      </c>
    </row>
    <row r="370" spans="1:6" hidden="1" outlineLevel="1" x14ac:dyDescent="0.25">
      <c r="A370" s="11">
        <v>41996</v>
      </c>
      <c r="B370">
        <f>'Notaires.fr Imputation'!D367+Sofrecom.com!D367+LeGuide!D382+PFE!D367+Sircom!D367</f>
        <v>0</v>
      </c>
      <c r="C370">
        <f>'Notaires.fr Imputation'!H367+Sofrecom.com!H367+LeGuide!H382+PFE!H367+Sircom!H367</f>
        <v>0</v>
      </c>
      <c r="D370">
        <f>'Notaires.fr Imputation'!L367+Sofrecom.com!L367+LeGuide!L382+PFE!L367+Sircom!L367</f>
        <v>0</v>
      </c>
      <c r="E370">
        <f>'Notaires.fr Imputation'!P367+Sofrecom.com!P367+LeGuide!P382+PFE!P367+Sircom!P367</f>
        <v>0</v>
      </c>
      <c r="F370">
        <f>'Notaires.fr Imputation'!T367+Sofrecom.com!T367+LeGuide!T382+PFE!T367+Sircom!T367</f>
        <v>0</v>
      </c>
    </row>
    <row r="371" spans="1:6" hidden="1" outlineLevel="1" x14ac:dyDescent="0.25">
      <c r="A371" s="11">
        <v>41997</v>
      </c>
      <c r="B371">
        <f>'Notaires.fr Imputation'!D368+Sofrecom.com!D368+LeGuide!D383+PFE!D368+Sircom!D368</f>
        <v>0</v>
      </c>
      <c r="C371">
        <f>'Notaires.fr Imputation'!H368+Sofrecom.com!H368+LeGuide!H383+PFE!H368+Sircom!H368</f>
        <v>0</v>
      </c>
      <c r="D371">
        <f>'Notaires.fr Imputation'!L368+Sofrecom.com!L368+LeGuide!L383+PFE!L368+Sircom!L368</f>
        <v>0</v>
      </c>
      <c r="E371">
        <f>'Notaires.fr Imputation'!P368+Sofrecom.com!P368+LeGuide!P383+PFE!P368+Sircom!P368</f>
        <v>0</v>
      </c>
      <c r="F371">
        <f>'Notaires.fr Imputation'!T368+Sofrecom.com!T368+LeGuide!T383+PFE!T368+Sircom!T368</f>
        <v>0</v>
      </c>
    </row>
    <row r="372" spans="1:6" hidden="1" outlineLevel="1" x14ac:dyDescent="0.25">
      <c r="A372" s="11">
        <v>41998</v>
      </c>
      <c r="B372">
        <f>'Notaires.fr Imputation'!D369+Sofrecom.com!D369+LeGuide!D384+PFE!D369+Sircom!D369</f>
        <v>0</v>
      </c>
      <c r="C372">
        <f>'Notaires.fr Imputation'!H369+Sofrecom.com!H369+LeGuide!H384+PFE!H369+Sircom!H369</f>
        <v>0</v>
      </c>
      <c r="D372">
        <f>'Notaires.fr Imputation'!L369+Sofrecom.com!L369+LeGuide!L384+PFE!L369+Sircom!L369</f>
        <v>0</v>
      </c>
      <c r="E372">
        <f>'Notaires.fr Imputation'!P369+Sofrecom.com!P369+LeGuide!P384+PFE!P369+Sircom!P369</f>
        <v>0</v>
      </c>
      <c r="F372">
        <f>'Notaires.fr Imputation'!T369+Sofrecom.com!T369+LeGuide!T384+PFE!T369+Sircom!T369</f>
        <v>0</v>
      </c>
    </row>
    <row r="373" spans="1:6" hidden="1" outlineLevel="1" x14ac:dyDescent="0.25">
      <c r="A373" s="11">
        <v>41999</v>
      </c>
      <c r="B373">
        <f>'Notaires.fr Imputation'!D370+Sofrecom.com!D370+LeGuide!D385+PFE!D370+Sircom!D370</f>
        <v>0</v>
      </c>
      <c r="C373">
        <f>'Notaires.fr Imputation'!H370+Sofrecom.com!H370+LeGuide!H385+PFE!H370+Sircom!H370</f>
        <v>0</v>
      </c>
      <c r="D373">
        <f>'Notaires.fr Imputation'!L370+Sofrecom.com!L370+LeGuide!L385+PFE!L370+Sircom!L370</f>
        <v>0</v>
      </c>
      <c r="E373">
        <f>'Notaires.fr Imputation'!P370+Sofrecom.com!P370+LeGuide!P385+PFE!P370+Sircom!P370</f>
        <v>0</v>
      </c>
      <c r="F373">
        <f>'Notaires.fr Imputation'!T370+Sofrecom.com!T370+LeGuide!T385+PFE!T370+Sircom!T370</f>
        <v>0</v>
      </c>
    </row>
    <row r="374" spans="1:6" hidden="1" outlineLevel="1" x14ac:dyDescent="0.25">
      <c r="A374" s="11">
        <v>42000</v>
      </c>
      <c r="B374">
        <f>'Notaires.fr Imputation'!D371+Sofrecom.com!D371+LeGuide!D386+PFE!D371+Sircom!D371</f>
        <v>0</v>
      </c>
      <c r="C374">
        <f>'Notaires.fr Imputation'!H371+Sofrecom.com!H371+LeGuide!H386+PFE!H371+Sircom!H371</f>
        <v>0</v>
      </c>
      <c r="D374">
        <f>'Notaires.fr Imputation'!L371+Sofrecom.com!L371+LeGuide!L386+PFE!L371+Sircom!L371</f>
        <v>0</v>
      </c>
      <c r="E374">
        <f>'Notaires.fr Imputation'!P371+Sofrecom.com!P371+LeGuide!P386+PFE!P371+Sircom!P371</f>
        <v>0</v>
      </c>
      <c r="F374">
        <f>'Notaires.fr Imputation'!T371+Sofrecom.com!T371+LeGuide!T386+PFE!T371+Sircom!T371</f>
        <v>0</v>
      </c>
    </row>
    <row r="375" spans="1:6" hidden="1" outlineLevel="1" x14ac:dyDescent="0.25">
      <c r="A375" s="11">
        <v>42001</v>
      </c>
      <c r="B375">
        <f>'Notaires.fr Imputation'!D372+Sofrecom.com!D372+LeGuide!D387+PFE!D372+Sircom!D372</f>
        <v>0</v>
      </c>
      <c r="C375">
        <f>'Notaires.fr Imputation'!H372+Sofrecom.com!H372+LeGuide!H387+PFE!H372+Sircom!H372</f>
        <v>0</v>
      </c>
      <c r="D375">
        <f>'Notaires.fr Imputation'!L372+Sofrecom.com!L372+LeGuide!L387+PFE!L372+Sircom!L372</f>
        <v>0</v>
      </c>
      <c r="E375">
        <f>'Notaires.fr Imputation'!P372+Sofrecom.com!P372+LeGuide!P387+PFE!P372+Sircom!P372</f>
        <v>0</v>
      </c>
      <c r="F375">
        <f>'Notaires.fr Imputation'!T372+Sofrecom.com!T372+LeGuide!T387+PFE!T372+Sircom!T372</f>
        <v>0</v>
      </c>
    </row>
    <row r="376" spans="1:6" hidden="1" outlineLevel="1" x14ac:dyDescent="0.25">
      <c r="A376" s="11">
        <v>42002</v>
      </c>
      <c r="B376">
        <f>'Notaires.fr Imputation'!D373+Sofrecom.com!D373+LeGuide!D388+PFE!D373+Sircom!D373</f>
        <v>0</v>
      </c>
      <c r="C376">
        <f>'Notaires.fr Imputation'!H373+Sofrecom.com!H373+LeGuide!H388+PFE!H373+Sircom!H373</f>
        <v>0</v>
      </c>
      <c r="D376">
        <f>'Notaires.fr Imputation'!L373+Sofrecom.com!L373+LeGuide!L388+PFE!L373+Sircom!L373</f>
        <v>0</v>
      </c>
      <c r="E376">
        <f>'Notaires.fr Imputation'!P373+Sofrecom.com!P373+LeGuide!P388+PFE!P373+Sircom!P373</f>
        <v>0</v>
      </c>
      <c r="F376">
        <f>'Notaires.fr Imputation'!T373+Sofrecom.com!T373+LeGuide!T388+PFE!T373+Sircom!T373</f>
        <v>0</v>
      </c>
    </row>
    <row r="377" spans="1:6" hidden="1" outlineLevel="1" x14ac:dyDescent="0.25">
      <c r="A377" s="11">
        <v>42003</v>
      </c>
      <c r="B377">
        <f>'Notaires.fr Imputation'!D374+Sofrecom.com!D374+LeGuide!D389+PFE!D374+Sircom!D374</f>
        <v>0</v>
      </c>
      <c r="C377">
        <f>'Notaires.fr Imputation'!H374+Sofrecom.com!H374+LeGuide!H389+PFE!H374+Sircom!H374</f>
        <v>0</v>
      </c>
      <c r="D377">
        <f>'Notaires.fr Imputation'!L374+Sofrecom.com!L374+LeGuide!L389+PFE!L374+Sircom!L374</f>
        <v>0</v>
      </c>
      <c r="E377">
        <f>'Notaires.fr Imputation'!P374+Sofrecom.com!P374+LeGuide!P389+PFE!P374+Sircom!P374</f>
        <v>0</v>
      </c>
      <c r="F377">
        <f>'Notaires.fr Imputation'!T374+Sofrecom.com!T374+LeGuide!T389+PFE!T374+Sircom!T374</f>
        <v>0</v>
      </c>
    </row>
    <row r="378" spans="1:6" hidden="1" outlineLevel="1" x14ac:dyDescent="0.25">
      <c r="A378" s="11">
        <v>42004</v>
      </c>
      <c r="B378">
        <f>'Notaires.fr Imputation'!D375+Sofrecom.com!D375+LeGuide!D390+PFE!D375+Sircom!D375</f>
        <v>0</v>
      </c>
      <c r="C378">
        <f>'Notaires.fr Imputation'!H375+Sofrecom.com!H375+LeGuide!H390+PFE!H375+Sircom!H375</f>
        <v>0</v>
      </c>
      <c r="D378">
        <f>'Notaires.fr Imputation'!L375+Sofrecom.com!L375+LeGuide!L390+PFE!L375+Sircom!L375</f>
        <v>0</v>
      </c>
      <c r="E378">
        <f>'Notaires.fr Imputation'!P375+Sofrecom.com!P375+LeGuide!P390+PFE!P375+Sircom!P375</f>
        <v>0</v>
      </c>
      <c r="F378">
        <f>'Notaires.fr Imputation'!T375+Sofrecom.com!T375+LeGuide!T390+PFE!T375+Sircom!T375</f>
        <v>0</v>
      </c>
    </row>
    <row r="379" spans="1:6" collapsed="1" x14ac:dyDescent="0.25"/>
  </sheetData>
  <conditionalFormatting sqref="B10:F378">
    <cfRule type="iconSet" priority="1">
      <iconSet>
        <cfvo type="percent" val="0"/>
        <cfvo type="num" val="0.5"/>
        <cfvo type="num" val="1"/>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2:XFA375"/>
  <sheetViews>
    <sheetView workbookViewId="0">
      <pane xSplit="1" ySplit="10" topLeftCell="B92" activePane="bottomRight" state="frozen"/>
      <selection pane="topRight" activeCell="B1" sqref="B1"/>
      <selection pane="bottomLeft" activeCell="A9" sqref="A9"/>
      <selection pane="bottomRight" activeCell="G116" sqref="G116"/>
    </sheetView>
  </sheetViews>
  <sheetFormatPr baseColWidth="10" defaultRowHeight="15" x14ac:dyDescent="0.25"/>
  <cols>
    <col min="1" max="1" width="13" customWidth="1"/>
    <col min="2" max="2" width="23" customWidth="1"/>
    <col min="3" max="5" width="8.7109375" customWidth="1"/>
    <col min="6" max="6" width="3.7109375" customWidth="1"/>
    <col min="7" max="9" width="8.7109375" customWidth="1"/>
    <col min="10" max="10" width="3.7109375" customWidth="1"/>
    <col min="11" max="13" width="8.7109375" customWidth="1"/>
    <col min="14" max="14" width="3.7109375" customWidth="1"/>
    <col min="15" max="17" width="8.7109375" customWidth="1"/>
    <col min="18" max="18" width="3.7109375" customWidth="1"/>
    <col min="19" max="21" width="8.7109375" customWidth="1"/>
    <col min="22" max="22" width="3.7109375" customWidth="1"/>
    <col min="23" max="26" width="8.7109375" customWidth="1"/>
  </cols>
  <sheetData>
    <row r="2" spans="1:1015 1041:2029 2055:3069 3095:4083 4109:5097 5123:6137 6163:7151 7177:8191 8217:9205 9231:10219 10245:11259 11285:12273 12299:13287 13313:14327 14353:15341 15367:16381" x14ac:dyDescent="0.25">
      <c r="I2" s="76" t="s">
        <v>23</v>
      </c>
      <c r="J2" s="76"/>
      <c r="K2" s="76"/>
      <c r="L2" s="81">
        <v>41675</v>
      </c>
      <c r="M2" s="76"/>
      <c r="S2" s="78" t="s">
        <v>15</v>
      </c>
      <c r="T2" s="78"/>
      <c r="U2" t="s">
        <v>20</v>
      </c>
    </row>
    <row r="3" spans="1:1015 1041:2029 2055:3069 3095:4083 4109:5097 5123:6137 6163:7151 7177:8191 8217:9205 9231:10219 10245:11259 11285:12273 12299:13287 13313:14327 14353:15341 15367:16381" x14ac:dyDescent="0.25">
      <c r="I3" s="76" t="s">
        <v>24</v>
      </c>
      <c r="J3" s="76"/>
      <c r="K3" s="76"/>
      <c r="L3" s="81">
        <v>41703</v>
      </c>
      <c r="M3" s="76"/>
      <c r="S3" s="79" t="s">
        <v>16</v>
      </c>
      <c r="T3" s="79"/>
      <c r="U3" t="s">
        <v>21</v>
      </c>
    </row>
    <row r="4" spans="1:1015 1041:2029 2055:3069 3095:4083 4109:5097 5123:6137 6163:7151 7177:8191 8217:9205 9231:10219 10245:11259 11285:12273 12299:13287 13313:14327 14353:15341 15367:16381" x14ac:dyDescent="0.25">
      <c r="S4" s="80" t="s">
        <v>17</v>
      </c>
      <c r="T4" s="80"/>
      <c r="U4" t="s">
        <v>21</v>
      </c>
    </row>
    <row r="5" spans="1:1015 1041:2029 2055:3069 3095:4083 4109:5097 5123:6137 6163:7151 7177:8191 8217:9205 9231:10219 10245:11259 11285:12273 12299:13287 13313:14327 14353:15341 15367:16381" x14ac:dyDescent="0.25">
      <c r="I5" s="76" t="s">
        <v>26</v>
      </c>
      <c r="J5" s="76"/>
      <c r="K5" s="76"/>
      <c r="L5" s="76">
        <v>14</v>
      </c>
      <c r="M5" s="76"/>
    </row>
    <row r="6" spans="1:1015 1041:2029 2055:3069 3095:4083 4109:5097 5123:6137 6163:7151 7177:8191 8217:9205 9231:10219 10245:11259 11285:12273 12299:13287 13313:14327 14353:15341 15367:16381" x14ac:dyDescent="0.25">
      <c r="B6" s="66"/>
      <c r="I6" s="76" t="s">
        <v>25</v>
      </c>
      <c r="J6" s="76"/>
      <c r="K6" s="76"/>
      <c r="L6" s="76">
        <f>SUM(D11:D375)+SUM(H11:H375)+SUM(L11:L375)+SUM(P11:P375)+SUM(T11:T375)+SUM(Y11:Y375)</f>
        <v>36.75</v>
      </c>
      <c r="M6" s="76"/>
    </row>
    <row r="7" spans="1:1015 1041:2029 2055:3069 3095:4083 4109:5097 5123:6137 6163:7151 7177:8191 8217:9205 9231:10219 10245:11259 11285:12273 12299:13287 13313:14327 14353:15341 15367:16381" x14ac:dyDescent="0.25">
      <c r="I7" s="76" t="s">
        <v>27</v>
      </c>
      <c r="J7" s="76"/>
      <c r="K7" s="76"/>
      <c r="L7" s="76">
        <f>L5-L6</f>
        <v>-22.75</v>
      </c>
      <c r="M7" s="76"/>
    </row>
    <row r="9" spans="1:1015 1041:2029 2055:3069 3095:4083 4109:5097 5123:6137 6163:7151 7177:8191 8217:9205 9231:10219 10245:11259 11285:12273 12299:13287 13313:14327 14353:15341 15367:16381" x14ac:dyDescent="0.25">
      <c r="B9" s="82" t="s">
        <v>7</v>
      </c>
      <c r="C9" s="77" t="s">
        <v>12</v>
      </c>
      <c r="D9" s="77"/>
      <c r="E9" s="77"/>
      <c r="F9" s="3"/>
      <c r="G9" s="77" t="s">
        <v>8</v>
      </c>
      <c r="H9" s="77"/>
      <c r="I9" s="77"/>
      <c r="J9" s="3"/>
      <c r="K9" s="77" t="s">
        <v>9</v>
      </c>
      <c r="L9" s="77"/>
      <c r="M9" s="77"/>
      <c r="N9" s="3"/>
      <c r="O9" s="77" t="s">
        <v>10</v>
      </c>
      <c r="P9" s="77"/>
      <c r="Q9" s="77"/>
      <c r="R9" s="3"/>
      <c r="S9" s="77" t="s">
        <v>11</v>
      </c>
      <c r="T9" s="77"/>
      <c r="U9" s="77"/>
      <c r="V9" s="3"/>
      <c r="W9" s="77" t="s">
        <v>13</v>
      </c>
      <c r="X9" s="77"/>
      <c r="Y9" s="77"/>
      <c r="Z9" s="77"/>
      <c r="AA9" s="4"/>
      <c r="AB9" s="82" t="s">
        <v>57</v>
      </c>
    </row>
    <row r="10" spans="1:1015 1041:2029 2055:3069 3095:4083 4109:5097 5123:6137 6163:7151 7177:8191 8217:9205 9231:10219 10245:11259 11285:12273 12299:13287 13313:14327 14353:15341 15367:16381" x14ac:dyDescent="0.25">
      <c r="A10" t="s">
        <v>22</v>
      </c>
      <c r="B10" s="82"/>
      <c r="C10" s="6" t="s">
        <v>14</v>
      </c>
      <c r="D10" s="7" t="s">
        <v>18</v>
      </c>
      <c r="E10" s="8" t="s">
        <v>19</v>
      </c>
      <c r="G10" s="6" t="s">
        <v>14</v>
      </c>
      <c r="H10" s="7" t="s">
        <v>18</v>
      </c>
      <c r="I10" s="8" t="s">
        <v>19</v>
      </c>
      <c r="K10" s="6" t="s">
        <v>14</v>
      </c>
      <c r="L10" s="7" t="s">
        <v>18</v>
      </c>
      <c r="M10" s="8" t="s">
        <v>19</v>
      </c>
      <c r="N10" s="5"/>
      <c r="O10" s="6" t="s">
        <v>14</v>
      </c>
      <c r="P10" s="7" t="s">
        <v>18</v>
      </c>
      <c r="Q10" s="8" t="s">
        <v>19</v>
      </c>
      <c r="R10" s="5"/>
      <c r="S10" s="6" t="s">
        <v>14</v>
      </c>
      <c r="T10" s="7" t="s">
        <v>18</v>
      </c>
      <c r="U10" s="8" t="s">
        <v>19</v>
      </c>
      <c r="V10" s="5"/>
      <c r="W10" s="9" t="s">
        <v>1</v>
      </c>
      <c r="X10" s="6" t="s">
        <v>14</v>
      </c>
      <c r="Y10" s="7" t="s">
        <v>18</v>
      </c>
      <c r="Z10" s="8" t="s">
        <v>19</v>
      </c>
      <c r="AB10" s="82"/>
    </row>
    <row r="11" spans="1:1015 1041:2029 2055:3069 3095:4083 4109:5097 5123:6137 6163:7151 7177:8191 8217:9205 9231:10219 10245:11259 11285:12273 12299:13287 13313:14327 14353:15341 15367:16381" x14ac:dyDescent="0.25">
      <c r="A11" s="11">
        <v>41640</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2"/>
      <c r="BA11" s="2"/>
      <c r="CA11" s="2"/>
      <c r="DA11" s="2"/>
      <c r="EA11" s="2"/>
      <c r="FA11" s="2"/>
      <c r="GA11" s="2"/>
      <c r="HA11" s="2"/>
      <c r="IA11" s="2"/>
      <c r="JA11" s="2"/>
      <c r="KA11" s="2"/>
      <c r="LA11" s="2"/>
      <c r="MA11" s="2"/>
      <c r="NA11" s="2"/>
      <c r="OA11" s="2"/>
      <c r="PA11" s="2"/>
      <c r="QA11" s="2"/>
      <c r="RA11" s="2"/>
      <c r="SA11" s="2"/>
      <c r="TA11" s="2"/>
      <c r="UA11" s="2"/>
      <c r="VA11" s="2"/>
      <c r="WA11" s="2"/>
      <c r="XA11" s="2"/>
      <c r="YA11" s="2"/>
      <c r="ZA11" s="2"/>
      <c r="AAA11" s="2"/>
      <c r="ABA11" s="2"/>
      <c r="ACA11" s="2"/>
      <c r="ADA11" s="2"/>
      <c r="AEA11" s="2"/>
      <c r="AFA11" s="2"/>
      <c r="AGA11" s="2"/>
      <c r="AHA11" s="2"/>
      <c r="AIA11" s="2"/>
      <c r="AJA11" s="2"/>
      <c r="AKA11" s="2"/>
      <c r="ALA11" s="2"/>
      <c r="AMA11" s="2"/>
      <c r="ANA11" s="2"/>
      <c r="AOA11" s="2"/>
      <c r="APA11" s="2"/>
      <c r="AQA11" s="2"/>
      <c r="ARA11" s="2"/>
      <c r="ASA11" s="2"/>
      <c r="ATA11" s="2"/>
      <c r="AUA11" s="2"/>
      <c r="AVA11" s="2"/>
      <c r="AWA11" s="2"/>
      <c r="AXA11" s="2"/>
      <c r="AYA11" s="2"/>
      <c r="AZA11" s="2"/>
      <c r="BAA11" s="2"/>
      <c r="BBA11" s="2"/>
      <c r="BCA11" s="2"/>
      <c r="BDA11" s="2"/>
      <c r="BEA11" s="2"/>
      <c r="BFA11" s="2"/>
      <c r="BGA11" s="2"/>
      <c r="BHA11" s="2"/>
      <c r="BIA11" s="2"/>
      <c r="BJA11" s="2"/>
      <c r="BKA11" s="2"/>
      <c r="BLA11" s="2"/>
      <c r="BMA11" s="2"/>
      <c r="BNA11" s="2"/>
      <c r="BOA11" s="2"/>
      <c r="BPA11" s="2"/>
      <c r="BQA11" s="2"/>
      <c r="BRA11" s="2"/>
      <c r="BSA11" s="2"/>
      <c r="BTA11" s="2"/>
      <c r="BUA11" s="2"/>
      <c r="BVA11" s="2"/>
      <c r="BWA11" s="2"/>
      <c r="BXA11" s="2"/>
      <c r="BYA11" s="2"/>
      <c r="BZA11" s="2"/>
      <c r="CAA11" s="2"/>
      <c r="CBA11" s="2"/>
      <c r="CCA11" s="2"/>
      <c r="CDA11" s="2"/>
      <c r="CEA11" s="2"/>
      <c r="CFA11" s="2"/>
      <c r="CGA11" s="2"/>
      <c r="CHA11" s="2"/>
      <c r="CIA11" s="2"/>
      <c r="CJA11" s="2"/>
      <c r="CKA11" s="2"/>
      <c r="CLA11" s="2"/>
      <c r="CMA11" s="2"/>
      <c r="CNA11" s="2"/>
      <c r="COA11" s="2"/>
      <c r="CPA11" s="2"/>
      <c r="CQA11" s="2"/>
      <c r="CRA11" s="2"/>
      <c r="CSA11" s="2"/>
      <c r="CTA11" s="2"/>
      <c r="CUA11" s="2"/>
      <c r="CVA11" s="2"/>
      <c r="CWA11" s="2"/>
      <c r="CXA11" s="2"/>
      <c r="CYA11" s="2"/>
      <c r="CZA11" s="2"/>
      <c r="DAA11" s="2"/>
      <c r="DBA11" s="2"/>
      <c r="DCA11" s="2"/>
      <c r="DDA11" s="2"/>
      <c r="DEA11" s="2"/>
      <c r="DFA11" s="2"/>
      <c r="DGA11" s="2"/>
      <c r="DHA11" s="2"/>
      <c r="DIA11" s="2"/>
      <c r="DJA11" s="2"/>
      <c r="DKA11" s="2"/>
      <c r="DLA11" s="2"/>
      <c r="DMA11" s="2"/>
      <c r="DNA11" s="2"/>
      <c r="DOA11" s="2"/>
      <c r="DPA11" s="2"/>
      <c r="DQA11" s="2"/>
      <c r="DRA11" s="2"/>
      <c r="DSA11" s="2"/>
      <c r="DTA11" s="2"/>
      <c r="DUA11" s="2"/>
      <c r="DVA11" s="2"/>
      <c r="DWA11" s="2"/>
      <c r="DXA11" s="2"/>
      <c r="DYA11" s="2"/>
      <c r="DZA11" s="2"/>
      <c r="EAA11" s="2"/>
      <c r="EBA11" s="2"/>
      <c r="ECA11" s="2"/>
      <c r="EDA11" s="2"/>
      <c r="EEA11" s="2"/>
      <c r="EFA11" s="2"/>
      <c r="EGA11" s="2"/>
      <c r="EHA11" s="2"/>
      <c r="EIA11" s="2"/>
      <c r="EJA11" s="2"/>
      <c r="EKA11" s="2"/>
      <c r="ELA11" s="2"/>
      <c r="EMA11" s="2"/>
      <c r="ENA11" s="2"/>
      <c r="EOA11" s="2"/>
      <c r="EPA11" s="2"/>
      <c r="EQA11" s="2"/>
      <c r="ERA11" s="2"/>
      <c r="ESA11" s="2"/>
      <c r="ETA11" s="2"/>
      <c r="EUA11" s="2"/>
      <c r="EVA11" s="2"/>
      <c r="EWA11" s="2"/>
      <c r="EXA11" s="2"/>
      <c r="EYA11" s="2"/>
      <c r="EZA11" s="2"/>
      <c r="FAA11" s="2"/>
      <c r="FBA11" s="2"/>
      <c r="FCA11" s="2"/>
      <c r="FDA11" s="2"/>
      <c r="FEA11" s="2"/>
      <c r="FFA11" s="2"/>
      <c r="FGA11" s="2"/>
      <c r="FHA11" s="2"/>
      <c r="FIA11" s="2"/>
      <c r="FJA11" s="2"/>
      <c r="FKA11" s="2"/>
      <c r="FLA11" s="2"/>
      <c r="FMA11" s="2"/>
      <c r="FNA11" s="2"/>
      <c r="FOA11" s="2"/>
      <c r="FPA11" s="2"/>
      <c r="FQA11" s="2"/>
      <c r="FRA11" s="2"/>
      <c r="FSA11" s="2"/>
      <c r="FTA11" s="2"/>
      <c r="FUA11" s="2"/>
      <c r="FVA11" s="2"/>
      <c r="FWA11" s="2"/>
      <c r="FXA11" s="2"/>
      <c r="FYA11" s="2"/>
      <c r="FZA11" s="2"/>
      <c r="GAA11" s="2"/>
      <c r="GBA11" s="2"/>
      <c r="GCA11" s="2"/>
      <c r="GDA11" s="2"/>
      <c r="GEA11" s="2"/>
      <c r="GFA11" s="2"/>
      <c r="GGA11" s="2"/>
      <c r="GHA11" s="2"/>
      <c r="GIA11" s="2"/>
      <c r="GJA11" s="2"/>
      <c r="GKA11" s="2"/>
      <c r="GLA11" s="2"/>
      <c r="GMA11" s="2"/>
      <c r="GNA11" s="2"/>
      <c r="GOA11" s="2"/>
      <c r="GPA11" s="2"/>
      <c r="GQA11" s="2"/>
      <c r="GRA11" s="2"/>
      <c r="GSA11" s="2"/>
      <c r="GTA11" s="2"/>
      <c r="GUA11" s="2"/>
      <c r="GVA11" s="2"/>
      <c r="GWA11" s="2"/>
      <c r="GXA11" s="2"/>
      <c r="GYA11" s="2"/>
      <c r="GZA11" s="2"/>
      <c r="HAA11" s="2"/>
      <c r="HBA11" s="2"/>
      <c r="HCA11" s="2"/>
      <c r="HDA11" s="2"/>
      <c r="HEA11" s="2"/>
      <c r="HFA11" s="2"/>
      <c r="HGA11" s="2"/>
      <c r="HHA11" s="2"/>
      <c r="HIA11" s="2"/>
      <c r="HJA11" s="2"/>
      <c r="HKA11" s="2"/>
      <c r="HLA11" s="2"/>
      <c r="HMA11" s="2"/>
      <c r="HNA11" s="2"/>
      <c r="HOA11" s="2"/>
      <c r="HPA11" s="2"/>
      <c r="HQA11" s="2"/>
      <c r="HRA11" s="2"/>
      <c r="HSA11" s="2"/>
      <c r="HTA11" s="2"/>
      <c r="HUA11" s="2"/>
      <c r="HVA11" s="2"/>
      <c r="HWA11" s="2"/>
      <c r="HXA11" s="2"/>
      <c r="HYA11" s="2"/>
      <c r="HZA11" s="2"/>
      <c r="IAA11" s="2"/>
      <c r="IBA11" s="2"/>
      <c r="ICA11" s="2"/>
      <c r="IDA11" s="2"/>
      <c r="IEA11" s="2"/>
      <c r="IFA11" s="2"/>
      <c r="IGA11" s="2"/>
      <c r="IHA11" s="2"/>
      <c r="IIA11" s="2"/>
      <c r="IJA11" s="2"/>
      <c r="IKA11" s="2"/>
      <c r="ILA11" s="2"/>
      <c r="IMA11" s="2"/>
      <c r="INA11" s="2"/>
      <c r="IOA11" s="2"/>
      <c r="IPA11" s="2"/>
      <c r="IQA11" s="2"/>
      <c r="IRA11" s="2"/>
      <c r="ISA11" s="2"/>
      <c r="ITA11" s="2"/>
      <c r="IUA11" s="2"/>
      <c r="IVA11" s="2"/>
      <c r="IWA11" s="2"/>
      <c r="IXA11" s="2"/>
      <c r="IYA11" s="2"/>
      <c r="IZA11" s="2"/>
      <c r="JAA11" s="2"/>
      <c r="JBA11" s="2"/>
      <c r="JCA11" s="2"/>
      <c r="JDA11" s="2"/>
      <c r="JEA11" s="2"/>
      <c r="JFA11" s="2"/>
      <c r="JGA11" s="2"/>
      <c r="JHA11" s="2"/>
      <c r="JIA11" s="2"/>
      <c r="JJA11" s="2"/>
      <c r="JKA11" s="2"/>
      <c r="JLA11" s="2"/>
      <c r="JMA11" s="2"/>
      <c r="JNA11" s="2"/>
      <c r="JOA11" s="2"/>
      <c r="JPA11" s="2"/>
      <c r="JQA11" s="2"/>
      <c r="JRA11" s="2"/>
      <c r="JSA11" s="2"/>
      <c r="JTA11" s="2"/>
      <c r="JUA11" s="2"/>
      <c r="JVA11" s="2"/>
      <c r="JWA11" s="2"/>
      <c r="JXA11" s="2"/>
      <c r="JYA11" s="2"/>
      <c r="JZA11" s="2"/>
      <c r="KAA11" s="2"/>
      <c r="KBA11" s="2"/>
      <c r="KCA11" s="2"/>
      <c r="KDA11" s="2"/>
      <c r="KEA11" s="2"/>
      <c r="KFA11" s="2"/>
      <c r="KGA11" s="2"/>
      <c r="KHA11" s="2"/>
      <c r="KIA11" s="2"/>
      <c r="KJA11" s="2"/>
      <c r="KKA11" s="2"/>
      <c r="KLA11" s="2"/>
      <c r="KMA11" s="2"/>
      <c r="KNA11" s="2"/>
      <c r="KOA11" s="2"/>
      <c r="KPA11" s="2"/>
      <c r="KQA11" s="2"/>
      <c r="KRA11" s="2"/>
      <c r="KSA11" s="2"/>
      <c r="KTA11" s="2"/>
      <c r="KUA11" s="2"/>
      <c r="KVA11" s="2"/>
      <c r="KWA11" s="2"/>
      <c r="KXA11" s="2"/>
      <c r="KYA11" s="2"/>
      <c r="KZA11" s="2"/>
      <c r="LAA11" s="2"/>
      <c r="LBA11" s="2"/>
      <c r="LCA11" s="2"/>
      <c r="LDA11" s="2"/>
      <c r="LEA11" s="2"/>
      <c r="LFA11" s="2"/>
      <c r="LGA11" s="2"/>
      <c r="LHA11" s="2"/>
      <c r="LIA11" s="2"/>
      <c r="LJA11" s="2"/>
      <c r="LKA11" s="2"/>
      <c r="LLA11" s="2"/>
      <c r="LMA11" s="2"/>
      <c r="LNA11" s="2"/>
      <c r="LOA11" s="2"/>
      <c r="LPA11" s="2"/>
      <c r="LQA11" s="2"/>
      <c r="LRA11" s="2"/>
      <c r="LSA11" s="2"/>
      <c r="LTA11" s="2"/>
      <c r="LUA11" s="2"/>
      <c r="LVA11" s="2"/>
      <c r="LWA11" s="2"/>
      <c r="LXA11" s="2"/>
      <c r="LYA11" s="2"/>
      <c r="LZA11" s="2"/>
      <c r="MAA11" s="2"/>
      <c r="MBA11" s="2"/>
      <c r="MCA11" s="2"/>
      <c r="MDA11" s="2"/>
      <c r="MEA11" s="2"/>
      <c r="MFA11" s="2"/>
      <c r="MGA11" s="2"/>
      <c r="MHA11" s="2"/>
      <c r="MIA11" s="2"/>
      <c r="MJA11" s="2"/>
      <c r="MKA11" s="2"/>
      <c r="MLA11" s="2"/>
      <c r="MMA11" s="2"/>
      <c r="MNA11" s="2"/>
      <c r="MOA11" s="2"/>
      <c r="MPA11" s="2"/>
      <c r="MQA11" s="2"/>
      <c r="MRA11" s="2"/>
      <c r="MSA11" s="2"/>
      <c r="MTA11" s="2"/>
      <c r="MUA11" s="2"/>
      <c r="MVA11" s="2"/>
      <c r="MWA11" s="2"/>
      <c r="MXA11" s="2"/>
      <c r="MYA11" s="2"/>
      <c r="MZA11" s="2"/>
      <c r="NAA11" s="2"/>
      <c r="NBA11" s="2"/>
      <c r="NCA11" s="2"/>
      <c r="NDA11" s="2"/>
      <c r="NEA11" s="2"/>
      <c r="NFA11" s="2"/>
      <c r="NGA11" s="2"/>
      <c r="NHA11" s="2"/>
      <c r="NIA11" s="2"/>
      <c r="NJA11" s="2"/>
      <c r="NKA11" s="2"/>
      <c r="NLA11" s="2"/>
      <c r="NMA11" s="2"/>
      <c r="NNA11" s="2"/>
      <c r="NOA11" s="2"/>
      <c r="NPA11" s="2"/>
      <c r="NQA11" s="2"/>
      <c r="NRA11" s="2"/>
      <c r="NSA11" s="2"/>
      <c r="NTA11" s="2"/>
      <c r="NUA11" s="2"/>
      <c r="NVA11" s="2"/>
      <c r="NWA11" s="2"/>
      <c r="NXA11" s="2"/>
      <c r="NYA11" s="2"/>
      <c r="NZA11" s="2"/>
      <c r="OAA11" s="2"/>
      <c r="OBA11" s="2"/>
      <c r="OCA11" s="2"/>
      <c r="ODA11" s="2"/>
      <c r="OEA11" s="2"/>
      <c r="OFA11" s="2"/>
      <c r="OGA11" s="2"/>
      <c r="OHA11" s="2"/>
      <c r="OIA11" s="2"/>
      <c r="OJA11" s="2"/>
      <c r="OKA11" s="2"/>
      <c r="OLA11" s="2"/>
      <c r="OMA11" s="2"/>
      <c r="ONA11" s="2"/>
      <c r="OOA11" s="2"/>
      <c r="OPA11" s="2"/>
      <c r="OQA11" s="2"/>
      <c r="ORA11" s="2"/>
      <c r="OSA11" s="2"/>
      <c r="OTA11" s="2"/>
      <c r="OUA11" s="2"/>
      <c r="OVA11" s="2"/>
      <c r="OWA11" s="2"/>
      <c r="OXA11" s="2"/>
      <c r="OYA11" s="2"/>
      <c r="OZA11" s="2"/>
      <c r="PAA11" s="2"/>
      <c r="PBA11" s="2"/>
      <c r="PCA11" s="2"/>
      <c r="PDA11" s="2"/>
      <c r="PEA11" s="2"/>
      <c r="PFA11" s="2"/>
      <c r="PGA11" s="2"/>
      <c r="PHA11" s="2"/>
      <c r="PIA11" s="2"/>
      <c r="PJA11" s="2"/>
      <c r="PKA11" s="2"/>
      <c r="PLA11" s="2"/>
      <c r="PMA11" s="2"/>
      <c r="PNA11" s="2"/>
      <c r="POA11" s="2"/>
      <c r="PPA11" s="2"/>
      <c r="PQA11" s="2"/>
      <c r="PRA11" s="2"/>
      <c r="PSA11" s="2"/>
      <c r="PTA11" s="2"/>
      <c r="PUA11" s="2"/>
      <c r="PVA11" s="2"/>
      <c r="PWA11" s="2"/>
      <c r="PXA11" s="2"/>
      <c r="PYA11" s="2"/>
      <c r="PZA11" s="2"/>
      <c r="QAA11" s="2"/>
      <c r="QBA11" s="2"/>
      <c r="QCA11" s="2"/>
      <c r="QDA11" s="2"/>
      <c r="QEA11" s="2"/>
      <c r="QFA11" s="2"/>
      <c r="QGA11" s="2"/>
      <c r="QHA11" s="2"/>
      <c r="QIA11" s="2"/>
      <c r="QJA11" s="2"/>
      <c r="QKA11" s="2"/>
      <c r="QLA11" s="2"/>
      <c r="QMA11" s="2"/>
      <c r="QNA11" s="2"/>
      <c r="QOA11" s="2"/>
      <c r="QPA11" s="2"/>
      <c r="QQA11" s="2"/>
      <c r="QRA11" s="2"/>
      <c r="QSA11" s="2"/>
      <c r="QTA11" s="2"/>
      <c r="QUA11" s="2"/>
      <c r="QVA11" s="2"/>
      <c r="QWA11" s="2"/>
      <c r="QXA11" s="2"/>
      <c r="QYA11" s="2"/>
      <c r="QZA11" s="2"/>
      <c r="RAA11" s="2"/>
      <c r="RBA11" s="2"/>
      <c r="RCA11" s="2"/>
      <c r="RDA11" s="2"/>
      <c r="REA11" s="2"/>
      <c r="RFA11" s="2"/>
      <c r="RGA11" s="2"/>
      <c r="RHA11" s="2"/>
      <c r="RIA11" s="2"/>
      <c r="RJA11" s="2"/>
      <c r="RKA11" s="2"/>
      <c r="RLA11" s="2"/>
      <c r="RMA11" s="2"/>
      <c r="RNA11" s="2"/>
      <c r="ROA11" s="2"/>
      <c r="RPA11" s="2"/>
      <c r="RQA11" s="2"/>
      <c r="RRA11" s="2"/>
      <c r="RSA11" s="2"/>
      <c r="RTA11" s="2"/>
      <c r="RUA11" s="2"/>
      <c r="RVA11" s="2"/>
      <c r="RWA11" s="2"/>
      <c r="RXA11" s="2"/>
      <c r="RYA11" s="2"/>
      <c r="RZA11" s="2"/>
      <c r="SAA11" s="2"/>
      <c r="SBA11" s="2"/>
      <c r="SCA11" s="2"/>
      <c r="SDA11" s="2"/>
      <c r="SEA11" s="2"/>
      <c r="SFA11" s="2"/>
      <c r="SGA11" s="2"/>
      <c r="SHA11" s="2"/>
      <c r="SIA11" s="2"/>
      <c r="SJA11" s="2"/>
      <c r="SKA11" s="2"/>
      <c r="SLA11" s="2"/>
      <c r="SMA11" s="2"/>
      <c r="SNA11" s="2"/>
      <c r="SOA11" s="2"/>
      <c r="SPA11" s="2"/>
      <c r="SQA11" s="2"/>
      <c r="SRA11" s="2"/>
      <c r="SSA11" s="2"/>
      <c r="STA11" s="2"/>
      <c r="SUA11" s="2"/>
      <c r="SVA11" s="2"/>
      <c r="SWA11" s="2"/>
      <c r="SXA11" s="2"/>
      <c r="SYA11" s="2"/>
      <c r="SZA11" s="2"/>
      <c r="TAA11" s="2"/>
      <c r="TBA11" s="2"/>
      <c r="TCA11" s="2"/>
      <c r="TDA11" s="2"/>
      <c r="TEA11" s="2"/>
      <c r="TFA11" s="2"/>
      <c r="TGA11" s="2"/>
      <c r="THA11" s="2"/>
      <c r="TIA11" s="2"/>
      <c r="TJA11" s="2"/>
      <c r="TKA11" s="2"/>
      <c r="TLA11" s="2"/>
      <c r="TMA11" s="2"/>
      <c r="TNA11" s="2"/>
      <c r="TOA11" s="2"/>
      <c r="TPA11" s="2"/>
      <c r="TQA11" s="2"/>
      <c r="TRA11" s="2"/>
      <c r="TSA11" s="2"/>
      <c r="TTA11" s="2"/>
      <c r="TUA11" s="2"/>
      <c r="TVA11" s="2"/>
      <c r="TWA11" s="2"/>
      <c r="TXA11" s="2"/>
      <c r="TYA11" s="2"/>
      <c r="TZA11" s="2"/>
      <c r="UAA11" s="2"/>
      <c r="UBA11" s="2"/>
      <c r="UCA11" s="2"/>
      <c r="UDA11" s="2"/>
      <c r="UEA11" s="2"/>
      <c r="UFA11" s="2"/>
      <c r="UGA11" s="2"/>
      <c r="UHA11" s="2"/>
      <c r="UIA11" s="2"/>
      <c r="UJA11" s="2"/>
      <c r="UKA11" s="2"/>
      <c r="ULA11" s="2"/>
      <c r="UMA11" s="2"/>
      <c r="UNA11" s="2"/>
      <c r="UOA11" s="2"/>
      <c r="UPA11" s="2"/>
      <c r="UQA11" s="2"/>
      <c r="URA11" s="2"/>
      <c r="USA11" s="2"/>
      <c r="UTA11" s="2"/>
      <c r="UUA11" s="2"/>
      <c r="UVA11" s="2"/>
      <c r="UWA11" s="2"/>
      <c r="UXA11" s="2"/>
      <c r="UYA11" s="2"/>
      <c r="UZA11" s="2"/>
      <c r="VAA11" s="2"/>
      <c r="VBA11" s="2"/>
      <c r="VCA11" s="2"/>
      <c r="VDA11" s="2"/>
      <c r="VEA11" s="2"/>
      <c r="VFA11" s="2"/>
      <c r="VGA11" s="2"/>
      <c r="VHA11" s="2"/>
      <c r="VIA11" s="2"/>
      <c r="VJA11" s="2"/>
      <c r="VKA11" s="2"/>
      <c r="VLA11" s="2"/>
      <c r="VMA11" s="2"/>
      <c r="VNA11" s="2"/>
      <c r="VOA11" s="2"/>
      <c r="VPA11" s="2"/>
      <c r="VQA11" s="2"/>
      <c r="VRA11" s="2"/>
      <c r="VSA11" s="2"/>
      <c r="VTA11" s="2"/>
      <c r="VUA11" s="2"/>
      <c r="VVA11" s="2"/>
      <c r="VWA11" s="2"/>
      <c r="VXA11" s="2"/>
      <c r="VYA11" s="2"/>
      <c r="VZA11" s="2"/>
      <c r="WAA11" s="2"/>
      <c r="WBA11" s="2"/>
      <c r="WCA11" s="2"/>
      <c r="WDA11" s="2"/>
      <c r="WEA11" s="2"/>
      <c r="WFA11" s="2"/>
      <c r="WGA11" s="2"/>
      <c r="WHA11" s="2"/>
      <c r="WIA11" s="2"/>
      <c r="WJA11" s="2"/>
      <c r="WKA11" s="2"/>
      <c r="WLA11" s="2"/>
      <c r="WMA11" s="2"/>
      <c r="WNA11" s="2"/>
      <c r="WOA11" s="2"/>
      <c r="WPA11" s="2"/>
      <c r="WQA11" s="2"/>
      <c r="WRA11" s="2"/>
      <c r="WSA11" s="2"/>
      <c r="WTA11" s="2"/>
      <c r="WUA11" s="2"/>
      <c r="WVA11" s="2"/>
      <c r="WWA11" s="2"/>
      <c r="WXA11" s="2"/>
      <c r="WYA11" s="2"/>
      <c r="WZA11" s="2"/>
      <c r="XAA11" s="2"/>
      <c r="XBA11" s="2"/>
      <c r="XCA11" s="2"/>
      <c r="XDA11" s="2"/>
      <c r="XEA11" s="2"/>
      <c r="XFA11" s="2"/>
    </row>
    <row r="12" spans="1:1015 1041:2029 2055:3069 3095:4083 4109:5097 5123:6137 6163:7151 7177:8191 8217:9205 9231:10219 10245:11259 11285:12273 12299:13287 13313:14327 14353:15341 15367:16381" x14ac:dyDescent="0.25">
      <c r="A12" s="2">
        <v>41641</v>
      </c>
    </row>
    <row r="13" spans="1:1015 1041:2029 2055:3069 3095:4083 4109:5097 5123:6137 6163:7151 7177:8191 8217:9205 9231:10219 10245:11259 11285:12273 12299:13287 13313:14327 14353:15341 15367:16381" x14ac:dyDescent="0.25">
      <c r="A13" s="2">
        <v>41642</v>
      </c>
      <c r="AA13" s="2"/>
      <c r="BA13" s="2"/>
      <c r="CA13" s="2"/>
      <c r="DA13" s="2"/>
      <c r="EA13" s="2"/>
      <c r="FA13" s="2"/>
      <c r="GA13" s="2"/>
      <c r="HA13" s="2"/>
      <c r="IA13" s="2"/>
      <c r="JA13" s="2"/>
      <c r="KA13" s="2"/>
      <c r="LA13" s="2"/>
      <c r="MA13" s="2"/>
      <c r="NA13" s="2"/>
      <c r="OA13" s="2"/>
      <c r="PA13" s="2"/>
      <c r="QA13" s="2"/>
      <c r="RA13" s="2"/>
      <c r="SA13" s="2"/>
      <c r="TA13" s="2"/>
      <c r="UA13" s="2"/>
      <c r="VA13" s="2"/>
      <c r="WA13" s="2"/>
      <c r="XA13" s="2"/>
      <c r="YA13" s="2"/>
      <c r="ZA13" s="2"/>
      <c r="AAA13" s="2"/>
      <c r="ABA13" s="2"/>
      <c r="ACA13" s="2"/>
      <c r="ADA13" s="2"/>
      <c r="AEA13" s="2"/>
      <c r="AFA13" s="2"/>
      <c r="AGA13" s="2"/>
      <c r="AHA13" s="2"/>
      <c r="AIA13" s="2"/>
      <c r="AJA13" s="2"/>
      <c r="AKA13" s="2"/>
      <c r="ALA13" s="2"/>
      <c r="AMA13" s="2"/>
      <c r="ANA13" s="2"/>
      <c r="AOA13" s="2"/>
      <c r="APA13" s="2"/>
      <c r="AQA13" s="2"/>
      <c r="ARA13" s="2"/>
      <c r="ASA13" s="2"/>
      <c r="ATA13" s="2"/>
      <c r="AUA13" s="2"/>
      <c r="AVA13" s="2"/>
      <c r="AWA13" s="2"/>
      <c r="AXA13" s="2"/>
      <c r="AYA13" s="2"/>
      <c r="AZA13" s="2"/>
      <c r="BAA13" s="2"/>
      <c r="BBA13" s="2"/>
      <c r="BCA13" s="2"/>
      <c r="BDA13" s="2"/>
      <c r="BEA13" s="2"/>
      <c r="BFA13" s="2"/>
      <c r="BGA13" s="2"/>
      <c r="BHA13" s="2"/>
      <c r="BIA13" s="2"/>
      <c r="BJA13" s="2"/>
      <c r="BKA13" s="2"/>
      <c r="BLA13" s="2"/>
      <c r="BMA13" s="2"/>
      <c r="BNA13" s="2"/>
      <c r="BOA13" s="2"/>
      <c r="BPA13" s="2"/>
      <c r="BQA13" s="2"/>
      <c r="BRA13" s="2"/>
      <c r="BSA13" s="2"/>
      <c r="BTA13" s="2"/>
      <c r="BUA13" s="2"/>
      <c r="BVA13" s="2"/>
      <c r="BWA13" s="2"/>
      <c r="BXA13" s="2"/>
      <c r="BYA13" s="2"/>
      <c r="BZA13" s="2"/>
      <c r="CAA13" s="2"/>
      <c r="CBA13" s="2"/>
      <c r="CCA13" s="2"/>
      <c r="CDA13" s="2"/>
      <c r="CEA13" s="2"/>
      <c r="CFA13" s="2"/>
      <c r="CGA13" s="2"/>
      <c r="CHA13" s="2"/>
      <c r="CIA13" s="2"/>
      <c r="CJA13" s="2"/>
      <c r="CKA13" s="2"/>
      <c r="CLA13" s="2"/>
      <c r="CMA13" s="2"/>
      <c r="CNA13" s="2"/>
      <c r="COA13" s="2"/>
      <c r="CPA13" s="2"/>
      <c r="CQA13" s="2"/>
      <c r="CRA13" s="2"/>
      <c r="CSA13" s="2"/>
      <c r="CTA13" s="2"/>
      <c r="CUA13" s="2"/>
      <c r="CVA13" s="2"/>
      <c r="CWA13" s="2"/>
      <c r="CXA13" s="2"/>
      <c r="CYA13" s="2"/>
      <c r="CZA13" s="2"/>
      <c r="DAA13" s="2"/>
      <c r="DBA13" s="2"/>
      <c r="DCA13" s="2"/>
      <c r="DDA13" s="2"/>
      <c r="DEA13" s="2"/>
      <c r="DFA13" s="2"/>
      <c r="DGA13" s="2"/>
      <c r="DHA13" s="2"/>
      <c r="DIA13" s="2"/>
      <c r="DJA13" s="2"/>
      <c r="DKA13" s="2"/>
      <c r="DLA13" s="2"/>
      <c r="DMA13" s="2"/>
      <c r="DNA13" s="2"/>
      <c r="DOA13" s="2"/>
      <c r="DPA13" s="2"/>
      <c r="DQA13" s="2"/>
      <c r="DRA13" s="2"/>
      <c r="DSA13" s="2"/>
      <c r="DTA13" s="2"/>
      <c r="DUA13" s="2"/>
      <c r="DVA13" s="2"/>
      <c r="DWA13" s="2"/>
      <c r="DXA13" s="2"/>
      <c r="DYA13" s="2"/>
      <c r="DZA13" s="2"/>
      <c r="EAA13" s="2"/>
      <c r="EBA13" s="2"/>
      <c r="ECA13" s="2"/>
      <c r="EDA13" s="2"/>
      <c r="EEA13" s="2"/>
      <c r="EFA13" s="2"/>
      <c r="EGA13" s="2"/>
      <c r="EHA13" s="2"/>
      <c r="EIA13" s="2"/>
      <c r="EJA13" s="2"/>
      <c r="EKA13" s="2"/>
      <c r="ELA13" s="2"/>
      <c r="EMA13" s="2"/>
      <c r="ENA13" s="2"/>
      <c r="EOA13" s="2"/>
      <c r="EPA13" s="2"/>
      <c r="EQA13" s="2"/>
      <c r="ERA13" s="2"/>
      <c r="ESA13" s="2"/>
      <c r="ETA13" s="2"/>
      <c r="EUA13" s="2"/>
      <c r="EVA13" s="2"/>
      <c r="EWA13" s="2"/>
      <c r="EXA13" s="2"/>
      <c r="EYA13" s="2"/>
      <c r="EZA13" s="2"/>
      <c r="FAA13" s="2"/>
      <c r="FBA13" s="2"/>
      <c r="FCA13" s="2"/>
      <c r="FDA13" s="2"/>
      <c r="FEA13" s="2"/>
      <c r="FFA13" s="2"/>
      <c r="FGA13" s="2"/>
      <c r="FHA13" s="2"/>
      <c r="FIA13" s="2"/>
      <c r="FJA13" s="2"/>
      <c r="FKA13" s="2"/>
      <c r="FLA13" s="2"/>
      <c r="FMA13" s="2"/>
      <c r="FNA13" s="2"/>
      <c r="FOA13" s="2"/>
      <c r="FPA13" s="2"/>
      <c r="FQA13" s="2"/>
      <c r="FRA13" s="2"/>
      <c r="FSA13" s="2"/>
      <c r="FTA13" s="2"/>
      <c r="FUA13" s="2"/>
      <c r="FVA13" s="2"/>
      <c r="FWA13" s="2"/>
      <c r="FXA13" s="2"/>
      <c r="FYA13" s="2"/>
      <c r="FZA13" s="2"/>
      <c r="GAA13" s="2"/>
      <c r="GBA13" s="2"/>
      <c r="GCA13" s="2"/>
      <c r="GDA13" s="2"/>
      <c r="GEA13" s="2"/>
      <c r="GFA13" s="2"/>
      <c r="GGA13" s="2"/>
      <c r="GHA13" s="2"/>
      <c r="GIA13" s="2"/>
      <c r="GJA13" s="2"/>
      <c r="GKA13" s="2"/>
      <c r="GLA13" s="2"/>
      <c r="GMA13" s="2"/>
      <c r="GNA13" s="2"/>
      <c r="GOA13" s="2"/>
      <c r="GPA13" s="2"/>
      <c r="GQA13" s="2"/>
      <c r="GRA13" s="2"/>
      <c r="GSA13" s="2"/>
      <c r="GTA13" s="2"/>
      <c r="GUA13" s="2"/>
      <c r="GVA13" s="2"/>
      <c r="GWA13" s="2"/>
      <c r="GXA13" s="2"/>
      <c r="GYA13" s="2"/>
      <c r="GZA13" s="2"/>
      <c r="HAA13" s="2"/>
      <c r="HBA13" s="2"/>
      <c r="HCA13" s="2"/>
      <c r="HDA13" s="2"/>
      <c r="HEA13" s="2"/>
      <c r="HFA13" s="2"/>
      <c r="HGA13" s="2"/>
      <c r="HHA13" s="2"/>
      <c r="HIA13" s="2"/>
      <c r="HJA13" s="2"/>
      <c r="HKA13" s="2"/>
      <c r="HLA13" s="2"/>
      <c r="HMA13" s="2"/>
      <c r="HNA13" s="2"/>
      <c r="HOA13" s="2"/>
      <c r="HPA13" s="2"/>
      <c r="HQA13" s="2"/>
      <c r="HRA13" s="2"/>
      <c r="HSA13" s="2"/>
      <c r="HTA13" s="2"/>
      <c r="HUA13" s="2"/>
      <c r="HVA13" s="2"/>
      <c r="HWA13" s="2"/>
      <c r="HXA13" s="2"/>
      <c r="HYA13" s="2"/>
      <c r="HZA13" s="2"/>
      <c r="IAA13" s="2"/>
      <c r="IBA13" s="2"/>
      <c r="ICA13" s="2"/>
      <c r="IDA13" s="2"/>
      <c r="IEA13" s="2"/>
      <c r="IFA13" s="2"/>
      <c r="IGA13" s="2"/>
      <c r="IHA13" s="2"/>
      <c r="IIA13" s="2"/>
      <c r="IJA13" s="2"/>
      <c r="IKA13" s="2"/>
      <c r="ILA13" s="2"/>
      <c r="IMA13" s="2"/>
      <c r="INA13" s="2"/>
      <c r="IOA13" s="2"/>
      <c r="IPA13" s="2"/>
      <c r="IQA13" s="2"/>
      <c r="IRA13" s="2"/>
      <c r="ISA13" s="2"/>
      <c r="ITA13" s="2"/>
      <c r="IUA13" s="2"/>
      <c r="IVA13" s="2"/>
      <c r="IWA13" s="2"/>
      <c r="IXA13" s="2"/>
      <c r="IYA13" s="2"/>
      <c r="IZA13" s="2"/>
      <c r="JAA13" s="2"/>
      <c r="JBA13" s="2"/>
      <c r="JCA13" s="2"/>
      <c r="JDA13" s="2"/>
      <c r="JEA13" s="2"/>
      <c r="JFA13" s="2"/>
      <c r="JGA13" s="2"/>
      <c r="JHA13" s="2"/>
      <c r="JIA13" s="2"/>
      <c r="JJA13" s="2"/>
      <c r="JKA13" s="2"/>
      <c r="JLA13" s="2"/>
      <c r="JMA13" s="2"/>
      <c r="JNA13" s="2"/>
      <c r="JOA13" s="2"/>
      <c r="JPA13" s="2"/>
      <c r="JQA13" s="2"/>
      <c r="JRA13" s="2"/>
      <c r="JSA13" s="2"/>
      <c r="JTA13" s="2"/>
      <c r="JUA13" s="2"/>
      <c r="JVA13" s="2"/>
      <c r="JWA13" s="2"/>
      <c r="JXA13" s="2"/>
      <c r="JYA13" s="2"/>
      <c r="JZA13" s="2"/>
      <c r="KAA13" s="2"/>
      <c r="KBA13" s="2"/>
      <c r="KCA13" s="2"/>
      <c r="KDA13" s="2"/>
      <c r="KEA13" s="2"/>
      <c r="KFA13" s="2"/>
      <c r="KGA13" s="2"/>
      <c r="KHA13" s="2"/>
      <c r="KIA13" s="2"/>
      <c r="KJA13" s="2"/>
      <c r="KKA13" s="2"/>
      <c r="KLA13" s="2"/>
      <c r="KMA13" s="2"/>
      <c r="KNA13" s="2"/>
      <c r="KOA13" s="2"/>
      <c r="KPA13" s="2"/>
      <c r="KQA13" s="2"/>
      <c r="KRA13" s="2"/>
      <c r="KSA13" s="2"/>
      <c r="KTA13" s="2"/>
      <c r="KUA13" s="2"/>
      <c r="KVA13" s="2"/>
      <c r="KWA13" s="2"/>
      <c r="KXA13" s="2"/>
      <c r="KYA13" s="2"/>
      <c r="KZA13" s="2"/>
      <c r="LAA13" s="2"/>
      <c r="LBA13" s="2"/>
      <c r="LCA13" s="2"/>
      <c r="LDA13" s="2"/>
      <c r="LEA13" s="2"/>
      <c r="LFA13" s="2"/>
      <c r="LGA13" s="2"/>
      <c r="LHA13" s="2"/>
      <c r="LIA13" s="2"/>
      <c r="LJA13" s="2"/>
      <c r="LKA13" s="2"/>
      <c r="LLA13" s="2"/>
      <c r="LMA13" s="2"/>
      <c r="LNA13" s="2"/>
      <c r="LOA13" s="2"/>
      <c r="LPA13" s="2"/>
      <c r="LQA13" s="2"/>
      <c r="LRA13" s="2"/>
      <c r="LSA13" s="2"/>
      <c r="LTA13" s="2"/>
      <c r="LUA13" s="2"/>
      <c r="LVA13" s="2"/>
      <c r="LWA13" s="2"/>
      <c r="LXA13" s="2"/>
      <c r="LYA13" s="2"/>
      <c r="LZA13" s="2"/>
      <c r="MAA13" s="2"/>
      <c r="MBA13" s="2"/>
      <c r="MCA13" s="2"/>
      <c r="MDA13" s="2"/>
      <c r="MEA13" s="2"/>
      <c r="MFA13" s="2"/>
      <c r="MGA13" s="2"/>
      <c r="MHA13" s="2"/>
      <c r="MIA13" s="2"/>
      <c r="MJA13" s="2"/>
      <c r="MKA13" s="2"/>
      <c r="MLA13" s="2"/>
      <c r="MMA13" s="2"/>
      <c r="MNA13" s="2"/>
      <c r="MOA13" s="2"/>
      <c r="MPA13" s="2"/>
      <c r="MQA13" s="2"/>
      <c r="MRA13" s="2"/>
      <c r="MSA13" s="2"/>
      <c r="MTA13" s="2"/>
      <c r="MUA13" s="2"/>
      <c r="MVA13" s="2"/>
      <c r="MWA13" s="2"/>
      <c r="MXA13" s="2"/>
      <c r="MYA13" s="2"/>
      <c r="MZA13" s="2"/>
      <c r="NAA13" s="2"/>
      <c r="NBA13" s="2"/>
      <c r="NCA13" s="2"/>
      <c r="NDA13" s="2"/>
      <c r="NEA13" s="2"/>
      <c r="NFA13" s="2"/>
      <c r="NGA13" s="2"/>
      <c r="NHA13" s="2"/>
      <c r="NIA13" s="2"/>
      <c r="NJA13" s="2"/>
      <c r="NKA13" s="2"/>
      <c r="NLA13" s="2"/>
      <c r="NMA13" s="2"/>
      <c r="NNA13" s="2"/>
      <c r="NOA13" s="2"/>
      <c r="NPA13" s="2"/>
      <c r="NQA13" s="2"/>
      <c r="NRA13" s="2"/>
      <c r="NSA13" s="2"/>
      <c r="NTA13" s="2"/>
      <c r="NUA13" s="2"/>
      <c r="NVA13" s="2"/>
      <c r="NWA13" s="2"/>
      <c r="NXA13" s="2"/>
      <c r="NYA13" s="2"/>
      <c r="NZA13" s="2"/>
      <c r="OAA13" s="2"/>
      <c r="OBA13" s="2"/>
      <c r="OCA13" s="2"/>
      <c r="ODA13" s="2"/>
      <c r="OEA13" s="2"/>
      <c r="OFA13" s="2"/>
      <c r="OGA13" s="2"/>
      <c r="OHA13" s="2"/>
      <c r="OIA13" s="2"/>
      <c r="OJA13" s="2"/>
      <c r="OKA13" s="2"/>
      <c r="OLA13" s="2"/>
      <c r="OMA13" s="2"/>
      <c r="ONA13" s="2"/>
      <c r="OOA13" s="2"/>
      <c r="OPA13" s="2"/>
      <c r="OQA13" s="2"/>
      <c r="ORA13" s="2"/>
      <c r="OSA13" s="2"/>
      <c r="OTA13" s="2"/>
      <c r="OUA13" s="2"/>
      <c r="OVA13" s="2"/>
      <c r="OWA13" s="2"/>
      <c r="OXA13" s="2"/>
      <c r="OYA13" s="2"/>
      <c r="OZA13" s="2"/>
      <c r="PAA13" s="2"/>
      <c r="PBA13" s="2"/>
      <c r="PCA13" s="2"/>
      <c r="PDA13" s="2"/>
      <c r="PEA13" s="2"/>
      <c r="PFA13" s="2"/>
      <c r="PGA13" s="2"/>
      <c r="PHA13" s="2"/>
      <c r="PIA13" s="2"/>
      <c r="PJA13" s="2"/>
      <c r="PKA13" s="2"/>
      <c r="PLA13" s="2"/>
      <c r="PMA13" s="2"/>
      <c r="PNA13" s="2"/>
      <c r="POA13" s="2"/>
      <c r="PPA13" s="2"/>
      <c r="PQA13" s="2"/>
      <c r="PRA13" s="2"/>
      <c r="PSA13" s="2"/>
      <c r="PTA13" s="2"/>
      <c r="PUA13" s="2"/>
      <c r="PVA13" s="2"/>
      <c r="PWA13" s="2"/>
      <c r="PXA13" s="2"/>
      <c r="PYA13" s="2"/>
      <c r="PZA13" s="2"/>
      <c r="QAA13" s="2"/>
      <c r="QBA13" s="2"/>
      <c r="QCA13" s="2"/>
      <c r="QDA13" s="2"/>
      <c r="QEA13" s="2"/>
      <c r="QFA13" s="2"/>
      <c r="QGA13" s="2"/>
      <c r="QHA13" s="2"/>
      <c r="QIA13" s="2"/>
      <c r="QJA13" s="2"/>
      <c r="QKA13" s="2"/>
      <c r="QLA13" s="2"/>
      <c r="QMA13" s="2"/>
      <c r="QNA13" s="2"/>
      <c r="QOA13" s="2"/>
      <c r="QPA13" s="2"/>
      <c r="QQA13" s="2"/>
      <c r="QRA13" s="2"/>
      <c r="QSA13" s="2"/>
      <c r="QTA13" s="2"/>
      <c r="QUA13" s="2"/>
      <c r="QVA13" s="2"/>
      <c r="QWA13" s="2"/>
      <c r="QXA13" s="2"/>
      <c r="QYA13" s="2"/>
      <c r="QZA13" s="2"/>
      <c r="RAA13" s="2"/>
      <c r="RBA13" s="2"/>
      <c r="RCA13" s="2"/>
      <c r="RDA13" s="2"/>
      <c r="REA13" s="2"/>
      <c r="RFA13" s="2"/>
      <c r="RGA13" s="2"/>
      <c r="RHA13" s="2"/>
      <c r="RIA13" s="2"/>
      <c r="RJA13" s="2"/>
      <c r="RKA13" s="2"/>
      <c r="RLA13" s="2"/>
      <c r="RMA13" s="2"/>
      <c r="RNA13" s="2"/>
      <c r="ROA13" s="2"/>
      <c r="RPA13" s="2"/>
      <c r="RQA13" s="2"/>
      <c r="RRA13" s="2"/>
      <c r="RSA13" s="2"/>
      <c r="RTA13" s="2"/>
      <c r="RUA13" s="2"/>
      <c r="RVA13" s="2"/>
      <c r="RWA13" s="2"/>
      <c r="RXA13" s="2"/>
      <c r="RYA13" s="2"/>
      <c r="RZA13" s="2"/>
      <c r="SAA13" s="2"/>
      <c r="SBA13" s="2"/>
      <c r="SCA13" s="2"/>
      <c r="SDA13" s="2"/>
      <c r="SEA13" s="2"/>
      <c r="SFA13" s="2"/>
      <c r="SGA13" s="2"/>
      <c r="SHA13" s="2"/>
      <c r="SIA13" s="2"/>
      <c r="SJA13" s="2"/>
      <c r="SKA13" s="2"/>
      <c r="SLA13" s="2"/>
      <c r="SMA13" s="2"/>
      <c r="SNA13" s="2"/>
      <c r="SOA13" s="2"/>
      <c r="SPA13" s="2"/>
      <c r="SQA13" s="2"/>
      <c r="SRA13" s="2"/>
      <c r="SSA13" s="2"/>
      <c r="STA13" s="2"/>
      <c r="SUA13" s="2"/>
      <c r="SVA13" s="2"/>
      <c r="SWA13" s="2"/>
      <c r="SXA13" s="2"/>
      <c r="SYA13" s="2"/>
      <c r="SZA13" s="2"/>
      <c r="TAA13" s="2"/>
      <c r="TBA13" s="2"/>
      <c r="TCA13" s="2"/>
      <c r="TDA13" s="2"/>
      <c r="TEA13" s="2"/>
      <c r="TFA13" s="2"/>
      <c r="TGA13" s="2"/>
      <c r="THA13" s="2"/>
      <c r="TIA13" s="2"/>
      <c r="TJA13" s="2"/>
      <c r="TKA13" s="2"/>
      <c r="TLA13" s="2"/>
      <c r="TMA13" s="2"/>
      <c r="TNA13" s="2"/>
      <c r="TOA13" s="2"/>
      <c r="TPA13" s="2"/>
      <c r="TQA13" s="2"/>
      <c r="TRA13" s="2"/>
      <c r="TSA13" s="2"/>
      <c r="TTA13" s="2"/>
      <c r="TUA13" s="2"/>
      <c r="TVA13" s="2"/>
      <c r="TWA13" s="2"/>
      <c r="TXA13" s="2"/>
      <c r="TYA13" s="2"/>
      <c r="TZA13" s="2"/>
      <c r="UAA13" s="2"/>
      <c r="UBA13" s="2"/>
      <c r="UCA13" s="2"/>
      <c r="UDA13" s="2"/>
      <c r="UEA13" s="2"/>
      <c r="UFA13" s="2"/>
      <c r="UGA13" s="2"/>
      <c r="UHA13" s="2"/>
      <c r="UIA13" s="2"/>
      <c r="UJA13" s="2"/>
      <c r="UKA13" s="2"/>
      <c r="ULA13" s="2"/>
      <c r="UMA13" s="2"/>
      <c r="UNA13" s="2"/>
      <c r="UOA13" s="2"/>
      <c r="UPA13" s="2"/>
      <c r="UQA13" s="2"/>
      <c r="URA13" s="2"/>
      <c r="USA13" s="2"/>
      <c r="UTA13" s="2"/>
      <c r="UUA13" s="2"/>
      <c r="UVA13" s="2"/>
      <c r="UWA13" s="2"/>
      <c r="UXA13" s="2"/>
      <c r="UYA13" s="2"/>
      <c r="UZA13" s="2"/>
      <c r="VAA13" s="2"/>
      <c r="VBA13" s="2"/>
      <c r="VCA13" s="2"/>
      <c r="VDA13" s="2"/>
      <c r="VEA13" s="2"/>
      <c r="VFA13" s="2"/>
      <c r="VGA13" s="2"/>
      <c r="VHA13" s="2"/>
      <c r="VIA13" s="2"/>
      <c r="VJA13" s="2"/>
      <c r="VKA13" s="2"/>
      <c r="VLA13" s="2"/>
      <c r="VMA13" s="2"/>
      <c r="VNA13" s="2"/>
      <c r="VOA13" s="2"/>
      <c r="VPA13" s="2"/>
      <c r="VQA13" s="2"/>
      <c r="VRA13" s="2"/>
      <c r="VSA13" s="2"/>
      <c r="VTA13" s="2"/>
      <c r="VUA13" s="2"/>
      <c r="VVA13" s="2"/>
      <c r="VWA13" s="2"/>
      <c r="VXA13" s="2"/>
      <c r="VYA13" s="2"/>
      <c r="VZA13" s="2"/>
      <c r="WAA13" s="2"/>
      <c r="WBA13" s="2"/>
      <c r="WCA13" s="2"/>
      <c r="WDA13" s="2"/>
      <c r="WEA13" s="2"/>
      <c r="WFA13" s="2"/>
      <c r="WGA13" s="2"/>
      <c r="WHA13" s="2"/>
      <c r="WIA13" s="2"/>
      <c r="WJA13" s="2"/>
      <c r="WKA13" s="2"/>
      <c r="WLA13" s="2"/>
      <c r="WMA13" s="2"/>
      <c r="WNA13" s="2"/>
      <c r="WOA13" s="2"/>
      <c r="WPA13" s="2"/>
      <c r="WQA13" s="2"/>
      <c r="WRA13" s="2"/>
      <c r="WSA13" s="2"/>
      <c r="WTA13" s="2"/>
      <c r="WUA13" s="2"/>
      <c r="WVA13" s="2"/>
      <c r="WWA13" s="2"/>
      <c r="WXA13" s="2"/>
      <c r="WYA13" s="2"/>
      <c r="WZA13" s="2"/>
      <c r="XAA13" s="2"/>
      <c r="XBA13" s="2"/>
      <c r="XCA13" s="2"/>
      <c r="XDA13" s="2"/>
      <c r="XEA13" s="2"/>
      <c r="XFA13" s="2"/>
    </row>
    <row r="14" spans="1:1015 1041:2029 2055:3069 3095:4083 4109:5097 5123:6137 6163:7151 7177:8191 8217:9205 9231:10219 10245:11259 11285:12273 12299:13287 13313:14327 14353:15341 15367:16381" x14ac:dyDescent="0.25">
      <c r="A14" s="2">
        <v>41643</v>
      </c>
    </row>
    <row r="15" spans="1:1015 1041:2029 2055:3069 3095:4083 4109:5097 5123:6137 6163:7151 7177:8191 8217:9205 9231:10219 10245:11259 11285:12273 12299:13287 13313:14327 14353:15341 15367:16381" x14ac:dyDescent="0.25">
      <c r="A15" s="2">
        <v>41644</v>
      </c>
      <c r="AA15" s="2"/>
      <c r="BA15" s="2"/>
      <c r="CA15" s="2"/>
      <c r="DA15" s="2"/>
      <c r="EA15" s="2"/>
      <c r="FA15" s="2"/>
      <c r="GA15" s="2"/>
      <c r="HA15" s="2"/>
      <c r="IA15" s="2"/>
      <c r="JA15" s="2"/>
      <c r="KA15" s="2"/>
      <c r="LA15" s="2"/>
      <c r="MA15" s="2"/>
      <c r="NA15" s="2"/>
      <c r="OA15" s="2"/>
      <c r="PA15" s="2"/>
      <c r="QA15" s="2"/>
      <c r="RA15" s="2"/>
      <c r="SA15" s="2"/>
      <c r="TA15" s="2"/>
      <c r="UA15" s="2"/>
      <c r="VA15" s="2"/>
      <c r="WA15" s="2"/>
      <c r="XA15" s="2"/>
      <c r="YA15" s="2"/>
      <c r="ZA15" s="2"/>
      <c r="AAA15" s="2"/>
      <c r="ABA15" s="2"/>
      <c r="ACA15" s="2"/>
      <c r="ADA15" s="2"/>
      <c r="AEA15" s="2"/>
      <c r="AFA15" s="2"/>
      <c r="AGA15" s="2"/>
      <c r="AHA15" s="2"/>
      <c r="AIA15" s="2"/>
      <c r="AJA15" s="2"/>
      <c r="AKA15" s="2"/>
      <c r="ALA15" s="2"/>
      <c r="AMA15" s="2"/>
      <c r="ANA15" s="2"/>
      <c r="AOA15" s="2"/>
      <c r="APA15" s="2"/>
      <c r="AQA15" s="2"/>
      <c r="ARA15" s="2"/>
      <c r="ASA15" s="2"/>
      <c r="ATA15" s="2"/>
      <c r="AUA15" s="2"/>
      <c r="AVA15" s="2"/>
      <c r="AWA15" s="2"/>
      <c r="AXA15" s="2"/>
      <c r="AYA15" s="2"/>
      <c r="AZA15" s="2"/>
      <c r="BAA15" s="2"/>
      <c r="BBA15" s="2"/>
      <c r="BCA15" s="2"/>
      <c r="BDA15" s="2"/>
      <c r="BEA15" s="2"/>
      <c r="BFA15" s="2"/>
      <c r="BGA15" s="2"/>
      <c r="BHA15" s="2"/>
      <c r="BIA15" s="2"/>
      <c r="BJA15" s="2"/>
      <c r="BKA15" s="2"/>
      <c r="BLA15" s="2"/>
      <c r="BMA15" s="2"/>
      <c r="BNA15" s="2"/>
      <c r="BOA15" s="2"/>
      <c r="BPA15" s="2"/>
      <c r="BQA15" s="2"/>
      <c r="BRA15" s="2"/>
      <c r="BSA15" s="2"/>
      <c r="BTA15" s="2"/>
      <c r="BUA15" s="2"/>
      <c r="BVA15" s="2"/>
      <c r="BWA15" s="2"/>
      <c r="BXA15" s="2"/>
      <c r="BYA15" s="2"/>
      <c r="BZA15" s="2"/>
      <c r="CAA15" s="2"/>
      <c r="CBA15" s="2"/>
      <c r="CCA15" s="2"/>
      <c r="CDA15" s="2"/>
      <c r="CEA15" s="2"/>
      <c r="CFA15" s="2"/>
      <c r="CGA15" s="2"/>
      <c r="CHA15" s="2"/>
      <c r="CIA15" s="2"/>
      <c r="CJA15" s="2"/>
      <c r="CKA15" s="2"/>
      <c r="CLA15" s="2"/>
      <c r="CMA15" s="2"/>
      <c r="CNA15" s="2"/>
      <c r="COA15" s="2"/>
      <c r="CPA15" s="2"/>
      <c r="CQA15" s="2"/>
      <c r="CRA15" s="2"/>
      <c r="CSA15" s="2"/>
      <c r="CTA15" s="2"/>
      <c r="CUA15" s="2"/>
      <c r="CVA15" s="2"/>
      <c r="CWA15" s="2"/>
      <c r="CXA15" s="2"/>
      <c r="CYA15" s="2"/>
      <c r="CZA15" s="2"/>
      <c r="DAA15" s="2"/>
      <c r="DBA15" s="2"/>
      <c r="DCA15" s="2"/>
      <c r="DDA15" s="2"/>
      <c r="DEA15" s="2"/>
      <c r="DFA15" s="2"/>
      <c r="DGA15" s="2"/>
      <c r="DHA15" s="2"/>
      <c r="DIA15" s="2"/>
      <c r="DJA15" s="2"/>
      <c r="DKA15" s="2"/>
      <c r="DLA15" s="2"/>
      <c r="DMA15" s="2"/>
      <c r="DNA15" s="2"/>
      <c r="DOA15" s="2"/>
      <c r="DPA15" s="2"/>
      <c r="DQA15" s="2"/>
      <c r="DRA15" s="2"/>
      <c r="DSA15" s="2"/>
      <c r="DTA15" s="2"/>
      <c r="DUA15" s="2"/>
      <c r="DVA15" s="2"/>
      <c r="DWA15" s="2"/>
      <c r="DXA15" s="2"/>
      <c r="DYA15" s="2"/>
      <c r="DZA15" s="2"/>
      <c r="EAA15" s="2"/>
      <c r="EBA15" s="2"/>
      <c r="ECA15" s="2"/>
      <c r="EDA15" s="2"/>
      <c r="EEA15" s="2"/>
      <c r="EFA15" s="2"/>
      <c r="EGA15" s="2"/>
      <c r="EHA15" s="2"/>
      <c r="EIA15" s="2"/>
      <c r="EJA15" s="2"/>
      <c r="EKA15" s="2"/>
      <c r="ELA15" s="2"/>
      <c r="EMA15" s="2"/>
      <c r="ENA15" s="2"/>
      <c r="EOA15" s="2"/>
      <c r="EPA15" s="2"/>
      <c r="EQA15" s="2"/>
      <c r="ERA15" s="2"/>
      <c r="ESA15" s="2"/>
      <c r="ETA15" s="2"/>
      <c r="EUA15" s="2"/>
      <c r="EVA15" s="2"/>
      <c r="EWA15" s="2"/>
      <c r="EXA15" s="2"/>
      <c r="EYA15" s="2"/>
      <c r="EZA15" s="2"/>
      <c r="FAA15" s="2"/>
      <c r="FBA15" s="2"/>
      <c r="FCA15" s="2"/>
      <c r="FDA15" s="2"/>
      <c r="FEA15" s="2"/>
      <c r="FFA15" s="2"/>
      <c r="FGA15" s="2"/>
      <c r="FHA15" s="2"/>
      <c r="FIA15" s="2"/>
      <c r="FJA15" s="2"/>
      <c r="FKA15" s="2"/>
      <c r="FLA15" s="2"/>
      <c r="FMA15" s="2"/>
      <c r="FNA15" s="2"/>
      <c r="FOA15" s="2"/>
      <c r="FPA15" s="2"/>
      <c r="FQA15" s="2"/>
      <c r="FRA15" s="2"/>
      <c r="FSA15" s="2"/>
      <c r="FTA15" s="2"/>
      <c r="FUA15" s="2"/>
      <c r="FVA15" s="2"/>
      <c r="FWA15" s="2"/>
      <c r="FXA15" s="2"/>
      <c r="FYA15" s="2"/>
      <c r="FZA15" s="2"/>
      <c r="GAA15" s="2"/>
      <c r="GBA15" s="2"/>
      <c r="GCA15" s="2"/>
      <c r="GDA15" s="2"/>
      <c r="GEA15" s="2"/>
      <c r="GFA15" s="2"/>
      <c r="GGA15" s="2"/>
      <c r="GHA15" s="2"/>
      <c r="GIA15" s="2"/>
      <c r="GJA15" s="2"/>
      <c r="GKA15" s="2"/>
      <c r="GLA15" s="2"/>
      <c r="GMA15" s="2"/>
      <c r="GNA15" s="2"/>
      <c r="GOA15" s="2"/>
      <c r="GPA15" s="2"/>
      <c r="GQA15" s="2"/>
      <c r="GRA15" s="2"/>
      <c r="GSA15" s="2"/>
      <c r="GTA15" s="2"/>
      <c r="GUA15" s="2"/>
      <c r="GVA15" s="2"/>
      <c r="GWA15" s="2"/>
      <c r="GXA15" s="2"/>
      <c r="GYA15" s="2"/>
      <c r="GZA15" s="2"/>
      <c r="HAA15" s="2"/>
      <c r="HBA15" s="2"/>
      <c r="HCA15" s="2"/>
      <c r="HDA15" s="2"/>
      <c r="HEA15" s="2"/>
      <c r="HFA15" s="2"/>
      <c r="HGA15" s="2"/>
      <c r="HHA15" s="2"/>
      <c r="HIA15" s="2"/>
      <c r="HJA15" s="2"/>
      <c r="HKA15" s="2"/>
      <c r="HLA15" s="2"/>
      <c r="HMA15" s="2"/>
      <c r="HNA15" s="2"/>
      <c r="HOA15" s="2"/>
      <c r="HPA15" s="2"/>
      <c r="HQA15" s="2"/>
      <c r="HRA15" s="2"/>
      <c r="HSA15" s="2"/>
      <c r="HTA15" s="2"/>
      <c r="HUA15" s="2"/>
      <c r="HVA15" s="2"/>
      <c r="HWA15" s="2"/>
      <c r="HXA15" s="2"/>
      <c r="HYA15" s="2"/>
      <c r="HZA15" s="2"/>
      <c r="IAA15" s="2"/>
      <c r="IBA15" s="2"/>
      <c r="ICA15" s="2"/>
      <c r="IDA15" s="2"/>
      <c r="IEA15" s="2"/>
      <c r="IFA15" s="2"/>
      <c r="IGA15" s="2"/>
      <c r="IHA15" s="2"/>
      <c r="IIA15" s="2"/>
      <c r="IJA15" s="2"/>
      <c r="IKA15" s="2"/>
      <c r="ILA15" s="2"/>
      <c r="IMA15" s="2"/>
      <c r="INA15" s="2"/>
      <c r="IOA15" s="2"/>
      <c r="IPA15" s="2"/>
      <c r="IQA15" s="2"/>
      <c r="IRA15" s="2"/>
      <c r="ISA15" s="2"/>
      <c r="ITA15" s="2"/>
      <c r="IUA15" s="2"/>
      <c r="IVA15" s="2"/>
      <c r="IWA15" s="2"/>
      <c r="IXA15" s="2"/>
      <c r="IYA15" s="2"/>
      <c r="IZA15" s="2"/>
      <c r="JAA15" s="2"/>
      <c r="JBA15" s="2"/>
      <c r="JCA15" s="2"/>
      <c r="JDA15" s="2"/>
      <c r="JEA15" s="2"/>
      <c r="JFA15" s="2"/>
      <c r="JGA15" s="2"/>
      <c r="JHA15" s="2"/>
      <c r="JIA15" s="2"/>
      <c r="JJA15" s="2"/>
      <c r="JKA15" s="2"/>
      <c r="JLA15" s="2"/>
      <c r="JMA15" s="2"/>
      <c r="JNA15" s="2"/>
      <c r="JOA15" s="2"/>
      <c r="JPA15" s="2"/>
      <c r="JQA15" s="2"/>
      <c r="JRA15" s="2"/>
      <c r="JSA15" s="2"/>
      <c r="JTA15" s="2"/>
      <c r="JUA15" s="2"/>
      <c r="JVA15" s="2"/>
      <c r="JWA15" s="2"/>
      <c r="JXA15" s="2"/>
      <c r="JYA15" s="2"/>
      <c r="JZA15" s="2"/>
      <c r="KAA15" s="2"/>
      <c r="KBA15" s="2"/>
      <c r="KCA15" s="2"/>
      <c r="KDA15" s="2"/>
      <c r="KEA15" s="2"/>
      <c r="KFA15" s="2"/>
      <c r="KGA15" s="2"/>
      <c r="KHA15" s="2"/>
      <c r="KIA15" s="2"/>
      <c r="KJA15" s="2"/>
      <c r="KKA15" s="2"/>
      <c r="KLA15" s="2"/>
      <c r="KMA15" s="2"/>
      <c r="KNA15" s="2"/>
      <c r="KOA15" s="2"/>
      <c r="KPA15" s="2"/>
      <c r="KQA15" s="2"/>
      <c r="KRA15" s="2"/>
      <c r="KSA15" s="2"/>
      <c r="KTA15" s="2"/>
      <c r="KUA15" s="2"/>
      <c r="KVA15" s="2"/>
      <c r="KWA15" s="2"/>
      <c r="KXA15" s="2"/>
      <c r="KYA15" s="2"/>
      <c r="KZA15" s="2"/>
      <c r="LAA15" s="2"/>
      <c r="LBA15" s="2"/>
      <c r="LCA15" s="2"/>
      <c r="LDA15" s="2"/>
      <c r="LEA15" s="2"/>
      <c r="LFA15" s="2"/>
      <c r="LGA15" s="2"/>
      <c r="LHA15" s="2"/>
      <c r="LIA15" s="2"/>
      <c r="LJA15" s="2"/>
      <c r="LKA15" s="2"/>
      <c r="LLA15" s="2"/>
      <c r="LMA15" s="2"/>
      <c r="LNA15" s="2"/>
      <c r="LOA15" s="2"/>
      <c r="LPA15" s="2"/>
      <c r="LQA15" s="2"/>
      <c r="LRA15" s="2"/>
      <c r="LSA15" s="2"/>
      <c r="LTA15" s="2"/>
      <c r="LUA15" s="2"/>
      <c r="LVA15" s="2"/>
      <c r="LWA15" s="2"/>
      <c r="LXA15" s="2"/>
      <c r="LYA15" s="2"/>
      <c r="LZA15" s="2"/>
      <c r="MAA15" s="2"/>
      <c r="MBA15" s="2"/>
      <c r="MCA15" s="2"/>
      <c r="MDA15" s="2"/>
      <c r="MEA15" s="2"/>
      <c r="MFA15" s="2"/>
      <c r="MGA15" s="2"/>
      <c r="MHA15" s="2"/>
      <c r="MIA15" s="2"/>
      <c r="MJA15" s="2"/>
      <c r="MKA15" s="2"/>
      <c r="MLA15" s="2"/>
      <c r="MMA15" s="2"/>
      <c r="MNA15" s="2"/>
      <c r="MOA15" s="2"/>
      <c r="MPA15" s="2"/>
      <c r="MQA15" s="2"/>
      <c r="MRA15" s="2"/>
      <c r="MSA15" s="2"/>
      <c r="MTA15" s="2"/>
      <c r="MUA15" s="2"/>
      <c r="MVA15" s="2"/>
      <c r="MWA15" s="2"/>
      <c r="MXA15" s="2"/>
      <c r="MYA15" s="2"/>
      <c r="MZA15" s="2"/>
      <c r="NAA15" s="2"/>
      <c r="NBA15" s="2"/>
      <c r="NCA15" s="2"/>
      <c r="NDA15" s="2"/>
      <c r="NEA15" s="2"/>
      <c r="NFA15" s="2"/>
      <c r="NGA15" s="2"/>
      <c r="NHA15" s="2"/>
      <c r="NIA15" s="2"/>
      <c r="NJA15" s="2"/>
      <c r="NKA15" s="2"/>
      <c r="NLA15" s="2"/>
      <c r="NMA15" s="2"/>
      <c r="NNA15" s="2"/>
      <c r="NOA15" s="2"/>
      <c r="NPA15" s="2"/>
      <c r="NQA15" s="2"/>
      <c r="NRA15" s="2"/>
      <c r="NSA15" s="2"/>
      <c r="NTA15" s="2"/>
      <c r="NUA15" s="2"/>
      <c r="NVA15" s="2"/>
      <c r="NWA15" s="2"/>
      <c r="NXA15" s="2"/>
      <c r="NYA15" s="2"/>
      <c r="NZA15" s="2"/>
      <c r="OAA15" s="2"/>
      <c r="OBA15" s="2"/>
      <c r="OCA15" s="2"/>
      <c r="ODA15" s="2"/>
      <c r="OEA15" s="2"/>
      <c r="OFA15" s="2"/>
      <c r="OGA15" s="2"/>
      <c r="OHA15" s="2"/>
      <c r="OIA15" s="2"/>
      <c r="OJA15" s="2"/>
      <c r="OKA15" s="2"/>
      <c r="OLA15" s="2"/>
      <c r="OMA15" s="2"/>
      <c r="ONA15" s="2"/>
      <c r="OOA15" s="2"/>
      <c r="OPA15" s="2"/>
      <c r="OQA15" s="2"/>
      <c r="ORA15" s="2"/>
      <c r="OSA15" s="2"/>
      <c r="OTA15" s="2"/>
      <c r="OUA15" s="2"/>
      <c r="OVA15" s="2"/>
      <c r="OWA15" s="2"/>
      <c r="OXA15" s="2"/>
      <c r="OYA15" s="2"/>
      <c r="OZA15" s="2"/>
      <c r="PAA15" s="2"/>
      <c r="PBA15" s="2"/>
      <c r="PCA15" s="2"/>
      <c r="PDA15" s="2"/>
      <c r="PEA15" s="2"/>
      <c r="PFA15" s="2"/>
      <c r="PGA15" s="2"/>
      <c r="PHA15" s="2"/>
      <c r="PIA15" s="2"/>
      <c r="PJA15" s="2"/>
      <c r="PKA15" s="2"/>
      <c r="PLA15" s="2"/>
      <c r="PMA15" s="2"/>
      <c r="PNA15" s="2"/>
      <c r="POA15" s="2"/>
      <c r="PPA15" s="2"/>
      <c r="PQA15" s="2"/>
      <c r="PRA15" s="2"/>
      <c r="PSA15" s="2"/>
      <c r="PTA15" s="2"/>
      <c r="PUA15" s="2"/>
      <c r="PVA15" s="2"/>
      <c r="PWA15" s="2"/>
      <c r="PXA15" s="2"/>
      <c r="PYA15" s="2"/>
      <c r="PZA15" s="2"/>
      <c r="QAA15" s="2"/>
      <c r="QBA15" s="2"/>
      <c r="QCA15" s="2"/>
      <c r="QDA15" s="2"/>
      <c r="QEA15" s="2"/>
      <c r="QFA15" s="2"/>
      <c r="QGA15" s="2"/>
      <c r="QHA15" s="2"/>
      <c r="QIA15" s="2"/>
      <c r="QJA15" s="2"/>
      <c r="QKA15" s="2"/>
      <c r="QLA15" s="2"/>
      <c r="QMA15" s="2"/>
      <c r="QNA15" s="2"/>
      <c r="QOA15" s="2"/>
      <c r="QPA15" s="2"/>
      <c r="QQA15" s="2"/>
      <c r="QRA15" s="2"/>
      <c r="QSA15" s="2"/>
      <c r="QTA15" s="2"/>
      <c r="QUA15" s="2"/>
      <c r="QVA15" s="2"/>
      <c r="QWA15" s="2"/>
      <c r="QXA15" s="2"/>
      <c r="QYA15" s="2"/>
      <c r="QZA15" s="2"/>
      <c r="RAA15" s="2"/>
      <c r="RBA15" s="2"/>
      <c r="RCA15" s="2"/>
      <c r="RDA15" s="2"/>
      <c r="REA15" s="2"/>
      <c r="RFA15" s="2"/>
      <c r="RGA15" s="2"/>
      <c r="RHA15" s="2"/>
      <c r="RIA15" s="2"/>
      <c r="RJA15" s="2"/>
      <c r="RKA15" s="2"/>
      <c r="RLA15" s="2"/>
      <c r="RMA15" s="2"/>
      <c r="RNA15" s="2"/>
      <c r="ROA15" s="2"/>
      <c r="RPA15" s="2"/>
      <c r="RQA15" s="2"/>
      <c r="RRA15" s="2"/>
      <c r="RSA15" s="2"/>
      <c r="RTA15" s="2"/>
      <c r="RUA15" s="2"/>
      <c r="RVA15" s="2"/>
      <c r="RWA15" s="2"/>
      <c r="RXA15" s="2"/>
      <c r="RYA15" s="2"/>
      <c r="RZA15" s="2"/>
      <c r="SAA15" s="2"/>
      <c r="SBA15" s="2"/>
      <c r="SCA15" s="2"/>
      <c r="SDA15" s="2"/>
      <c r="SEA15" s="2"/>
      <c r="SFA15" s="2"/>
      <c r="SGA15" s="2"/>
      <c r="SHA15" s="2"/>
      <c r="SIA15" s="2"/>
      <c r="SJA15" s="2"/>
      <c r="SKA15" s="2"/>
      <c r="SLA15" s="2"/>
      <c r="SMA15" s="2"/>
      <c r="SNA15" s="2"/>
      <c r="SOA15" s="2"/>
      <c r="SPA15" s="2"/>
      <c r="SQA15" s="2"/>
      <c r="SRA15" s="2"/>
      <c r="SSA15" s="2"/>
      <c r="STA15" s="2"/>
      <c r="SUA15" s="2"/>
      <c r="SVA15" s="2"/>
      <c r="SWA15" s="2"/>
      <c r="SXA15" s="2"/>
      <c r="SYA15" s="2"/>
      <c r="SZA15" s="2"/>
      <c r="TAA15" s="2"/>
      <c r="TBA15" s="2"/>
      <c r="TCA15" s="2"/>
      <c r="TDA15" s="2"/>
      <c r="TEA15" s="2"/>
      <c r="TFA15" s="2"/>
      <c r="TGA15" s="2"/>
      <c r="THA15" s="2"/>
      <c r="TIA15" s="2"/>
      <c r="TJA15" s="2"/>
      <c r="TKA15" s="2"/>
      <c r="TLA15" s="2"/>
      <c r="TMA15" s="2"/>
      <c r="TNA15" s="2"/>
      <c r="TOA15" s="2"/>
      <c r="TPA15" s="2"/>
      <c r="TQA15" s="2"/>
      <c r="TRA15" s="2"/>
      <c r="TSA15" s="2"/>
      <c r="TTA15" s="2"/>
      <c r="TUA15" s="2"/>
      <c r="TVA15" s="2"/>
      <c r="TWA15" s="2"/>
      <c r="TXA15" s="2"/>
      <c r="TYA15" s="2"/>
      <c r="TZA15" s="2"/>
      <c r="UAA15" s="2"/>
      <c r="UBA15" s="2"/>
      <c r="UCA15" s="2"/>
      <c r="UDA15" s="2"/>
      <c r="UEA15" s="2"/>
      <c r="UFA15" s="2"/>
      <c r="UGA15" s="2"/>
      <c r="UHA15" s="2"/>
      <c r="UIA15" s="2"/>
      <c r="UJA15" s="2"/>
      <c r="UKA15" s="2"/>
      <c r="ULA15" s="2"/>
      <c r="UMA15" s="2"/>
      <c r="UNA15" s="2"/>
      <c r="UOA15" s="2"/>
      <c r="UPA15" s="2"/>
      <c r="UQA15" s="2"/>
      <c r="URA15" s="2"/>
      <c r="USA15" s="2"/>
      <c r="UTA15" s="2"/>
      <c r="UUA15" s="2"/>
      <c r="UVA15" s="2"/>
      <c r="UWA15" s="2"/>
      <c r="UXA15" s="2"/>
      <c r="UYA15" s="2"/>
      <c r="UZA15" s="2"/>
      <c r="VAA15" s="2"/>
      <c r="VBA15" s="2"/>
      <c r="VCA15" s="2"/>
      <c r="VDA15" s="2"/>
      <c r="VEA15" s="2"/>
      <c r="VFA15" s="2"/>
      <c r="VGA15" s="2"/>
      <c r="VHA15" s="2"/>
      <c r="VIA15" s="2"/>
      <c r="VJA15" s="2"/>
      <c r="VKA15" s="2"/>
      <c r="VLA15" s="2"/>
      <c r="VMA15" s="2"/>
      <c r="VNA15" s="2"/>
      <c r="VOA15" s="2"/>
      <c r="VPA15" s="2"/>
      <c r="VQA15" s="2"/>
      <c r="VRA15" s="2"/>
      <c r="VSA15" s="2"/>
      <c r="VTA15" s="2"/>
      <c r="VUA15" s="2"/>
      <c r="VVA15" s="2"/>
      <c r="VWA15" s="2"/>
      <c r="VXA15" s="2"/>
      <c r="VYA15" s="2"/>
      <c r="VZA15" s="2"/>
      <c r="WAA15" s="2"/>
      <c r="WBA15" s="2"/>
      <c r="WCA15" s="2"/>
      <c r="WDA15" s="2"/>
      <c r="WEA15" s="2"/>
      <c r="WFA15" s="2"/>
      <c r="WGA15" s="2"/>
      <c r="WHA15" s="2"/>
      <c r="WIA15" s="2"/>
      <c r="WJA15" s="2"/>
      <c r="WKA15" s="2"/>
      <c r="WLA15" s="2"/>
      <c r="WMA15" s="2"/>
      <c r="WNA15" s="2"/>
      <c r="WOA15" s="2"/>
      <c r="WPA15" s="2"/>
      <c r="WQA15" s="2"/>
      <c r="WRA15" s="2"/>
      <c r="WSA15" s="2"/>
      <c r="WTA15" s="2"/>
      <c r="WUA15" s="2"/>
      <c r="WVA15" s="2"/>
      <c r="WWA15" s="2"/>
      <c r="WXA15" s="2"/>
      <c r="WYA15" s="2"/>
      <c r="WZA15" s="2"/>
      <c r="XAA15" s="2"/>
      <c r="XBA15" s="2"/>
      <c r="XCA15" s="2"/>
      <c r="XDA15" s="2"/>
      <c r="XEA15" s="2"/>
      <c r="XFA15" s="2"/>
    </row>
    <row r="16" spans="1:1015 1041:2029 2055:3069 3095:4083 4109:5097 5123:6137 6163:7151 7177:8191 8217:9205 9231:10219 10245:11259 11285:12273 12299:13287 13313:14327 14353:15341 15367:16381" x14ac:dyDescent="0.25">
      <c r="A16" s="2">
        <v>41645</v>
      </c>
    </row>
    <row r="17" spans="1:1" x14ac:dyDescent="0.25">
      <c r="A17" s="2">
        <v>41646</v>
      </c>
    </row>
    <row r="18" spans="1:1" x14ac:dyDescent="0.25">
      <c r="A18" s="2">
        <v>41647</v>
      </c>
    </row>
    <row r="19" spans="1:1" x14ac:dyDescent="0.25">
      <c r="A19" s="2">
        <v>41648</v>
      </c>
    </row>
    <row r="20" spans="1:1" x14ac:dyDescent="0.25">
      <c r="A20" s="2">
        <v>41649</v>
      </c>
    </row>
    <row r="21" spans="1:1" x14ac:dyDescent="0.25">
      <c r="A21" s="2">
        <v>41650</v>
      </c>
    </row>
    <row r="22" spans="1:1" x14ac:dyDescent="0.25">
      <c r="A22" s="2">
        <v>41651</v>
      </c>
    </row>
    <row r="23" spans="1:1" x14ac:dyDescent="0.25">
      <c r="A23" s="2">
        <v>41652</v>
      </c>
    </row>
    <row r="24" spans="1:1" x14ac:dyDescent="0.25">
      <c r="A24" s="2">
        <v>41653</v>
      </c>
    </row>
    <row r="25" spans="1:1" x14ac:dyDescent="0.25">
      <c r="A25" s="2">
        <v>41654</v>
      </c>
    </row>
    <row r="26" spans="1:1" x14ac:dyDescent="0.25">
      <c r="A26" s="2">
        <v>41655</v>
      </c>
    </row>
    <row r="27" spans="1:1" x14ac:dyDescent="0.25">
      <c r="A27" s="2">
        <v>41656</v>
      </c>
    </row>
    <row r="28" spans="1:1" x14ac:dyDescent="0.25">
      <c r="A28" s="2">
        <v>41657</v>
      </c>
    </row>
    <row r="29" spans="1:1" x14ac:dyDescent="0.25">
      <c r="A29" s="2">
        <v>41658</v>
      </c>
    </row>
    <row r="30" spans="1:1" x14ac:dyDescent="0.25">
      <c r="A30" s="2">
        <v>41659</v>
      </c>
    </row>
    <row r="31" spans="1:1" x14ac:dyDescent="0.25">
      <c r="A31" s="2">
        <v>41660</v>
      </c>
    </row>
    <row r="32" spans="1:1" x14ac:dyDescent="0.25">
      <c r="A32" s="2">
        <v>41661</v>
      </c>
    </row>
    <row r="33" spans="1:1" x14ac:dyDescent="0.25">
      <c r="A33" s="2">
        <v>41662</v>
      </c>
    </row>
    <row r="34" spans="1:1" x14ac:dyDescent="0.25">
      <c r="A34" s="2">
        <v>41663</v>
      </c>
    </row>
    <row r="35" spans="1:1" x14ac:dyDescent="0.25">
      <c r="A35" s="2">
        <v>41664</v>
      </c>
    </row>
    <row r="36" spans="1:1" x14ac:dyDescent="0.25">
      <c r="A36" s="2">
        <v>41665</v>
      </c>
    </row>
    <row r="37" spans="1:1" x14ac:dyDescent="0.25">
      <c r="A37" s="2">
        <v>41666</v>
      </c>
    </row>
    <row r="38" spans="1:1" x14ac:dyDescent="0.25">
      <c r="A38" s="2">
        <v>41667</v>
      </c>
    </row>
    <row r="39" spans="1:1" x14ac:dyDescent="0.25">
      <c r="A39" s="2">
        <v>41668</v>
      </c>
    </row>
    <row r="40" spans="1:1" x14ac:dyDescent="0.25">
      <c r="A40" s="2">
        <v>41669</v>
      </c>
    </row>
    <row r="41" spans="1:1" x14ac:dyDescent="0.25">
      <c r="A41" s="2">
        <v>41670</v>
      </c>
    </row>
    <row r="42" spans="1:1" x14ac:dyDescent="0.25">
      <c r="A42" s="2">
        <v>41671</v>
      </c>
    </row>
    <row r="43" spans="1:1" x14ac:dyDescent="0.25">
      <c r="A43" s="2">
        <v>41672</v>
      </c>
    </row>
    <row r="44" spans="1:1" x14ac:dyDescent="0.25">
      <c r="A44" s="2">
        <v>41673</v>
      </c>
    </row>
    <row r="45" spans="1:1" x14ac:dyDescent="0.25">
      <c r="A45" s="2">
        <v>41674</v>
      </c>
    </row>
    <row r="46" spans="1:1" x14ac:dyDescent="0.25">
      <c r="A46" s="2">
        <v>41675</v>
      </c>
    </row>
    <row r="47" spans="1:1" x14ac:dyDescent="0.25">
      <c r="A47" s="2">
        <v>41676</v>
      </c>
    </row>
    <row r="48" spans="1:1" x14ac:dyDescent="0.25">
      <c r="A48" s="2">
        <v>41677</v>
      </c>
    </row>
    <row r="49" spans="1:1" x14ac:dyDescent="0.25">
      <c r="A49" s="2">
        <v>41678</v>
      </c>
    </row>
    <row r="50" spans="1:1" x14ac:dyDescent="0.25">
      <c r="A50" s="2">
        <v>41679</v>
      </c>
    </row>
    <row r="51" spans="1:1" x14ac:dyDescent="0.25">
      <c r="A51" s="2">
        <v>41680</v>
      </c>
    </row>
    <row r="52" spans="1:1" x14ac:dyDescent="0.25">
      <c r="A52" s="2">
        <v>41681</v>
      </c>
    </row>
    <row r="53" spans="1:1" x14ac:dyDescent="0.25">
      <c r="A53" s="2">
        <v>41682</v>
      </c>
    </row>
    <row r="54" spans="1:1" x14ac:dyDescent="0.25">
      <c r="A54" s="2">
        <v>41683</v>
      </c>
    </row>
    <row r="55" spans="1:1" x14ac:dyDescent="0.25">
      <c r="A55" s="2">
        <v>41684</v>
      </c>
    </row>
    <row r="56" spans="1:1" x14ac:dyDescent="0.25">
      <c r="A56" s="2">
        <v>41685</v>
      </c>
    </row>
    <row r="57" spans="1:1" x14ac:dyDescent="0.25">
      <c r="A57" s="2">
        <v>41686</v>
      </c>
    </row>
    <row r="58" spans="1:1" x14ac:dyDescent="0.25">
      <c r="A58" s="2">
        <v>41687</v>
      </c>
    </row>
    <row r="59" spans="1:1" x14ac:dyDescent="0.25">
      <c r="A59" s="2">
        <v>41688</v>
      </c>
    </row>
    <row r="60" spans="1:1" x14ac:dyDescent="0.25">
      <c r="A60" s="2">
        <v>41689</v>
      </c>
    </row>
    <row r="61" spans="1:1" x14ac:dyDescent="0.25">
      <c r="A61" s="2">
        <v>41690</v>
      </c>
    </row>
    <row r="62" spans="1:1" x14ac:dyDescent="0.25">
      <c r="A62" s="2">
        <v>41691</v>
      </c>
    </row>
    <row r="63" spans="1:1" x14ac:dyDescent="0.25">
      <c r="A63" s="2">
        <v>41692</v>
      </c>
    </row>
    <row r="64" spans="1:1" x14ac:dyDescent="0.25">
      <c r="A64" s="2">
        <v>41693</v>
      </c>
    </row>
    <row r="65" spans="1:26" x14ac:dyDescent="0.25">
      <c r="A65" s="2">
        <v>41694</v>
      </c>
    </row>
    <row r="66" spans="1:26" x14ac:dyDescent="0.25">
      <c r="A66" s="2">
        <v>41695</v>
      </c>
    </row>
    <row r="67" spans="1:26" x14ac:dyDescent="0.25">
      <c r="A67" s="2">
        <v>41696</v>
      </c>
    </row>
    <row r="68" spans="1:26" x14ac:dyDescent="0.25">
      <c r="A68" s="2">
        <v>41697</v>
      </c>
    </row>
    <row r="69" spans="1:26" x14ac:dyDescent="0.25">
      <c r="A69" s="2">
        <v>41698</v>
      </c>
    </row>
    <row r="70" spans="1:26" x14ac:dyDescent="0.25">
      <c r="A70" s="2">
        <v>41699</v>
      </c>
    </row>
    <row r="71" spans="1:26" x14ac:dyDescent="0.25">
      <c r="A71" s="2">
        <v>41700</v>
      </c>
    </row>
    <row r="72" spans="1:26" x14ac:dyDescent="0.25">
      <c r="A72" s="2">
        <v>41701</v>
      </c>
      <c r="C72" s="66"/>
      <c r="D72" s="66"/>
      <c r="E72" s="66"/>
      <c r="F72" s="66"/>
      <c r="G72" s="66"/>
      <c r="H72" s="66"/>
      <c r="I72" s="66"/>
      <c r="J72" s="66"/>
      <c r="K72" s="66"/>
      <c r="L72" s="66"/>
      <c r="M72" s="66"/>
      <c r="N72" s="66"/>
      <c r="O72" s="66"/>
      <c r="P72" s="66"/>
      <c r="Q72" s="66"/>
      <c r="R72" s="66"/>
      <c r="S72" s="66"/>
      <c r="T72" s="66"/>
      <c r="U72" s="66"/>
      <c r="Z72" t="s">
        <v>28</v>
      </c>
    </row>
    <row r="73" spans="1:26" x14ac:dyDescent="0.25">
      <c r="A73" s="2">
        <v>41702</v>
      </c>
      <c r="C73" s="66"/>
      <c r="D73" s="66"/>
      <c r="E73" s="66"/>
      <c r="F73" s="66"/>
      <c r="G73" s="66"/>
      <c r="H73" s="66"/>
      <c r="I73" s="66"/>
      <c r="J73" s="66"/>
      <c r="K73" s="66"/>
      <c r="L73" s="66"/>
      <c r="M73" s="66"/>
      <c r="N73" s="66"/>
      <c r="O73" s="66"/>
      <c r="P73" s="66"/>
      <c r="Q73" s="66"/>
      <c r="R73" s="66"/>
      <c r="S73" s="66"/>
      <c r="T73" s="66"/>
      <c r="U73" s="66"/>
    </row>
    <row r="74" spans="1:26" s="12" customFormat="1" x14ac:dyDescent="0.25">
      <c r="A74" s="11">
        <v>41703</v>
      </c>
      <c r="C74" s="67"/>
      <c r="D74" s="67"/>
      <c r="E74" s="67"/>
      <c r="F74" s="67"/>
      <c r="G74" s="67"/>
      <c r="H74" s="67"/>
      <c r="I74" s="67"/>
      <c r="J74" s="67"/>
      <c r="K74" s="67"/>
      <c r="L74" s="67"/>
      <c r="M74" s="67"/>
      <c r="N74" s="67"/>
      <c r="O74" s="67"/>
      <c r="P74" s="67"/>
      <c r="Q74" s="67"/>
      <c r="R74" s="67"/>
      <c r="S74" s="67"/>
      <c r="T74" s="67">
        <v>0.75</v>
      </c>
      <c r="U74" s="67"/>
    </row>
    <row r="75" spans="1:26" x14ac:dyDescent="0.25">
      <c r="A75" s="2">
        <v>41704</v>
      </c>
      <c r="C75" s="66"/>
      <c r="D75" s="66"/>
      <c r="E75" s="66"/>
      <c r="F75" s="66"/>
      <c r="G75" s="66"/>
      <c r="H75" s="66">
        <v>0.5</v>
      </c>
      <c r="I75" s="66"/>
      <c r="J75" s="66"/>
      <c r="K75" s="66"/>
      <c r="L75" s="66">
        <v>0.5</v>
      </c>
      <c r="M75" s="66"/>
      <c r="N75" s="66"/>
      <c r="O75" s="66"/>
      <c r="P75" s="66"/>
      <c r="Q75" s="66"/>
      <c r="R75" s="66"/>
      <c r="S75" s="66"/>
      <c r="T75" s="66">
        <v>0.75</v>
      </c>
      <c r="U75" s="66"/>
    </row>
    <row r="76" spans="1:26" x14ac:dyDescent="0.25">
      <c r="A76" s="2">
        <v>41705</v>
      </c>
      <c r="C76" s="66"/>
      <c r="D76" s="66"/>
      <c r="E76" s="66"/>
      <c r="F76" s="66"/>
      <c r="G76" s="66"/>
      <c r="H76" s="66">
        <v>0.5</v>
      </c>
      <c r="I76" s="66"/>
      <c r="J76" s="66"/>
      <c r="K76" s="66"/>
      <c r="L76" s="66">
        <v>0.75</v>
      </c>
      <c r="M76" s="66"/>
      <c r="N76" s="66"/>
      <c r="O76" s="66"/>
      <c r="P76" s="66"/>
      <c r="Q76" s="66"/>
      <c r="R76" s="66"/>
      <c r="S76" s="66"/>
      <c r="T76" s="66">
        <v>0.75</v>
      </c>
      <c r="U76" s="66"/>
    </row>
    <row r="77" spans="1:26" x14ac:dyDescent="0.25">
      <c r="A77" s="2">
        <v>41706</v>
      </c>
      <c r="C77" s="66"/>
      <c r="D77" s="66"/>
      <c r="E77" s="66"/>
      <c r="F77" s="66"/>
      <c r="G77" s="66"/>
      <c r="H77" s="66">
        <v>1</v>
      </c>
      <c r="I77" s="66"/>
      <c r="J77" s="66"/>
      <c r="K77" s="66"/>
      <c r="L77" s="66">
        <v>1</v>
      </c>
      <c r="M77" s="66"/>
      <c r="N77" s="66"/>
      <c r="O77" s="66"/>
      <c r="P77" s="66"/>
      <c r="Q77" s="66"/>
      <c r="R77" s="66"/>
      <c r="S77" s="66"/>
      <c r="T77" s="66">
        <v>1</v>
      </c>
      <c r="U77" s="66"/>
    </row>
    <row r="78" spans="1:26" x14ac:dyDescent="0.25">
      <c r="A78" s="2">
        <v>41707</v>
      </c>
      <c r="C78" s="66"/>
      <c r="D78" s="66"/>
      <c r="E78" s="66"/>
      <c r="F78" s="66"/>
      <c r="G78" s="66"/>
      <c r="H78" s="66">
        <v>1</v>
      </c>
      <c r="I78" s="66"/>
      <c r="J78" s="66"/>
      <c r="K78" s="66"/>
      <c r="L78" s="66">
        <v>1</v>
      </c>
      <c r="M78" s="66"/>
      <c r="N78" s="66"/>
      <c r="O78" s="66"/>
      <c r="P78" s="66"/>
      <c r="Q78" s="66"/>
      <c r="R78" s="66"/>
      <c r="S78" s="66"/>
      <c r="T78" s="66">
        <v>1</v>
      </c>
      <c r="U78" s="66"/>
    </row>
    <row r="79" spans="1:26" x14ac:dyDescent="0.25">
      <c r="A79" s="2">
        <v>41708</v>
      </c>
      <c r="B79" s="18" t="s">
        <v>51</v>
      </c>
      <c r="C79" s="66"/>
      <c r="D79" s="66">
        <v>1</v>
      </c>
      <c r="E79" s="66"/>
      <c r="F79" s="66"/>
      <c r="G79" s="66"/>
      <c r="H79" s="66">
        <v>1.25</v>
      </c>
      <c r="I79" s="66"/>
      <c r="J79" s="66"/>
      <c r="K79" s="66"/>
      <c r="L79" s="66">
        <v>1.25</v>
      </c>
      <c r="M79" s="66"/>
      <c r="N79" s="66"/>
      <c r="O79" s="66"/>
      <c r="P79" s="66"/>
      <c r="Q79" s="66"/>
      <c r="R79" s="66"/>
      <c r="S79" s="66"/>
      <c r="T79" s="66">
        <v>0.75</v>
      </c>
      <c r="U79" s="66"/>
    </row>
    <row r="80" spans="1:26" x14ac:dyDescent="0.25">
      <c r="A80" s="2">
        <v>41709</v>
      </c>
      <c r="C80" s="66"/>
      <c r="D80" s="66">
        <v>0.25</v>
      </c>
      <c r="E80" s="66"/>
      <c r="F80" s="66"/>
      <c r="G80" s="66"/>
      <c r="H80" s="66">
        <v>1.25</v>
      </c>
      <c r="I80" s="66"/>
      <c r="J80" s="66"/>
      <c r="K80" s="66"/>
      <c r="L80" s="66">
        <v>0.75</v>
      </c>
      <c r="M80" s="66"/>
      <c r="N80" s="66"/>
      <c r="O80" s="66"/>
      <c r="P80" s="66"/>
      <c r="Q80" s="66"/>
      <c r="R80" s="66"/>
      <c r="S80" s="66"/>
      <c r="T80" s="66">
        <v>0.75</v>
      </c>
      <c r="U80" s="66"/>
    </row>
    <row r="81" spans="1:28" x14ac:dyDescent="0.25">
      <c r="A81" s="2">
        <v>41710</v>
      </c>
      <c r="B81" s="18" t="s">
        <v>50</v>
      </c>
      <c r="C81" s="66"/>
      <c r="D81" s="66">
        <v>1</v>
      </c>
      <c r="E81" s="66"/>
      <c r="F81" s="66"/>
      <c r="G81" s="66"/>
      <c r="H81" s="66">
        <v>1.25</v>
      </c>
      <c r="I81" s="66"/>
      <c r="J81" s="66"/>
      <c r="K81" s="66"/>
      <c r="L81" s="66">
        <v>1.5</v>
      </c>
      <c r="M81" s="66"/>
      <c r="N81" s="66"/>
      <c r="O81" s="66"/>
      <c r="P81" s="66">
        <v>0.25</v>
      </c>
      <c r="Q81" s="66"/>
      <c r="R81" s="66"/>
      <c r="S81" s="66"/>
      <c r="T81" s="66">
        <v>0.75</v>
      </c>
      <c r="U81" s="66"/>
    </row>
    <row r="82" spans="1:28" x14ac:dyDescent="0.25">
      <c r="A82" s="2">
        <v>41711</v>
      </c>
      <c r="C82" s="66"/>
      <c r="D82" s="66">
        <v>0.5</v>
      </c>
      <c r="E82" s="66"/>
      <c r="F82" s="66"/>
      <c r="G82" s="66"/>
      <c r="H82" s="66">
        <v>1</v>
      </c>
      <c r="I82" s="66"/>
      <c r="J82" s="66"/>
      <c r="K82" s="66"/>
      <c r="L82" s="66">
        <v>0</v>
      </c>
      <c r="M82" s="66"/>
      <c r="N82" s="66"/>
      <c r="O82" s="66"/>
      <c r="P82" s="66">
        <v>0</v>
      </c>
      <c r="Q82" s="66"/>
      <c r="R82" s="66"/>
      <c r="S82" s="66"/>
      <c r="T82" s="66">
        <v>0</v>
      </c>
      <c r="U82" s="66"/>
      <c r="AB82" t="s">
        <v>59</v>
      </c>
    </row>
    <row r="83" spans="1:28" x14ac:dyDescent="0.25">
      <c r="A83" s="2">
        <v>41712</v>
      </c>
      <c r="C83" s="66"/>
      <c r="D83" s="66">
        <v>0.5</v>
      </c>
      <c r="E83" s="66"/>
      <c r="F83" s="66"/>
      <c r="G83" s="66"/>
      <c r="H83" s="66">
        <v>1</v>
      </c>
      <c r="I83" s="66"/>
      <c r="J83" s="66"/>
      <c r="K83" s="66"/>
      <c r="L83" s="66">
        <v>0</v>
      </c>
      <c r="M83" s="66"/>
      <c r="N83" s="66"/>
      <c r="O83" s="66"/>
      <c r="P83" s="66">
        <v>0</v>
      </c>
      <c r="Q83" s="66"/>
      <c r="R83" s="66"/>
      <c r="S83" s="66"/>
      <c r="T83" s="66">
        <v>0.75</v>
      </c>
      <c r="U83" s="66"/>
    </row>
    <row r="84" spans="1:28" x14ac:dyDescent="0.25">
      <c r="A84" s="2">
        <v>41713</v>
      </c>
      <c r="C84" s="66"/>
      <c r="D84" s="66"/>
      <c r="E84" s="66"/>
      <c r="F84" s="66"/>
      <c r="G84" s="66"/>
      <c r="H84" s="66"/>
      <c r="I84" s="66"/>
      <c r="J84" s="66"/>
      <c r="K84" s="66"/>
      <c r="L84" s="66"/>
      <c r="M84" s="66"/>
      <c r="N84" s="66"/>
      <c r="O84" s="66"/>
      <c r="P84" s="66"/>
      <c r="Q84" s="66"/>
      <c r="R84" s="66"/>
      <c r="S84" s="66"/>
      <c r="T84" s="66"/>
      <c r="U84" s="66"/>
    </row>
    <row r="85" spans="1:28" x14ac:dyDescent="0.25">
      <c r="A85" s="2">
        <v>41714</v>
      </c>
      <c r="C85" s="66"/>
      <c r="D85" s="66"/>
      <c r="E85" s="66"/>
      <c r="F85" s="66"/>
      <c r="G85" s="66"/>
      <c r="H85" s="66"/>
      <c r="I85" s="66"/>
      <c r="J85" s="66"/>
      <c r="K85" s="66"/>
      <c r="L85" s="66"/>
      <c r="M85" s="66"/>
      <c r="N85" s="66"/>
      <c r="O85" s="66"/>
      <c r="P85" s="66"/>
      <c r="Q85" s="66"/>
      <c r="R85" s="66"/>
      <c r="S85" s="66"/>
      <c r="T85" s="66"/>
      <c r="U85" s="66"/>
    </row>
    <row r="86" spans="1:28" x14ac:dyDescent="0.25">
      <c r="A86" s="2">
        <v>41715</v>
      </c>
      <c r="C86" s="66"/>
      <c r="D86" s="66">
        <v>0</v>
      </c>
      <c r="E86" s="66"/>
      <c r="F86" s="66"/>
      <c r="G86" s="66"/>
      <c r="H86" s="66">
        <v>1</v>
      </c>
      <c r="I86" s="66"/>
      <c r="J86" s="66"/>
      <c r="K86" s="66"/>
      <c r="L86" s="66">
        <v>0</v>
      </c>
      <c r="M86" s="66"/>
      <c r="N86" s="66"/>
      <c r="O86" s="66"/>
      <c r="P86" s="66">
        <v>0</v>
      </c>
      <c r="Q86" s="66"/>
      <c r="R86" s="66"/>
      <c r="S86" s="66"/>
      <c r="T86" s="66">
        <v>0</v>
      </c>
      <c r="U86" s="66"/>
    </row>
    <row r="87" spans="1:28" x14ac:dyDescent="0.25">
      <c r="A87" s="2">
        <v>41716</v>
      </c>
      <c r="C87" s="66"/>
      <c r="D87" s="66">
        <v>0</v>
      </c>
      <c r="E87" s="66"/>
      <c r="F87" s="66"/>
      <c r="G87" s="66"/>
      <c r="H87" s="66">
        <v>0.5</v>
      </c>
      <c r="I87" s="66"/>
      <c r="J87" s="66"/>
      <c r="K87" s="66"/>
      <c r="L87" s="66">
        <v>0</v>
      </c>
      <c r="M87" s="66"/>
      <c r="N87" s="66"/>
      <c r="O87" s="66"/>
      <c r="P87" s="66">
        <v>0</v>
      </c>
      <c r="Q87" s="66"/>
      <c r="R87" s="66"/>
      <c r="S87" s="66"/>
      <c r="T87" s="66">
        <v>0</v>
      </c>
      <c r="U87" s="66"/>
    </row>
    <row r="88" spans="1:28" x14ac:dyDescent="0.25">
      <c r="A88" s="2">
        <v>41717</v>
      </c>
      <c r="B88" s="18" t="s">
        <v>52</v>
      </c>
      <c r="C88" s="66"/>
      <c r="D88" s="66">
        <v>1</v>
      </c>
      <c r="E88" s="66"/>
      <c r="F88" s="66"/>
      <c r="G88" s="66"/>
      <c r="H88" s="66">
        <v>0.5</v>
      </c>
      <c r="I88" s="66"/>
      <c r="J88" s="66"/>
      <c r="K88" s="66"/>
      <c r="L88" s="66">
        <v>0</v>
      </c>
      <c r="M88" s="66"/>
      <c r="N88" s="66"/>
      <c r="O88" s="66"/>
      <c r="P88" s="66">
        <v>0</v>
      </c>
      <c r="Q88" s="66"/>
      <c r="R88" s="66"/>
      <c r="S88" s="66"/>
      <c r="T88" s="66">
        <v>0</v>
      </c>
      <c r="U88" s="66"/>
    </row>
    <row r="89" spans="1:28" x14ac:dyDescent="0.25">
      <c r="A89" s="2">
        <v>41718</v>
      </c>
      <c r="C89" s="66"/>
      <c r="D89" s="66"/>
      <c r="E89" s="66"/>
      <c r="F89" s="66"/>
      <c r="G89" s="66"/>
      <c r="H89" s="66"/>
      <c r="I89" s="66"/>
      <c r="J89" s="66"/>
      <c r="K89" s="66"/>
      <c r="L89" s="66"/>
      <c r="M89" s="66"/>
      <c r="N89" s="66"/>
      <c r="O89" s="66"/>
      <c r="P89" s="66"/>
      <c r="Q89" s="66"/>
      <c r="R89" s="66"/>
      <c r="S89" s="66"/>
      <c r="T89" s="66">
        <v>0.5</v>
      </c>
      <c r="U89" s="66"/>
    </row>
    <row r="90" spans="1:28" x14ac:dyDescent="0.25">
      <c r="A90" s="2">
        <v>41719</v>
      </c>
      <c r="C90" s="66"/>
      <c r="D90" s="66"/>
      <c r="E90" s="66"/>
      <c r="F90" s="66"/>
      <c r="G90" s="66"/>
      <c r="H90" s="66"/>
      <c r="I90" s="66"/>
      <c r="J90" s="66"/>
      <c r="K90" s="66"/>
      <c r="L90" s="66"/>
      <c r="M90" s="66"/>
      <c r="N90" s="66"/>
      <c r="O90" s="66"/>
      <c r="P90" s="66"/>
      <c r="Q90" s="66"/>
      <c r="R90" s="66"/>
      <c r="S90" s="66"/>
      <c r="T90" s="66"/>
      <c r="U90" s="66"/>
    </row>
    <row r="91" spans="1:28" x14ac:dyDescent="0.25">
      <c r="A91" s="2">
        <v>41720</v>
      </c>
      <c r="C91" s="66"/>
      <c r="D91" s="66"/>
      <c r="E91" s="66"/>
      <c r="F91" s="66"/>
      <c r="G91" s="66"/>
      <c r="H91" s="66"/>
      <c r="I91" s="66"/>
      <c r="J91" s="66"/>
      <c r="K91" s="66"/>
      <c r="L91" s="66"/>
      <c r="M91" s="66"/>
      <c r="N91" s="66"/>
      <c r="O91" s="66"/>
      <c r="P91" s="66"/>
      <c r="Q91" s="66"/>
      <c r="R91" s="66"/>
      <c r="S91" s="66"/>
      <c r="T91" s="66"/>
      <c r="U91" s="66"/>
    </row>
    <row r="92" spans="1:28" x14ac:dyDescent="0.25">
      <c r="A92" s="2">
        <v>41721</v>
      </c>
      <c r="C92" s="66"/>
      <c r="D92" s="66"/>
      <c r="E92" s="66"/>
      <c r="F92" s="66"/>
      <c r="G92" s="66"/>
      <c r="H92" s="66"/>
      <c r="I92" s="66"/>
      <c r="J92" s="66"/>
      <c r="K92" s="66"/>
      <c r="L92" s="66"/>
      <c r="M92" s="66"/>
      <c r="N92" s="66"/>
      <c r="O92" s="66"/>
      <c r="P92" s="66"/>
      <c r="Q92" s="66"/>
      <c r="R92" s="66"/>
      <c r="S92" s="66"/>
      <c r="T92" s="66"/>
      <c r="U92" s="66"/>
    </row>
    <row r="93" spans="1:28" x14ac:dyDescent="0.25">
      <c r="A93" s="2">
        <v>41722</v>
      </c>
      <c r="C93" s="66"/>
      <c r="D93" s="66"/>
      <c r="E93" s="66"/>
      <c r="F93" s="66"/>
      <c r="G93" s="66"/>
      <c r="H93" s="66"/>
      <c r="I93" s="66"/>
      <c r="J93" s="66"/>
      <c r="K93" s="66"/>
      <c r="L93" s="66"/>
      <c r="M93" s="66"/>
      <c r="N93" s="66"/>
      <c r="O93" s="66"/>
      <c r="P93" s="66"/>
      <c r="Q93" s="66"/>
      <c r="R93" s="66"/>
      <c r="S93" s="66"/>
      <c r="T93" s="66"/>
      <c r="U93" s="66"/>
    </row>
    <row r="94" spans="1:28" x14ac:dyDescent="0.25">
      <c r="A94" s="2">
        <v>41723</v>
      </c>
      <c r="C94" s="66"/>
      <c r="D94" s="66"/>
      <c r="E94" s="66"/>
      <c r="F94" s="66"/>
      <c r="G94" s="66"/>
      <c r="H94" s="66">
        <v>0.5</v>
      </c>
      <c r="I94" s="66"/>
      <c r="J94" s="66"/>
      <c r="K94" s="66"/>
      <c r="L94" s="66"/>
      <c r="M94" s="66"/>
      <c r="N94" s="66"/>
      <c r="O94" s="66"/>
      <c r="P94" s="66"/>
      <c r="Q94" s="66"/>
      <c r="R94" s="66"/>
      <c r="S94" s="66"/>
      <c r="T94" s="66"/>
      <c r="U94" s="66"/>
    </row>
    <row r="95" spans="1:28" x14ac:dyDescent="0.25">
      <c r="A95" s="2">
        <v>41724</v>
      </c>
      <c r="C95" s="66"/>
      <c r="D95" s="66"/>
      <c r="E95" s="66"/>
      <c r="F95" s="66"/>
      <c r="G95" s="66"/>
      <c r="H95" s="66">
        <v>1</v>
      </c>
      <c r="I95" s="66"/>
      <c r="J95" s="66"/>
      <c r="K95" s="66"/>
      <c r="L95" s="66"/>
      <c r="M95" s="66"/>
      <c r="N95" s="66"/>
      <c r="O95" s="66"/>
      <c r="P95" s="66"/>
      <c r="Q95" s="66"/>
      <c r="R95" s="66"/>
      <c r="S95" s="66"/>
      <c r="T95" s="66">
        <v>0.25</v>
      </c>
      <c r="U95" s="66"/>
    </row>
    <row r="96" spans="1:28" x14ac:dyDescent="0.25">
      <c r="A96" s="2">
        <v>41725</v>
      </c>
      <c r="C96" s="66"/>
      <c r="D96" s="66"/>
      <c r="E96" s="66"/>
      <c r="F96" s="66"/>
      <c r="G96" s="66"/>
      <c r="H96" s="66">
        <v>1</v>
      </c>
      <c r="I96" s="66"/>
      <c r="J96" s="66"/>
      <c r="K96" s="66"/>
      <c r="L96" s="66"/>
      <c r="M96" s="66"/>
      <c r="N96" s="66"/>
      <c r="O96" s="66"/>
      <c r="P96" s="66"/>
      <c r="Q96" s="66"/>
      <c r="R96" s="66"/>
      <c r="S96" s="66"/>
      <c r="T96" s="66"/>
      <c r="U96" s="66"/>
    </row>
    <row r="97" spans="1:21" x14ac:dyDescent="0.25">
      <c r="A97" s="2">
        <v>41726</v>
      </c>
      <c r="C97" s="66"/>
      <c r="D97" s="66"/>
      <c r="E97" s="66"/>
      <c r="F97" s="66"/>
      <c r="G97" s="66"/>
      <c r="H97" s="66">
        <v>1</v>
      </c>
      <c r="I97" s="66"/>
      <c r="J97" s="66"/>
      <c r="K97" s="66"/>
      <c r="L97" s="66"/>
      <c r="M97" s="66"/>
      <c r="N97" s="66"/>
      <c r="O97" s="66"/>
      <c r="P97" s="66"/>
      <c r="Q97" s="66"/>
      <c r="R97" s="66"/>
      <c r="S97" s="66"/>
      <c r="T97" s="66"/>
      <c r="U97" s="66"/>
    </row>
    <row r="98" spans="1:21" x14ac:dyDescent="0.25">
      <c r="A98" s="2">
        <v>41727</v>
      </c>
      <c r="C98" s="66"/>
      <c r="D98" s="66"/>
      <c r="E98" s="66"/>
      <c r="F98" s="66"/>
      <c r="G98" s="66"/>
      <c r="H98" s="66"/>
      <c r="I98" s="66"/>
      <c r="J98" s="66"/>
      <c r="K98" s="66"/>
      <c r="L98" s="66"/>
      <c r="M98" s="66"/>
      <c r="N98" s="66"/>
      <c r="O98" s="66"/>
      <c r="P98" s="66"/>
      <c r="Q98" s="66"/>
      <c r="R98" s="66"/>
      <c r="S98" s="66"/>
      <c r="T98" s="66"/>
      <c r="U98" s="66"/>
    </row>
    <row r="99" spans="1:21" x14ac:dyDescent="0.25">
      <c r="A99" s="2">
        <v>41728</v>
      </c>
      <c r="C99" s="66"/>
      <c r="D99" s="66"/>
      <c r="E99" s="66"/>
      <c r="F99" s="66"/>
      <c r="G99" s="66"/>
      <c r="H99" s="66"/>
      <c r="I99" s="66"/>
      <c r="J99" s="66"/>
      <c r="K99" s="66"/>
      <c r="L99" s="66"/>
      <c r="M99" s="66"/>
      <c r="N99" s="66"/>
      <c r="O99" s="66"/>
      <c r="P99" s="66"/>
      <c r="Q99" s="66"/>
      <c r="R99" s="66"/>
      <c r="S99" s="66"/>
      <c r="T99" s="66"/>
      <c r="U99" s="66"/>
    </row>
    <row r="100" spans="1:21" x14ac:dyDescent="0.25">
      <c r="A100" s="2">
        <v>41729</v>
      </c>
      <c r="C100" s="66"/>
      <c r="D100" s="66"/>
      <c r="E100" s="66"/>
      <c r="F100" s="66"/>
      <c r="G100" s="66"/>
      <c r="H100" s="66"/>
      <c r="I100" s="66"/>
      <c r="J100" s="66"/>
      <c r="K100" s="66"/>
      <c r="L100" s="66"/>
      <c r="M100" s="66"/>
      <c r="N100" s="66"/>
      <c r="O100" s="66"/>
      <c r="P100" s="66"/>
      <c r="Q100" s="66"/>
      <c r="R100" s="66"/>
      <c r="S100" s="66"/>
      <c r="T100" s="66"/>
      <c r="U100" s="66"/>
    </row>
    <row r="101" spans="1:21" x14ac:dyDescent="0.25">
      <c r="A101" s="2">
        <v>41730</v>
      </c>
      <c r="C101" s="66"/>
      <c r="D101" s="66"/>
      <c r="E101" s="66"/>
      <c r="F101" s="66"/>
      <c r="G101" s="66"/>
      <c r="H101" s="66"/>
      <c r="I101" s="66"/>
      <c r="J101" s="66"/>
      <c r="K101" s="66"/>
      <c r="L101" s="66"/>
      <c r="M101" s="66"/>
      <c r="N101" s="66"/>
      <c r="O101" s="66"/>
      <c r="P101" s="66"/>
      <c r="Q101" s="66"/>
      <c r="R101" s="66"/>
      <c r="S101" s="66"/>
      <c r="T101" s="66"/>
      <c r="U101" s="66"/>
    </row>
    <row r="102" spans="1:21" x14ac:dyDescent="0.25">
      <c r="A102" s="2">
        <v>41731</v>
      </c>
      <c r="G102" t="s">
        <v>169</v>
      </c>
      <c r="H102">
        <v>0.75</v>
      </c>
    </row>
    <row r="103" spans="1:21" x14ac:dyDescent="0.25">
      <c r="A103" s="2">
        <v>41732</v>
      </c>
    </row>
    <row r="104" spans="1:21" x14ac:dyDescent="0.25">
      <c r="A104" s="2">
        <v>41733</v>
      </c>
    </row>
    <row r="105" spans="1:21" x14ac:dyDescent="0.25">
      <c r="A105" s="2">
        <v>41734</v>
      </c>
    </row>
    <row r="106" spans="1:21" x14ac:dyDescent="0.25">
      <c r="A106" s="2">
        <v>41735</v>
      </c>
    </row>
    <row r="107" spans="1:21" x14ac:dyDescent="0.25">
      <c r="A107" s="2">
        <v>41736</v>
      </c>
    </row>
    <row r="108" spans="1:21" x14ac:dyDescent="0.25">
      <c r="A108" s="2">
        <v>41737</v>
      </c>
    </row>
    <row r="109" spans="1:21" x14ac:dyDescent="0.25">
      <c r="A109" s="2">
        <v>41738</v>
      </c>
    </row>
    <row r="110" spans="1:21" x14ac:dyDescent="0.25">
      <c r="A110" s="2">
        <v>41739</v>
      </c>
    </row>
    <row r="111" spans="1:21" x14ac:dyDescent="0.25">
      <c r="A111" s="2">
        <v>41740</v>
      </c>
    </row>
    <row r="112" spans="1:21" x14ac:dyDescent="0.25">
      <c r="A112" s="2">
        <v>41741</v>
      </c>
    </row>
    <row r="113" spans="1:12" x14ac:dyDescent="0.25">
      <c r="A113" s="2">
        <v>41742</v>
      </c>
    </row>
    <row r="114" spans="1:12" x14ac:dyDescent="0.25">
      <c r="A114" s="2">
        <v>41743</v>
      </c>
      <c r="H114">
        <v>0.5</v>
      </c>
    </row>
    <row r="115" spans="1:12" x14ac:dyDescent="0.25">
      <c r="A115" s="2">
        <v>41744</v>
      </c>
      <c r="H115">
        <v>1</v>
      </c>
      <c r="L115">
        <v>0.5</v>
      </c>
    </row>
    <row r="116" spans="1:12" x14ac:dyDescent="0.25">
      <c r="A116" s="2">
        <v>41745</v>
      </c>
      <c r="H116">
        <v>0.5</v>
      </c>
    </row>
    <row r="117" spans="1:12" x14ac:dyDescent="0.25">
      <c r="A117" s="2">
        <v>41746</v>
      </c>
    </row>
    <row r="118" spans="1:12" x14ac:dyDescent="0.25">
      <c r="A118" s="2">
        <v>41747</v>
      </c>
    </row>
    <row r="119" spans="1:12" x14ac:dyDescent="0.25">
      <c r="A119" s="2">
        <v>41748</v>
      </c>
    </row>
    <row r="120" spans="1:12" x14ac:dyDescent="0.25">
      <c r="A120" s="2">
        <v>41749</v>
      </c>
    </row>
    <row r="121" spans="1:12" x14ac:dyDescent="0.25">
      <c r="A121" s="2">
        <v>41750</v>
      </c>
    </row>
    <row r="122" spans="1:12" x14ac:dyDescent="0.25">
      <c r="A122" s="2">
        <v>41751</v>
      </c>
    </row>
    <row r="123" spans="1:12" x14ac:dyDescent="0.25">
      <c r="A123" s="2">
        <v>41752</v>
      </c>
    </row>
    <row r="124" spans="1:12" x14ac:dyDescent="0.25">
      <c r="A124" s="2">
        <v>41753</v>
      </c>
    </row>
    <row r="125" spans="1:12" x14ac:dyDescent="0.25">
      <c r="A125" s="2">
        <v>41754</v>
      </c>
    </row>
    <row r="126" spans="1:12" x14ac:dyDescent="0.25">
      <c r="A126" s="2">
        <v>41755</v>
      </c>
    </row>
    <row r="127" spans="1:12" x14ac:dyDescent="0.25">
      <c r="A127" s="2">
        <v>41756</v>
      </c>
    </row>
    <row r="128" spans="1:12" x14ac:dyDescent="0.25">
      <c r="A128" s="2">
        <v>41757</v>
      </c>
    </row>
    <row r="129" spans="1:1" x14ac:dyDescent="0.25">
      <c r="A129" s="2">
        <v>41758</v>
      </c>
    </row>
    <row r="130" spans="1:1" x14ac:dyDescent="0.25">
      <c r="A130" s="2">
        <v>41759</v>
      </c>
    </row>
    <row r="131" spans="1:1" x14ac:dyDescent="0.25">
      <c r="A131" s="2">
        <v>41760</v>
      </c>
    </row>
    <row r="132" spans="1:1" x14ac:dyDescent="0.25">
      <c r="A132" s="2">
        <v>41761</v>
      </c>
    </row>
    <row r="133" spans="1:1" x14ac:dyDescent="0.25">
      <c r="A133" s="2">
        <v>41762</v>
      </c>
    </row>
    <row r="134" spans="1:1" x14ac:dyDescent="0.25">
      <c r="A134" s="2">
        <v>41763</v>
      </c>
    </row>
    <row r="135" spans="1:1" x14ac:dyDescent="0.25">
      <c r="A135" s="2">
        <v>41764</v>
      </c>
    </row>
    <row r="136" spans="1:1" x14ac:dyDescent="0.25">
      <c r="A136" s="2">
        <v>41765</v>
      </c>
    </row>
    <row r="137" spans="1:1" x14ac:dyDescent="0.25">
      <c r="A137" s="2">
        <v>41766</v>
      </c>
    </row>
    <row r="138" spans="1:1" x14ac:dyDescent="0.25">
      <c r="A138" s="2">
        <v>41767</v>
      </c>
    </row>
    <row r="139" spans="1:1" x14ac:dyDescent="0.25">
      <c r="A139" s="2">
        <v>41768</v>
      </c>
    </row>
    <row r="140" spans="1:1" x14ac:dyDescent="0.25">
      <c r="A140" s="2">
        <v>41769</v>
      </c>
    </row>
    <row r="141" spans="1:1" x14ac:dyDescent="0.25">
      <c r="A141" s="2">
        <v>41770</v>
      </c>
    </row>
    <row r="142" spans="1:1" x14ac:dyDescent="0.25">
      <c r="A142" s="2">
        <v>41771</v>
      </c>
    </row>
    <row r="143" spans="1:1" x14ac:dyDescent="0.25">
      <c r="A143" s="2">
        <v>41772</v>
      </c>
    </row>
    <row r="144" spans="1:1" x14ac:dyDescent="0.25">
      <c r="A144" s="2">
        <v>41773</v>
      </c>
    </row>
    <row r="145" spans="1:1" x14ac:dyDescent="0.25">
      <c r="A145" s="2">
        <v>41774</v>
      </c>
    </row>
    <row r="146" spans="1:1" x14ac:dyDescent="0.25">
      <c r="A146" s="2">
        <v>41775</v>
      </c>
    </row>
    <row r="147" spans="1:1" x14ac:dyDescent="0.25">
      <c r="A147" s="2">
        <v>41776</v>
      </c>
    </row>
    <row r="148" spans="1:1" x14ac:dyDescent="0.25">
      <c r="A148" s="2">
        <v>41777</v>
      </c>
    </row>
    <row r="149" spans="1:1" x14ac:dyDescent="0.25">
      <c r="A149" s="2">
        <v>41778</v>
      </c>
    </row>
    <row r="150" spans="1:1" x14ac:dyDescent="0.25">
      <c r="A150" s="2">
        <v>41779</v>
      </c>
    </row>
    <row r="151" spans="1:1" x14ac:dyDescent="0.25">
      <c r="A151" s="2">
        <v>41780</v>
      </c>
    </row>
    <row r="152" spans="1:1" x14ac:dyDescent="0.25">
      <c r="A152" s="2">
        <v>41781</v>
      </c>
    </row>
    <row r="153" spans="1:1" x14ac:dyDescent="0.25">
      <c r="A153" s="2">
        <v>41782</v>
      </c>
    </row>
    <row r="154" spans="1:1" x14ac:dyDescent="0.25">
      <c r="A154" s="2">
        <v>41783</v>
      </c>
    </row>
    <row r="155" spans="1:1" x14ac:dyDescent="0.25">
      <c r="A155" s="2">
        <v>41784</v>
      </c>
    </row>
    <row r="156" spans="1:1" x14ac:dyDescent="0.25">
      <c r="A156" s="2">
        <v>41785</v>
      </c>
    </row>
    <row r="157" spans="1:1" x14ac:dyDescent="0.25">
      <c r="A157" s="2">
        <v>41786</v>
      </c>
    </row>
    <row r="158" spans="1:1" x14ac:dyDescent="0.25">
      <c r="A158" s="2">
        <v>41787</v>
      </c>
    </row>
    <row r="159" spans="1:1" x14ac:dyDescent="0.25">
      <c r="A159" s="2">
        <v>41788</v>
      </c>
    </row>
    <row r="160" spans="1:1" x14ac:dyDescent="0.25">
      <c r="A160" s="2">
        <v>41789</v>
      </c>
    </row>
    <row r="161" spans="1:1" x14ac:dyDescent="0.25">
      <c r="A161" s="2">
        <v>41790</v>
      </c>
    </row>
    <row r="162" spans="1:1" x14ac:dyDescent="0.25">
      <c r="A162" s="2">
        <v>41791</v>
      </c>
    </row>
    <row r="163" spans="1:1" x14ac:dyDescent="0.25">
      <c r="A163" s="2">
        <v>41792</v>
      </c>
    </row>
    <row r="164" spans="1:1" x14ac:dyDescent="0.25">
      <c r="A164" s="2">
        <v>41793</v>
      </c>
    </row>
    <row r="165" spans="1:1" x14ac:dyDescent="0.25">
      <c r="A165" s="2">
        <v>41794</v>
      </c>
    </row>
    <row r="166" spans="1:1" x14ac:dyDescent="0.25">
      <c r="A166" s="2">
        <v>41795</v>
      </c>
    </row>
    <row r="167" spans="1:1" x14ac:dyDescent="0.25">
      <c r="A167" s="2">
        <v>41796</v>
      </c>
    </row>
    <row r="168" spans="1:1" x14ac:dyDescent="0.25">
      <c r="A168" s="2">
        <v>41797</v>
      </c>
    </row>
    <row r="169" spans="1:1" x14ac:dyDescent="0.25">
      <c r="A169" s="2">
        <v>41798</v>
      </c>
    </row>
    <row r="170" spans="1:1" x14ac:dyDescent="0.25">
      <c r="A170" s="2">
        <v>41799</v>
      </c>
    </row>
    <row r="171" spans="1:1" x14ac:dyDescent="0.25">
      <c r="A171" s="2">
        <v>41800</v>
      </c>
    </row>
    <row r="172" spans="1:1" x14ac:dyDescent="0.25">
      <c r="A172" s="2">
        <v>41801</v>
      </c>
    </row>
    <row r="173" spans="1:1" x14ac:dyDescent="0.25">
      <c r="A173" s="2">
        <v>41802</v>
      </c>
    </row>
    <row r="174" spans="1:1" x14ac:dyDescent="0.25">
      <c r="A174" s="2">
        <v>41803</v>
      </c>
    </row>
    <row r="175" spans="1:1" x14ac:dyDescent="0.25">
      <c r="A175" s="2">
        <v>41804</v>
      </c>
    </row>
    <row r="176" spans="1:1" x14ac:dyDescent="0.25">
      <c r="A176" s="2">
        <v>41805</v>
      </c>
    </row>
    <row r="177" spans="1:1" x14ac:dyDescent="0.25">
      <c r="A177" s="2">
        <v>41806</v>
      </c>
    </row>
    <row r="178" spans="1:1" x14ac:dyDescent="0.25">
      <c r="A178" s="2">
        <v>41807</v>
      </c>
    </row>
    <row r="179" spans="1:1" x14ac:dyDescent="0.25">
      <c r="A179" s="2">
        <v>41808</v>
      </c>
    </row>
    <row r="180" spans="1:1" x14ac:dyDescent="0.25">
      <c r="A180" s="2">
        <v>41809</v>
      </c>
    </row>
    <row r="181" spans="1:1" x14ac:dyDescent="0.25">
      <c r="A181" s="2">
        <v>41810</v>
      </c>
    </row>
    <row r="182" spans="1:1" x14ac:dyDescent="0.25">
      <c r="A182" s="2">
        <v>41811</v>
      </c>
    </row>
    <row r="183" spans="1:1" x14ac:dyDescent="0.25">
      <c r="A183" s="2">
        <v>41812</v>
      </c>
    </row>
    <row r="184" spans="1:1" x14ac:dyDescent="0.25">
      <c r="A184" s="2">
        <v>41813</v>
      </c>
    </row>
    <row r="185" spans="1:1" x14ac:dyDescent="0.25">
      <c r="A185" s="2">
        <v>41814</v>
      </c>
    </row>
    <row r="186" spans="1:1" x14ac:dyDescent="0.25">
      <c r="A186" s="2">
        <v>41815</v>
      </c>
    </row>
    <row r="187" spans="1:1" x14ac:dyDescent="0.25">
      <c r="A187" s="2">
        <v>41816</v>
      </c>
    </row>
    <row r="188" spans="1:1" x14ac:dyDescent="0.25">
      <c r="A188" s="2">
        <v>41817</v>
      </c>
    </row>
    <row r="189" spans="1:1" x14ac:dyDescent="0.25">
      <c r="A189" s="2">
        <v>41818</v>
      </c>
    </row>
    <row r="190" spans="1:1" x14ac:dyDescent="0.25">
      <c r="A190" s="2">
        <v>41819</v>
      </c>
    </row>
    <row r="191" spans="1:1" x14ac:dyDescent="0.25">
      <c r="A191" s="2">
        <v>41820</v>
      </c>
    </row>
    <row r="192" spans="1:1" x14ac:dyDescent="0.25">
      <c r="A192" s="2">
        <v>41821</v>
      </c>
    </row>
    <row r="193" spans="1:1" x14ac:dyDescent="0.25">
      <c r="A193" s="2">
        <v>41822</v>
      </c>
    </row>
    <row r="194" spans="1:1" x14ac:dyDescent="0.25">
      <c r="A194" s="2">
        <v>41823</v>
      </c>
    </row>
    <row r="195" spans="1:1" x14ac:dyDescent="0.25">
      <c r="A195" s="2">
        <v>41824</v>
      </c>
    </row>
    <row r="196" spans="1:1" x14ac:dyDescent="0.25">
      <c r="A196" s="2">
        <v>41825</v>
      </c>
    </row>
    <row r="197" spans="1:1" x14ac:dyDescent="0.25">
      <c r="A197" s="2">
        <v>41826</v>
      </c>
    </row>
    <row r="198" spans="1:1" x14ac:dyDescent="0.25">
      <c r="A198" s="2">
        <v>41827</v>
      </c>
    </row>
    <row r="199" spans="1:1" x14ac:dyDescent="0.25">
      <c r="A199" s="2">
        <v>41828</v>
      </c>
    </row>
    <row r="200" spans="1:1" x14ac:dyDescent="0.25">
      <c r="A200" s="2">
        <v>41829</v>
      </c>
    </row>
    <row r="201" spans="1:1" x14ac:dyDescent="0.25">
      <c r="A201" s="2">
        <v>41830</v>
      </c>
    </row>
    <row r="202" spans="1:1" x14ac:dyDescent="0.25">
      <c r="A202" s="2">
        <v>41831</v>
      </c>
    </row>
    <row r="203" spans="1:1" x14ac:dyDescent="0.25">
      <c r="A203" s="2">
        <v>41832</v>
      </c>
    </row>
    <row r="204" spans="1:1" x14ac:dyDescent="0.25">
      <c r="A204" s="2">
        <v>41833</v>
      </c>
    </row>
    <row r="205" spans="1:1" x14ac:dyDescent="0.25">
      <c r="A205" s="2">
        <v>41834</v>
      </c>
    </row>
    <row r="206" spans="1:1" x14ac:dyDescent="0.25">
      <c r="A206" s="2">
        <v>41835</v>
      </c>
    </row>
    <row r="207" spans="1:1" x14ac:dyDescent="0.25">
      <c r="A207" s="2">
        <v>41836</v>
      </c>
    </row>
    <row r="208" spans="1:1" x14ac:dyDescent="0.25">
      <c r="A208" s="2">
        <v>41837</v>
      </c>
    </row>
    <row r="209" spans="1:1" x14ac:dyDescent="0.25">
      <c r="A209" s="2">
        <v>41838</v>
      </c>
    </row>
    <row r="210" spans="1:1" x14ac:dyDescent="0.25">
      <c r="A210" s="2">
        <v>41839</v>
      </c>
    </row>
    <row r="211" spans="1:1" x14ac:dyDescent="0.25">
      <c r="A211" s="2">
        <v>41840</v>
      </c>
    </row>
    <row r="212" spans="1:1" x14ac:dyDescent="0.25">
      <c r="A212" s="2">
        <v>41841</v>
      </c>
    </row>
    <row r="213" spans="1:1" x14ac:dyDescent="0.25">
      <c r="A213" s="2">
        <v>41842</v>
      </c>
    </row>
    <row r="214" spans="1:1" x14ac:dyDescent="0.25">
      <c r="A214" s="2">
        <v>41843</v>
      </c>
    </row>
    <row r="215" spans="1:1" x14ac:dyDescent="0.25">
      <c r="A215" s="2">
        <v>41844</v>
      </c>
    </row>
    <row r="216" spans="1:1" x14ac:dyDescent="0.25">
      <c r="A216" s="2">
        <v>41845</v>
      </c>
    </row>
    <row r="217" spans="1:1" x14ac:dyDescent="0.25">
      <c r="A217" s="2">
        <v>41846</v>
      </c>
    </row>
    <row r="218" spans="1:1" x14ac:dyDescent="0.25">
      <c r="A218" s="2">
        <v>41847</v>
      </c>
    </row>
    <row r="219" spans="1:1" x14ac:dyDescent="0.25">
      <c r="A219" s="2">
        <v>41848</v>
      </c>
    </row>
    <row r="220" spans="1:1" x14ac:dyDescent="0.25">
      <c r="A220" s="2">
        <v>41849</v>
      </c>
    </row>
    <row r="221" spans="1:1" x14ac:dyDescent="0.25">
      <c r="A221" s="2">
        <v>41850</v>
      </c>
    </row>
    <row r="222" spans="1:1" x14ac:dyDescent="0.25">
      <c r="A222" s="2">
        <v>41851</v>
      </c>
    </row>
    <row r="223" spans="1:1" x14ac:dyDescent="0.25">
      <c r="A223" s="2">
        <v>41852</v>
      </c>
    </row>
    <row r="224" spans="1:1" x14ac:dyDescent="0.25">
      <c r="A224" s="2">
        <v>41853</v>
      </c>
    </row>
    <row r="225" spans="1:1" x14ac:dyDescent="0.25">
      <c r="A225" s="2">
        <v>41854</v>
      </c>
    </row>
    <row r="226" spans="1:1" x14ac:dyDescent="0.25">
      <c r="A226" s="2">
        <v>41855</v>
      </c>
    </row>
    <row r="227" spans="1:1" x14ac:dyDescent="0.25">
      <c r="A227" s="2">
        <v>41856</v>
      </c>
    </row>
    <row r="228" spans="1:1" x14ac:dyDescent="0.25">
      <c r="A228" s="2">
        <v>41857</v>
      </c>
    </row>
    <row r="229" spans="1:1" x14ac:dyDescent="0.25">
      <c r="A229" s="2">
        <v>41858</v>
      </c>
    </row>
    <row r="230" spans="1:1" x14ac:dyDescent="0.25">
      <c r="A230" s="2">
        <v>41859</v>
      </c>
    </row>
    <row r="231" spans="1:1" x14ac:dyDescent="0.25">
      <c r="A231" s="2">
        <v>41860</v>
      </c>
    </row>
    <row r="232" spans="1:1" x14ac:dyDescent="0.25">
      <c r="A232" s="2">
        <v>41861</v>
      </c>
    </row>
    <row r="233" spans="1:1" x14ac:dyDescent="0.25">
      <c r="A233" s="2">
        <v>41862</v>
      </c>
    </row>
    <row r="234" spans="1:1" x14ac:dyDescent="0.25">
      <c r="A234" s="2">
        <v>41863</v>
      </c>
    </row>
    <row r="235" spans="1:1" x14ac:dyDescent="0.25">
      <c r="A235" s="2">
        <v>41864</v>
      </c>
    </row>
    <row r="236" spans="1:1" x14ac:dyDescent="0.25">
      <c r="A236" s="2">
        <v>41865</v>
      </c>
    </row>
    <row r="237" spans="1:1" x14ac:dyDescent="0.25">
      <c r="A237" s="2">
        <v>41866</v>
      </c>
    </row>
    <row r="238" spans="1:1" x14ac:dyDescent="0.25">
      <c r="A238" s="2">
        <v>41867</v>
      </c>
    </row>
    <row r="239" spans="1:1" x14ac:dyDescent="0.25">
      <c r="A239" s="2">
        <v>41868</v>
      </c>
    </row>
    <row r="240" spans="1:1" x14ac:dyDescent="0.25">
      <c r="A240" s="2">
        <v>41869</v>
      </c>
    </row>
    <row r="241" spans="1:1" x14ac:dyDescent="0.25">
      <c r="A241" s="2">
        <v>41870</v>
      </c>
    </row>
    <row r="242" spans="1:1" x14ac:dyDescent="0.25">
      <c r="A242" s="2">
        <v>41871</v>
      </c>
    </row>
    <row r="243" spans="1:1" x14ac:dyDescent="0.25">
      <c r="A243" s="2">
        <v>41872</v>
      </c>
    </row>
    <row r="244" spans="1:1" x14ac:dyDescent="0.25">
      <c r="A244" s="2">
        <v>41873</v>
      </c>
    </row>
    <row r="245" spans="1:1" x14ac:dyDescent="0.25">
      <c r="A245" s="2">
        <v>41874</v>
      </c>
    </row>
    <row r="246" spans="1:1" x14ac:dyDescent="0.25">
      <c r="A246" s="2">
        <v>41875</v>
      </c>
    </row>
    <row r="247" spans="1:1" x14ac:dyDescent="0.25">
      <c r="A247" s="2">
        <v>41876</v>
      </c>
    </row>
    <row r="248" spans="1:1" x14ac:dyDescent="0.25">
      <c r="A248" s="2">
        <v>41877</v>
      </c>
    </row>
    <row r="249" spans="1:1" x14ac:dyDescent="0.25">
      <c r="A249" s="2">
        <v>41878</v>
      </c>
    </row>
    <row r="250" spans="1:1" x14ac:dyDescent="0.25">
      <c r="A250" s="2">
        <v>41879</v>
      </c>
    </row>
    <row r="251" spans="1:1" x14ac:dyDescent="0.25">
      <c r="A251" s="2">
        <v>41880</v>
      </c>
    </row>
    <row r="252" spans="1:1" x14ac:dyDescent="0.25">
      <c r="A252" s="2">
        <v>41881</v>
      </c>
    </row>
    <row r="253" spans="1:1" x14ac:dyDescent="0.25">
      <c r="A253" s="2">
        <v>41882</v>
      </c>
    </row>
    <row r="254" spans="1:1" x14ac:dyDescent="0.25">
      <c r="A254" s="2">
        <v>41883</v>
      </c>
    </row>
    <row r="255" spans="1:1" x14ac:dyDescent="0.25">
      <c r="A255" s="2">
        <v>41884</v>
      </c>
    </row>
    <row r="256" spans="1:1" x14ac:dyDescent="0.25">
      <c r="A256" s="2">
        <v>41885</v>
      </c>
    </row>
    <row r="257" spans="1:1" x14ac:dyDescent="0.25">
      <c r="A257" s="2">
        <v>41886</v>
      </c>
    </row>
    <row r="258" spans="1:1" x14ac:dyDescent="0.25">
      <c r="A258" s="2">
        <v>41887</v>
      </c>
    </row>
    <row r="259" spans="1:1" x14ac:dyDescent="0.25">
      <c r="A259" s="2">
        <v>41888</v>
      </c>
    </row>
    <row r="260" spans="1:1" x14ac:dyDescent="0.25">
      <c r="A260" s="2">
        <v>41889</v>
      </c>
    </row>
    <row r="261" spans="1:1" x14ac:dyDescent="0.25">
      <c r="A261" s="2">
        <v>41890</v>
      </c>
    </row>
    <row r="262" spans="1:1" x14ac:dyDescent="0.25">
      <c r="A262" s="2">
        <v>41891</v>
      </c>
    </row>
    <row r="263" spans="1:1" x14ac:dyDescent="0.25">
      <c r="A263" s="2">
        <v>41892</v>
      </c>
    </row>
    <row r="264" spans="1:1" x14ac:dyDescent="0.25">
      <c r="A264" s="2">
        <v>41893</v>
      </c>
    </row>
    <row r="265" spans="1:1" x14ac:dyDescent="0.25">
      <c r="A265" s="2">
        <v>41894</v>
      </c>
    </row>
    <row r="266" spans="1:1" x14ac:dyDescent="0.25">
      <c r="A266" s="2">
        <v>41895</v>
      </c>
    </row>
    <row r="267" spans="1:1" x14ac:dyDescent="0.25">
      <c r="A267" s="2">
        <v>41896</v>
      </c>
    </row>
    <row r="268" spans="1:1" x14ac:dyDescent="0.25">
      <c r="A268" s="2">
        <v>41897</v>
      </c>
    </row>
    <row r="269" spans="1:1" x14ac:dyDescent="0.25">
      <c r="A269" s="2">
        <v>41898</v>
      </c>
    </row>
    <row r="270" spans="1:1" x14ac:dyDescent="0.25">
      <c r="A270" s="2">
        <v>41899</v>
      </c>
    </row>
    <row r="271" spans="1:1" x14ac:dyDescent="0.25">
      <c r="A271" s="2">
        <v>41900</v>
      </c>
    </row>
    <row r="272" spans="1:1" x14ac:dyDescent="0.25">
      <c r="A272" s="2">
        <v>41901</v>
      </c>
    </row>
    <row r="273" spans="1:1" x14ac:dyDescent="0.25">
      <c r="A273" s="2">
        <v>41902</v>
      </c>
    </row>
    <row r="274" spans="1:1" x14ac:dyDescent="0.25">
      <c r="A274" s="2">
        <v>41903</v>
      </c>
    </row>
    <row r="275" spans="1:1" x14ac:dyDescent="0.25">
      <c r="A275" s="2">
        <v>41904</v>
      </c>
    </row>
    <row r="276" spans="1:1" x14ac:dyDescent="0.25">
      <c r="A276" s="2">
        <v>41905</v>
      </c>
    </row>
    <row r="277" spans="1:1" x14ac:dyDescent="0.25">
      <c r="A277" s="2">
        <v>41906</v>
      </c>
    </row>
    <row r="278" spans="1:1" x14ac:dyDescent="0.25">
      <c r="A278" s="2">
        <v>41907</v>
      </c>
    </row>
    <row r="279" spans="1:1" x14ac:dyDescent="0.25">
      <c r="A279" s="2">
        <v>41908</v>
      </c>
    </row>
    <row r="280" spans="1:1" x14ac:dyDescent="0.25">
      <c r="A280" s="2">
        <v>41909</v>
      </c>
    </row>
    <row r="281" spans="1:1" x14ac:dyDescent="0.25">
      <c r="A281" s="2">
        <v>41910</v>
      </c>
    </row>
    <row r="282" spans="1:1" x14ac:dyDescent="0.25">
      <c r="A282" s="2">
        <v>41911</v>
      </c>
    </row>
    <row r="283" spans="1:1" x14ac:dyDescent="0.25">
      <c r="A283" s="2">
        <v>41912</v>
      </c>
    </row>
    <row r="284" spans="1:1" x14ac:dyDescent="0.25">
      <c r="A284" s="2">
        <v>41913</v>
      </c>
    </row>
    <row r="285" spans="1:1" x14ac:dyDescent="0.25">
      <c r="A285" s="2">
        <v>41914</v>
      </c>
    </row>
    <row r="286" spans="1:1" x14ac:dyDescent="0.25">
      <c r="A286" s="2">
        <v>41915</v>
      </c>
    </row>
    <row r="287" spans="1:1" x14ac:dyDescent="0.25">
      <c r="A287" s="2">
        <v>41916</v>
      </c>
    </row>
    <row r="288" spans="1:1" x14ac:dyDescent="0.25">
      <c r="A288" s="2">
        <v>41917</v>
      </c>
    </row>
    <row r="289" spans="1:1" x14ac:dyDescent="0.25">
      <c r="A289" s="2">
        <v>41918</v>
      </c>
    </row>
    <row r="290" spans="1:1" x14ac:dyDescent="0.25">
      <c r="A290" s="2">
        <v>41919</v>
      </c>
    </row>
    <row r="291" spans="1:1" x14ac:dyDescent="0.25">
      <c r="A291" s="2">
        <v>41920</v>
      </c>
    </row>
    <row r="292" spans="1:1" x14ac:dyDescent="0.25">
      <c r="A292" s="2">
        <v>41921</v>
      </c>
    </row>
    <row r="293" spans="1:1" x14ac:dyDescent="0.25">
      <c r="A293" s="2">
        <v>41922</v>
      </c>
    </row>
    <row r="294" spans="1:1" x14ac:dyDescent="0.25">
      <c r="A294" s="2">
        <v>41923</v>
      </c>
    </row>
    <row r="295" spans="1:1" x14ac:dyDescent="0.25">
      <c r="A295" s="2">
        <v>41924</v>
      </c>
    </row>
    <row r="296" spans="1:1" x14ac:dyDescent="0.25">
      <c r="A296" s="2">
        <v>41925</v>
      </c>
    </row>
    <row r="297" spans="1:1" x14ac:dyDescent="0.25">
      <c r="A297" s="2">
        <v>41926</v>
      </c>
    </row>
    <row r="298" spans="1:1" x14ac:dyDescent="0.25">
      <c r="A298" s="2">
        <v>41927</v>
      </c>
    </row>
    <row r="299" spans="1:1" x14ac:dyDescent="0.25">
      <c r="A299" s="2">
        <v>41928</v>
      </c>
    </row>
    <row r="300" spans="1:1" x14ac:dyDescent="0.25">
      <c r="A300" s="2">
        <v>41929</v>
      </c>
    </row>
    <row r="301" spans="1:1" x14ac:dyDescent="0.25">
      <c r="A301" s="2">
        <v>41930</v>
      </c>
    </row>
    <row r="302" spans="1:1" x14ac:dyDescent="0.25">
      <c r="A302" s="2">
        <v>41931</v>
      </c>
    </row>
    <row r="303" spans="1:1" x14ac:dyDescent="0.25">
      <c r="A303" s="2">
        <v>41932</v>
      </c>
    </row>
    <row r="304" spans="1:1" x14ac:dyDescent="0.25">
      <c r="A304" s="2">
        <v>41933</v>
      </c>
    </row>
    <row r="305" spans="1:1" x14ac:dyDescent="0.25">
      <c r="A305" s="2">
        <v>41934</v>
      </c>
    </row>
    <row r="306" spans="1:1" x14ac:dyDescent="0.25">
      <c r="A306" s="2">
        <v>41935</v>
      </c>
    </row>
    <row r="307" spans="1:1" x14ac:dyDescent="0.25">
      <c r="A307" s="2">
        <v>41936</v>
      </c>
    </row>
    <row r="308" spans="1:1" x14ac:dyDescent="0.25">
      <c r="A308" s="2">
        <v>41937</v>
      </c>
    </row>
    <row r="309" spans="1:1" x14ac:dyDescent="0.25">
      <c r="A309" s="2">
        <v>41938</v>
      </c>
    </row>
    <row r="310" spans="1:1" x14ac:dyDescent="0.25">
      <c r="A310" s="2">
        <v>41939</v>
      </c>
    </row>
    <row r="311" spans="1:1" x14ac:dyDescent="0.25">
      <c r="A311" s="2">
        <v>41940</v>
      </c>
    </row>
    <row r="312" spans="1:1" x14ac:dyDescent="0.25">
      <c r="A312" s="2">
        <v>41941</v>
      </c>
    </row>
    <row r="313" spans="1:1" x14ac:dyDescent="0.25">
      <c r="A313" s="2">
        <v>41942</v>
      </c>
    </row>
    <row r="314" spans="1:1" x14ac:dyDescent="0.25">
      <c r="A314" s="2">
        <v>41943</v>
      </c>
    </row>
    <row r="315" spans="1:1" x14ac:dyDescent="0.25">
      <c r="A315" s="2">
        <v>41944</v>
      </c>
    </row>
    <row r="316" spans="1:1" x14ac:dyDescent="0.25">
      <c r="A316" s="2">
        <v>41945</v>
      </c>
    </row>
    <row r="317" spans="1:1" x14ac:dyDescent="0.25">
      <c r="A317" s="2">
        <v>41946</v>
      </c>
    </row>
    <row r="318" spans="1:1" x14ac:dyDescent="0.25">
      <c r="A318" s="2">
        <v>41947</v>
      </c>
    </row>
    <row r="319" spans="1:1" x14ac:dyDescent="0.25">
      <c r="A319" s="2">
        <v>41948</v>
      </c>
    </row>
    <row r="320" spans="1:1" x14ac:dyDescent="0.25">
      <c r="A320" s="2">
        <v>41949</v>
      </c>
    </row>
    <row r="321" spans="1:1" x14ac:dyDescent="0.25">
      <c r="A321" s="2">
        <v>41950</v>
      </c>
    </row>
    <row r="322" spans="1:1" x14ac:dyDescent="0.25">
      <c r="A322" s="2">
        <v>41951</v>
      </c>
    </row>
    <row r="323" spans="1:1" x14ac:dyDescent="0.25">
      <c r="A323" s="2">
        <v>41952</v>
      </c>
    </row>
    <row r="324" spans="1:1" x14ac:dyDescent="0.25">
      <c r="A324" s="2">
        <v>41953</v>
      </c>
    </row>
    <row r="325" spans="1:1" x14ac:dyDescent="0.25">
      <c r="A325" s="2">
        <v>41954</v>
      </c>
    </row>
    <row r="326" spans="1:1" x14ac:dyDescent="0.25">
      <c r="A326" s="2">
        <v>41955</v>
      </c>
    </row>
    <row r="327" spans="1:1" x14ac:dyDescent="0.25">
      <c r="A327" s="2">
        <v>41956</v>
      </c>
    </row>
    <row r="328" spans="1:1" x14ac:dyDescent="0.25">
      <c r="A328" s="2">
        <v>41957</v>
      </c>
    </row>
    <row r="329" spans="1:1" x14ac:dyDescent="0.25">
      <c r="A329" s="2">
        <v>41958</v>
      </c>
    </row>
    <row r="330" spans="1:1" x14ac:dyDescent="0.25">
      <c r="A330" s="2">
        <v>41959</v>
      </c>
    </row>
    <row r="331" spans="1:1" x14ac:dyDescent="0.25">
      <c r="A331" s="2">
        <v>41960</v>
      </c>
    </row>
    <row r="332" spans="1:1" x14ac:dyDescent="0.25">
      <c r="A332" s="2">
        <v>41961</v>
      </c>
    </row>
    <row r="333" spans="1:1" x14ac:dyDescent="0.25">
      <c r="A333" s="2">
        <v>41962</v>
      </c>
    </row>
    <row r="334" spans="1:1" x14ac:dyDescent="0.25">
      <c r="A334" s="2">
        <v>41963</v>
      </c>
    </row>
    <row r="335" spans="1:1" x14ac:dyDescent="0.25">
      <c r="A335" s="2">
        <v>41964</v>
      </c>
    </row>
    <row r="336" spans="1:1" x14ac:dyDescent="0.25">
      <c r="A336" s="2">
        <v>41965</v>
      </c>
    </row>
    <row r="337" spans="1:1" x14ac:dyDescent="0.25">
      <c r="A337" s="2">
        <v>41966</v>
      </c>
    </row>
    <row r="338" spans="1:1" x14ac:dyDescent="0.25">
      <c r="A338" s="2">
        <v>41967</v>
      </c>
    </row>
    <row r="339" spans="1:1" x14ac:dyDescent="0.25">
      <c r="A339" s="2">
        <v>41968</v>
      </c>
    </row>
    <row r="340" spans="1:1" x14ac:dyDescent="0.25">
      <c r="A340" s="2">
        <v>41969</v>
      </c>
    </row>
    <row r="341" spans="1:1" x14ac:dyDescent="0.25">
      <c r="A341" s="2">
        <v>41970</v>
      </c>
    </row>
    <row r="342" spans="1:1" x14ac:dyDescent="0.25">
      <c r="A342" s="2">
        <v>41971</v>
      </c>
    </row>
    <row r="343" spans="1:1" x14ac:dyDescent="0.25">
      <c r="A343" s="2">
        <v>41972</v>
      </c>
    </row>
    <row r="344" spans="1:1" x14ac:dyDescent="0.25">
      <c r="A344" s="2">
        <v>41973</v>
      </c>
    </row>
    <row r="345" spans="1:1" x14ac:dyDescent="0.25">
      <c r="A345" s="2">
        <v>41974</v>
      </c>
    </row>
    <row r="346" spans="1:1" x14ac:dyDescent="0.25">
      <c r="A346" s="2">
        <v>41975</v>
      </c>
    </row>
    <row r="347" spans="1:1" x14ac:dyDescent="0.25">
      <c r="A347" s="2">
        <v>41976</v>
      </c>
    </row>
    <row r="348" spans="1:1" x14ac:dyDescent="0.25">
      <c r="A348" s="2">
        <v>41977</v>
      </c>
    </row>
    <row r="349" spans="1:1" x14ac:dyDescent="0.25">
      <c r="A349" s="2">
        <v>41978</v>
      </c>
    </row>
    <row r="350" spans="1:1" x14ac:dyDescent="0.25">
      <c r="A350" s="2">
        <v>41979</v>
      </c>
    </row>
    <row r="351" spans="1:1" x14ac:dyDescent="0.25">
      <c r="A351" s="2">
        <v>41980</v>
      </c>
    </row>
    <row r="352" spans="1:1" x14ac:dyDescent="0.25">
      <c r="A352" s="2">
        <v>41981</v>
      </c>
    </row>
    <row r="353" spans="1:1" x14ac:dyDescent="0.25">
      <c r="A353" s="2">
        <v>41982</v>
      </c>
    </row>
    <row r="354" spans="1:1" x14ac:dyDescent="0.25">
      <c r="A354" s="2">
        <v>41983</v>
      </c>
    </row>
    <row r="355" spans="1:1" x14ac:dyDescent="0.25">
      <c r="A355" s="2">
        <v>41984</v>
      </c>
    </row>
    <row r="356" spans="1:1" x14ac:dyDescent="0.25">
      <c r="A356" s="2">
        <v>41985</v>
      </c>
    </row>
    <row r="357" spans="1:1" x14ac:dyDescent="0.25">
      <c r="A357" s="2">
        <v>41986</v>
      </c>
    </row>
    <row r="358" spans="1:1" x14ac:dyDescent="0.25">
      <c r="A358" s="2">
        <v>41987</v>
      </c>
    </row>
    <row r="359" spans="1:1" x14ac:dyDescent="0.25">
      <c r="A359" s="2">
        <v>41988</v>
      </c>
    </row>
    <row r="360" spans="1:1" x14ac:dyDescent="0.25">
      <c r="A360" s="2">
        <v>41989</v>
      </c>
    </row>
    <row r="361" spans="1:1" x14ac:dyDescent="0.25">
      <c r="A361" s="2">
        <v>41990</v>
      </c>
    </row>
    <row r="362" spans="1:1" x14ac:dyDescent="0.25">
      <c r="A362" s="2">
        <v>41991</v>
      </c>
    </row>
    <row r="363" spans="1:1" x14ac:dyDescent="0.25">
      <c r="A363" s="2">
        <v>41992</v>
      </c>
    </row>
    <row r="364" spans="1:1" x14ac:dyDescent="0.25">
      <c r="A364" s="2">
        <v>41993</v>
      </c>
    </row>
    <row r="365" spans="1:1" x14ac:dyDescent="0.25">
      <c r="A365" s="2">
        <v>41994</v>
      </c>
    </row>
    <row r="366" spans="1:1" x14ac:dyDescent="0.25">
      <c r="A366" s="2">
        <v>41995</v>
      </c>
    </row>
    <row r="367" spans="1:1" x14ac:dyDescent="0.25">
      <c r="A367" s="2">
        <v>41996</v>
      </c>
    </row>
    <row r="368" spans="1:1" x14ac:dyDescent="0.25">
      <c r="A368" s="2">
        <v>41997</v>
      </c>
    </row>
    <row r="369" spans="1:1" x14ac:dyDescent="0.25">
      <c r="A369" s="2">
        <v>41998</v>
      </c>
    </row>
    <row r="370" spans="1:1" x14ac:dyDescent="0.25">
      <c r="A370" s="2">
        <v>41999</v>
      </c>
    </row>
    <row r="371" spans="1:1" x14ac:dyDescent="0.25">
      <c r="A371" s="2">
        <v>42000</v>
      </c>
    </row>
    <row r="372" spans="1:1" x14ac:dyDescent="0.25">
      <c r="A372" s="2">
        <v>42001</v>
      </c>
    </row>
    <row r="373" spans="1:1" x14ac:dyDescent="0.25">
      <c r="A373" s="2">
        <v>42002</v>
      </c>
    </row>
    <row r="374" spans="1:1" x14ac:dyDescent="0.25">
      <c r="A374" s="2">
        <v>42003</v>
      </c>
    </row>
    <row r="375" spans="1:1" x14ac:dyDescent="0.25">
      <c r="A375" s="2">
        <v>42004</v>
      </c>
    </row>
  </sheetData>
  <mergeCells count="21">
    <mergeCell ref="AB9:AB10"/>
    <mergeCell ref="B9:B10"/>
    <mergeCell ref="L6:M6"/>
    <mergeCell ref="I7:K7"/>
    <mergeCell ref="L7:M7"/>
    <mergeCell ref="S2:T2"/>
    <mergeCell ref="S3:T3"/>
    <mergeCell ref="S4:T4"/>
    <mergeCell ref="I2:K2"/>
    <mergeCell ref="I3:K3"/>
    <mergeCell ref="L2:M2"/>
    <mergeCell ref="L3:M3"/>
    <mergeCell ref="I5:K5"/>
    <mergeCell ref="L5:M5"/>
    <mergeCell ref="I6:K6"/>
    <mergeCell ref="W9:Z9"/>
    <mergeCell ref="C9:E9"/>
    <mergeCell ref="G9:I9"/>
    <mergeCell ref="K9:M9"/>
    <mergeCell ref="O9:Q9"/>
    <mergeCell ref="S9:U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1"/>
  <sheetViews>
    <sheetView topLeftCell="A10" workbookViewId="0">
      <selection activeCell="C20" sqref="C20:I20"/>
    </sheetView>
  </sheetViews>
  <sheetFormatPr baseColWidth="10" defaultRowHeight="15" x14ac:dyDescent="0.25"/>
  <cols>
    <col min="2" max="2" width="47.5703125" customWidth="1"/>
    <col min="3" max="7" width="13.7109375" customWidth="1"/>
  </cols>
  <sheetData>
    <row r="2" spans="2:8" x14ac:dyDescent="0.25">
      <c r="B2" s="14" t="s">
        <v>29</v>
      </c>
      <c r="C2" s="14" t="s">
        <v>30</v>
      </c>
      <c r="D2" s="82" t="s">
        <v>31</v>
      </c>
      <c r="E2" s="82"/>
      <c r="F2" s="82"/>
      <c r="G2" s="14" t="s">
        <v>27</v>
      </c>
    </row>
    <row r="3" spans="2:8" x14ac:dyDescent="0.25">
      <c r="B3" s="14"/>
      <c r="C3" s="14"/>
      <c r="D3" s="14" t="s">
        <v>41</v>
      </c>
      <c r="E3" s="14" t="s">
        <v>42</v>
      </c>
      <c r="F3" s="14" t="s">
        <v>43</v>
      </c>
      <c r="G3" s="14"/>
    </row>
    <row r="4" spans="2:8" x14ac:dyDescent="0.25">
      <c r="B4" s="15" t="s">
        <v>34</v>
      </c>
      <c r="C4" s="15">
        <v>4</v>
      </c>
      <c r="D4" s="16">
        <v>1</v>
      </c>
      <c r="E4" s="16">
        <v>0.9</v>
      </c>
      <c r="F4" s="16">
        <v>0.9</v>
      </c>
      <c r="G4" s="15"/>
      <c r="H4" s="15" t="s">
        <v>56</v>
      </c>
    </row>
    <row r="5" spans="2:8" x14ac:dyDescent="0.25">
      <c r="B5" s="15" t="s">
        <v>35</v>
      </c>
      <c r="C5" s="15">
        <v>1</v>
      </c>
      <c r="D5" s="16">
        <v>1</v>
      </c>
      <c r="E5" s="16">
        <v>1</v>
      </c>
      <c r="F5" s="16">
        <v>1</v>
      </c>
      <c r="G5" s="15"/>
      <c r="H5" s="15" t="s">
        <v>9</v>
      </c>
    </row>
    <row r="6" spans="2:8" x14ac:dyDescent="0.25">
      <c r="B6" s="15" t="s">
        <v>32</v>
      </c>
      <c r="C6" s="15">
        <v>1</v>
      </c>
      <c r="D6" s="16">
        <v>1</v>
      </c>
      <c r="E6" s="16">
        <v>1</v>
      </c>
      <c r="F6" s="16">
        <v>1</v>
      </c>
      <c r="G6" s="15"/>
      <c r="H6" s="15" t="s">
        <v>44</v>
      </c>
    </row>
    <row r="7" spans="2:8" x14ac:dyDescent="0.25">
      <c r="B7" s="15" t="s">
        <v>33</v>
      </c>
      <c r="C7" s="15">
        <v>1</v>
      </c>
      <c r="D7" s="16">
        <v>1</v>
      </c>
      <c r="E7" s="16">
        <v>1</v>
      </c>
      <c r="F7" s="16">
        <v>1</v>
      </c>
      <c r="G7" s="15"/>
      <c r="H7" s="15" t="s">
        <v>44</v>
      </c>
    </row>
    <row r="8" spans="2:8" x14ac:dyDescent="0.25">
      <c r="B8" s="15" t="s">
        <v>46</v>
      </c>
      <c r="C8" s="15">
        <v>1</v>
      </c>
      <c r="D8" s="16">
        <v>1</v>
      </c>
      <c r="E8" s="16">
        <v>1</v>
      </c>
      <c r="F8" s="16">
        <v>1</v>
      </c>
      <c r="G8" s="15"/>
      <c r="H8" s="15" t="s">
        <v>45</v>
      </c>
    </row>
    <row r="9" spans="2:8" x14ac:dyDescent="0.25">
      <c r="B9" s="17" t="s">
        <v>36</v>
      </c>
      <c r="C9" s="17">
        <v>1</v>
      </c>
      <c r="D9" s="19">
        <v>0.8</v>
      </c>
      <c r="E9" s="19">
        <v>0.8</v>
      </c>
      <c r="F9" s="19">
        <v>0.8</v>
      </c>
      <c r="G9" s="17"/>
      <c r="H9" s="17" t="s">
        <v>9</v>
      </c>
    </row>
    <row r="10" spans="2:8" x14ac:dyDescent="0.25">
      <c r="B10" s="17" t="s">
        <v>37</v>
      </c>
      <c r="C10" s="17">
        <v>1</v>
      </c>
      <c r="D10" s="19">
        <v>1</v>
      </c>
      <c r="E10" s="19">
        <v>1</v>
      </c>
      <c r="F10" s="19">
        <v>1</v>
      </c>
      <c r="G10" s="17"/>
      <c r="H10" s="17" t="s">
        <v>44</v>
      </c>
    </row>
    <row r="11" spans="2:8" x14ac:dyDescent="0.25">
      <c r="B11" s="17" t="s">
        <v>38</v>
      </c>
      <c r="C11" s="17">
        <v>1</v>
      </c>
      <c r="D11" s="19">
        <v>1</v>
      </c>
      <c r="E11" s="19">
        <v>1</v>
      </c>
      <c r="F11" s="19">
        <v>1</v>
      </c>
      <c r="G11" s="17"/>
      <c r="H11" s="17" t="s">
        <v>44</v>
      </c>
    </row>
    <row r="12" spans="2:8" x14ac:dyDescent="0.25">
      <c r="B12" s="17" t="s">
        <v>39</v>
      </c>
      <c r="C12" s="17">
        <v>1</v>
      </c>
      <c r="D12" s="17"/>
      <c r="E12" s="17"/>
      <c r="F12" s="17"/>
      <c r="G12" s="17"/>
      <c r="H12" s="17"/>
    </row>
    <row r="13" spans="2:8" x14ac:dyDescent="0.25">
      <c r="B13" s="17" t="s">
        <v>40</v>
      </c>
      <c r="C13" s="17">
        <v>1</v>
      </c>
      <c r="D13" s="19">
        <v>1</v>
      </c>
      <c r="E13" s="19">
        <v>1</v>
      </c>
      <c r="F13" s="19">
        <v>1</v>
      </c>
      <c r="G13" s="17"/>
      <c r="H13" s="17" t="s">
        <v>55</v>
      </c>
    </row>
    <row r="19" spans="2:11" x14ac:dyDescent="0.25">
      <c r="B19" t="s">
        <v>62</v>
      </c>
      <c r="J19" t="s">
        <v>67</v>
      </c>
      <c r="K19" t="s">
        <v>68</v>
      </c>
    </row>
    <row r="20" spans="2:11" x14ac:dyDescent="0.25">
      <c r="B20" s="25">
        <v>68496</v>
      </c>
      <c r="C20" s="86" t="s">
        <v>152</v>
      </c>
      <c r="D20" s="86"/>
      <c r="E20" s="86"/>
      <c r="F20" s="86"/>
      <c r="G20" s="86"/>
      <c r="H20" s="86"/>
      <c r="I20" s="86"/>
      <c r="J20" s="2">
        <v>41710</v>
      </c>
      <c r="K20" s="2">
        <v>41712</v>
      </c>
    </row>
    <row r="21" spans="2:11" x14ac:dyDescent="0.25">
      <c r="B21" s="25">
        <v>68495</v>
      </c>
      <c r="C21" s="86" t="s">
        <v>152</v>
      </c>
      <c r="D21" s="86"/>
      <c r="E21" s="86"/>
      <c r="F21" s="86"/>
      <c r="G21" s="86"/>
      <c r="H21" s="86"/>
      <c r="I21" s="86"/>
      <c r="J21" s="2">
        <v>41710</v>
      </c>
      <c r="K21" s="2">
        <v>41712</v>
      </c>
    </row>
    <row r="22" spans="2:11" x14ac:dyDescent="0.25">
      <c r="B22" s="25">
        <v>68448</v>
      </c>
      <c r="C22" s="86" t="s">
        <v>152</v>
      </c>
      <c r="D22" s="86"/>
      <c r="E22" s="86"/>
      <c r="F22" s="86"/>
      <c r="G22" s="86"/>
      <c r="H22" s="86"/>
      <c r="I22" s="86"/>
      <c r="J22" s="2">
        <v>41710</v>
      </c>
      <c r="K22" s="2">
        <v>41712</v>
      </c>
    </row>
    <row r="23" spans="2:11" x14ac:dyDescent="0.25">
      <c r="B23" s="24">
        <v>68673</v>
      </c>
      <c r="C23" s="84" t="s">
        <v>63</v>
      </c>
      <c r="D23" s="84"/>
      <c r="E23" s="84"/>
      <c r="F23" s="84"/>
      <c r="G23" s="84"/>
      <c r="H23" s="84"/>
      <c r="I23" s="24" t="s">
        <v>66</v>
      </c>
    </row>
    <row r="24" spans="2:11" x14ac:dyDescent="0.25">
      <c r="B24" s="26">
        <v>68489</v>
      </c>
      <c r="C24" s="83" t="s">
        <v>64</v>
      </c>
      <c r="D24" s="83"/>
      <c r="E24" s="83"/>
      <c r="F24" s="83"/>
      <c r="G24" s="83"/>
      <c r="H24" s="83"/>
      <c r="I24" s="26"/>
    </row>
    <row r="25" spans="2:11" x14ac:dyDescent="0.25">
      <c r="B25" s="24">
        <v>68556</v>
      </c>
      <c r="C25" s="84" t="s">
        <v>65</v>
      </c>
      <c r="D25" s="84"/>
      <c r="E25" s="84"/>
      <c r="F25" s="84"/>
      <c r="G25" s="84"/>
      <c r="H25" s="84"/>
      <c r="I25" s="24" t="s">
        <v>66</v>
      </c>
      <c r="J25" s="2">
        <v>41712</v>
      </c>
      <c r="K25" s="2">
        <v>41718</v>
      </c>
    </row>
    <row r="26" spans="2:11" x14ac:dyDescent="0.25">
      <c r="B26" s="24">
        <v>68593</v>
      </c>
      <c r="C26" s="84" t="s">
        <v>65</v>
      </c>
      <c r="D26" s="84"/>
      <c r="E26" s="84"/>
      <c r="F26" s="84"/>
      <c r="G26" s="84"/>
      <c r="H26" s="84"/>
      <c r="I26" s="24" t="s">
        <v>66</v>
      </c>
      <c r="J26" s="2">
        <v>41716</v>
      </c>
      <c r="K26" s="2">
        <v>41718</v>
      </c>
    </row>
    <row r="27" spans="2:11" x14ac:dyDescent="0.25">
      <c r="B27" s="26">
        <v>68672</v>
      </c>
      <c r="C27" s="85" t="s">
        <v>71</v>
      </c>
      <c r="D27" s="85"/>
      <c r="E27" s="85"/>
      <c r="F27" s="85"/>
      <c r="G27" s="85"/>
      <c r="H27" s="85"/>
      <c r="I27" s="27" t="s">
        <v>69</v>
      </c>
      <c r="J27" s="2"/>
      <c r="K27" s="2"/>
    </row>
    <row r="28" spans="2:11" x14ac:dyDescent="0.25">
      <c r="B28" s="26">
        <v>68671</v>
      </c>
      <c r="C28" s="26"/>
      <c r="D28" s="26"/>
      <c r="E28" s="26"/>
      <c r="F28" s="26"/>
      <c r="G28" s="26"/>
      <c r="H28" s="26"/>
      <c r="I28" s="26" t="s">
        <v>69</v>
      </c>
      <c r="J28" s="2">
        <v>41718</v>
      </c>
      <c r="K28" s="2">
        <v>41718</v>
      </c>
    </row>
    <row r="29" spans="2:11" x14ac:dyDescent="0.25">
      <c r="B29" s="26">
        <v>68666</v>
      </c>
      <c r="C29" s="83" t="s">
        <v>70</v>
      </c>
      <c r="D29" s="83"/>
      <c r="E29" s="83"/>
      <c r="F29" s="83"/>
      <c r="G29" s="83"/>
      <c r="H29" s="83"/>
      <c r="I29" s="26" t="s">
        <v>69</v>
      </c>
      <c r="J29" s="2">
        <v>41718</v>
      </c>
      <c r="K29" s="2">
        <v>41718</v>
      </c>
    </row>
    <row r="30" spans="2:11" x14ac:dyDescent="0.25">
      <c r="B30" s="26">
        <v>68670</v>
      </c>
      <c r="C30" s="83" t="s">
        <v>72</v>
      </c>
      <c r="D30" s="83"/>
      <c r="E30" s="83"/>
      <c r="F30" s="83"/>
      <c r="G30" s="83"/>
      <c r="H30" s="83"/>
      <c r="I30" s="26" t="s">
        <v>69</v>
      </c>
      <c r="J30" s="2">
        <v>41718</v>
      </c>
      <c r="K30" s="2">
        <v>41718</v>
      </c>
    </row>
    <row r="31" spans="2:11" x14ac:dyDescent="0.25">
      <c r="B31" s="26">
        <v>68697</v>
      </c>
      <c r="C31" s="83"/>
      <c r="D31" s="83"/>
      <c r="E31" s="83"/>
      <c r="F31" s="83"/>
      <c r="G31" s="83"/>
      <c r="H31" s="83"/>
      <c r="I31" s="26" t="s">
        <v>69</v>
      </c>
      <c r="J31" s="2">
        <v>41718</v>
      </c>
      <c r="K31" s="2">
        <v>41718</v>
      </c>
    </row>
  </sheetData>
  <mergeCells count="12">
    <mergeCell ref="C22:I22"/>
    <mergeCell ref="D2:F2"/>
    <mergeCell ref="C23:H23"/>
    <mergeCell ref="C24:H24"/>
    <mergeCell ref="C25:H25"/>
    <mergeCell ref="C20:I20"/>
    <mergeCell ref="C21:I21"/>
    <mergeCell ref="C30:H30"/>
    <mergeCell ref="C31:H31"/>
    <mergeCell ref="C26:H26"/>
    <mergeCell ref="C27:H27"/>
    <mergeCell ref="C29:H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D38" sqref="D38"/>
    </sheetView>
  </sheetViews>
  <sheetFormatPr baseColWidth="10" defaultRowHeight="15" x14ac:dyDescent="0.25"/>
  <cols>
    <col min="1" max="2" width="10.42578125" customWidth="1"/>
    <col min="3" max="3" width="47.5703125" customWidth="1"/>
    <col min="4" max="4" width="218.7109375" customWidth="1"/>
    <col min="5" max="5" width="13.5703125" customWidth="1"/>
    <col min="6" max="6" width="10" customWidth="1"/>
    <col min="7" max="7" width="131.28515625" customWidth="1"/>
  </cols>
  <sheetData>
    <row r="1" spans="1:7" ht="15.75" thickBot="1" x14ac:dyDescent="0.3">
      <c r="A1" s="28" t="s">
        <v>77</v>
      </c>
      <c r="B1" s="28" t="s">
        <v>30</v>
      </c>
      <c r="C1" s="28" t="s">
        <v>129</v>
      </c>
      <c r="D1" s="28" t="s">
        <v>78</v>
      </c>
      <c r="E1" s="28" t="s">
        <v>79</v>
      </c>
      <c r="F1" s="28" t="s">
        <v>80</v>
      </c>
      <c r="G1" s="28" t="s">
        <v>81</v>
      </c>
    </row>
    <row r="2" spans="1:7" s="12" customFormat="1" ht="15.75" thickTop="1" x14ac:dyDescent="0.25">
      <c r="A2" s="29">
        <v>68779</v>
      </c>
      <c r="B2" s="37">
        <v>0.5</v>
      </c>
      <c r="C2" s="29" t="s">
        <v>82</v>
      </c>
      <c r="D2" s="29" t="s">
        <v>83</v>
      </c>
      <c r="E2" s="29" t="s">
        <v>84</v>
      </c>
      <c r="F2" s="29" t="s">
        <v>85</v>
      </c>
      <c r="G2" s="29" t="s">
        <v>86</v>
      </c>
    </row>
    <row r="3" spans="1:7" x14ac:dyDescent="0.25">
      <c r="A3" s="30">
        <v>68800</v>
      </c>
      <c r="B3" s="38">
        <v>1</v>
      </c>
      <c r="C3" s="30" t="s">
        <v>87</v>
      </c>
      <c r="D3" s="30" t="s">
        <v>88</v>
      </c>
      <c r="E3" s="30" t="s">
        <v>84</v>
      </c>
      <c r="F3" s="30" t="s">
        <v>85</v>
      </c>
      <c r="G3" s="30" t="s">
        <v>86</v>
      </c>
    </row>
    <row r="4" spans="1:7" x14ac:dyDescent="0.25">
      <c r="A4" s="30"/>
      <c r="B4" s="38"/>
      <c r="C4" s="30"/>
      <c r="D4" s="30" t="s">
        <v>89</v>
      </c>
      <c r="E4" s="30" t="s">
        <v>84</v>
      </c>
      <c r="F4" s="30" t="s">
        <v>85</v>
      </c>
      <c r="G4" s="30" t="s">
        <v>90</v>
      </c>
    </row>
    <row r="5" spans="1:7" x14ac:dyDescent="0.25">
      <c r="A5" s="30"/>
      <c r="B5" s="38"/>
      <c r="C5" s="30"/>
      <c r="D5" s="30" t="s">
        <v>91</v>
      </c>
      <c r="E5" s="30" t="s">
        <v>84</v>
      </c>
      <c r="F5" s="30" t="s">
        <v>85</v>
      </c>
      <c r="G5" s="30" t="s">
        <v>90</v>
      </c>
    </row>
    <row r="6" spans="1:7" x14ac:dyDescent="0.25">
      <c r="A6" s="30"/>
      <c r="B6" s="38"/>
      <c r="C6" s="30"/>
      <c r="D6" s="30" t="s">
        <v>92</v>
      </c>
      <c r="E6" s="30" t="s">
        <v>84</v>
      </c>
      <c r="F6" s="30" t="s">
        <v>85</v>
      </c>
      <c r="G6" s="30" t="s">
        <v>90</v>
      </c>
    </row>
    <row r="7" spans="1:7" x14ac:dyDescent="0.25">
      <c r="A7" s="31">
        <v>68801</v>
      </c>
      <c r="B7" s="39"/>
      <c r="C7" s="31" t="s">
        <v>93</v>
      </c>
      <c r="D7" s="31" t="s">
        <v>94</v>
      </c>
      <c r="E7" s="31" t="s">
        <v>85</v>
      </c>
      <c r="F7" s="31" t="s">
        <v>84</v>
      </c>
      <c r="G7" s="31" t="s">
        <v>95</v>
      </c>
    </row>
    <row r="8" spans="1:7" x14ac:dyDescent="0.25">
      <c r="A8" s="31"/>
      <c r="B8" s="39"/>
      <c r="C8" s="31"/>
      <c r="D8" s="31" t="s">
        <v>96</v>
      </c>
      <c r="E8" s="31" t="s">
        <v>85</v>
      </c>
      <c r="F8" s="31" t="s">
        <v>84</v>
      </c>
      <c r="G8" s="31" t="s">
        <v>95</v>
      </c>
    </row>
    <row r="9" spans="1:7" x14ac:dyDescent="0.25">
      <c r="A9" s="31"/>
      <c r="B9" s="39"/>
      <c r="C9" s="31"/>
      <c r="D9" s="31" t="s">
        <v>97</v>
      </c>
      <c r="E9" s="31" t="s">
        <v>85</v>
      </c>
      <c r="F9" s="31" t="s">
        <v>84</v>
      </c>
      <c r="G9" s="31" t="s">
        <v>130</v>
      </c>
    </row>
    <row r="10" spans="1:7" x14ac:dyDescent="0.25">
      <c r="A10" s="29"/>
      <c r="B10" s="37"/>
      <c r="C10" s="29"/>
      <c r="D10" s="29" t="s">
        <v>98</v>
      </c>
      <c r="E10" s="29" t="s">
        <v>84</v>
      </c>
      <c r="F10" s="29" t="s">
        <v>85</v>
      </c>
      <c r="G10" s="29" t="s">
        <v>131</v>
      </c>
    </row>
    <row r="11" spans="1:7" x14ac:dyDescent="0.25">
      <c r="A11" s="32">
        <v>68802</v>
      </c>
      <c r="B11" s="40"/>
      <c r="C11" s="32" t="s">
        <v>99</v>
      </c>
      <c r="D11" s="32" t="s">
        <v>100</v>
      </c>
      <c r="E11" s="32" t="s">
        <v>85</v>
      </c>
      <c r="F11" s="32" t="s">
        <v>84</v>
      </c>
      <c r="G11" s="32" t="s">
        <v>95</v>
      </c>
    </row>
    <row r="12" spans="1:7" x14ac:dyDescent="0.25">
      <c r="A12" s="33"/>
      <c r="B12" s="41">
        <v>0.25</v>
      </c>
      <c r="C12" s="33"/>
      <c r="D12" s="33" t="s">
        <v>101</v>
      </c>
      <c r="E12" s="33" t="s">
        <v>84</v>
      </c>
      <c r="F12" s="33" t="s">
        <v>85</v>
      </c>
      <c r="G12" s="33" t="s">
        <v>90</v>
      </c>
    </row>
    <row r="13" spans="1:7" x14ac:dyDescent="0.25">
      <c r="A13" s="31">
        <v>68804</v>
      </c>
      <c r="B13" s="39"/>
      <c r="C13" s="31" t="s">
        <v>141</v>
      </c>
      <c r="D13" s="31" t="s">
        <v>102</v>
      </c>
      <c r="E13" s="31" t="s">
        <v>85</v>
      </c>
      <c r="F13" s="31" t="s">
        <v>84</v>
      </c>
      <c r="G13" s="31" t="s">
        <v>95</v>
      </c>
    </row>
    <row r="14" spans="1:7" x14ac:dyDescent="0.25">
      <c r="A14" s="31"/>
      <c r="B14" s="39"/>
      <c r="C14" s="31"/>
      <c r="D14" s="31" t="s">
        <v>103</v>
      </c>
      <c r="E14" s="31"/>
      <c r="F14" s="31"/>
      <c r="G14" s="31" t="s">
        <v>104</v>
      </c>
    </row>
    <row r="15" spans="1:7" s="21" customFormat="1" x14ac:dyDescent="0.25">
      <c r="A15" s="34">
        <v>68805</v>
      </c>
      <c r="B15" s="42"/>
      <c r="C15" s="34" t="s">
        <v>140</v>
      </c>
      <c r="D15" s="34" t="s">
        <v>105</v>
      </c>
      <c r="E15" s="34"/>
      <c r="F15" s="34"/>
      <c r="G15" s="34" t="s">
        <v>106</v>
      </c>
    </row>
    <row r="16" spans="1:7" x14ac:dyDescent="0.25">
      <c r="A16" s="44">
        <v>68807</v>
      </c>
      <c r="B16" s="45"/>
      <c r="C16" s="44" t="s">
        <v>139</v>
      </c>
      <c r="D16" s="44" t="s">
        <v>107</v>
      </c>
      <c r="E16" s="44" t="s">
        <v>85</v>
      </c>
      <c r="F16" s="44" t="s">
        <v>84</v>
      </c>
      <c r="G16" s="44" t="s">
        <v>132</v>
      </c>
    </row>
    <row r="17" spans="1:7" s="21" customFormat="1" x14ac:dyDescent="0.25">
      <c r="A17" s="34">
        <v>68808</v>
      </c>
      <c r="B17" s="42">
        <v>0.25</v>
      </c>
      <c r="C17" s="34" t="s">
        <v>138</v>
      </c>
      <c r="D17" s="34" t="s">
        <v>108</v>
      </c>
      <c r="E17" s="34" t="s">
        <v>84</v>
      </c>
      <c r="F17" s="34" t="s">
        <v>85</v>
      </c>
      <c r="G17" s="34" t="s">
        <v>86</v>
      </c>
    </row>
    <row r="18" spans="1:7" s="21" customFormat="1" x14ac:dyDescent="0.25">
      <c r="A18" s="35"/>
      <c r="B18" s="43"/>
      <c r="C18" s="35"/>
      <c r="D18" s="35" t="s">
        <v>109</v>
      </c>
      <c r="E18" s="35" t="s">
        <v>85</v>
      </c>
      <c r="F18" s="35" t="s">
        <v>84</v>
      </c>
      <c r="G18" s="35" t="s">
        <v>95</v>
      </c>
    </row>
    <row r="19" spans="1:7" x14ac:dyDescent="0.25">
      <c r="A19" s="31">
        <v>68809</v>
      </c>
      <c r="B19" s="39"/>
      <c r="C19" s="31" t="s">
        <v>137</v>
      </c>
      <c r="D19" s="31" t="s">
        <v>110</v>
      </c>
      <c r="E19" s="31"/>
      <c r="F19" s="31"/>
      <c r="G19" s="31" t="s">
        <v>111</v>
      </c>
    </row>
    <row r="20" spans="1:7" s="21" customFormat="1" x14ac:dyDescent="0.25">
      <c r="A20" s="34">
        <v>68812</v>
      </c>
      <c r="B20" s="42">
        <v>0.75</v>
      </c>
      <c r="C20" s="34" t="s">
        <v>136</v>
      </c>
      <c r="D20" s="34" t="s">
        <v>112</v>
      </c>
      <c r="E20" s="34" t="s">
        <v>84</v>
      </c>
      <c r="F20" s="34" t="s">
        <v>85</v>
      </c>
      <c r="G20" s="34" t="s">
        <v>90</v>
      </c>
    </row>
    <row r="21" spans="1:7" x14ac:dyDescent="0.25">
      <c r="A21" s="31">
        <v>68813</v>
      </c>
      <c r="B21" s="39"/>
      <c r="C21" s="31" t="s">
        <v>135</v>
      </c>
      <c r="D21" s="31" t="s">
        <v>113</v>
      </c>
      <c r="E21" s="31" t="s">
        <v>85</v>
      </c>
      <c r="F21" s="31" t="s">
        <v>84</v>
      </c>
      <c r="G21" s="31" t="s">
        <v>133</v>
      </c>
    </row>
    <row r="22" spans="1:7" s="21" customFormat="1" x14ac:dyDescent="0.25">
      <c r="A22" s="34">
        <v>68815</v>
      </c>
      <c r="B22" s="42">
        <v>1</v>
      </c>
      <c r="C22" s="34" t="s">
        <v>134</v>
      </c>
      <c r="D22" s="34" t="s">
        <v>114</v>
      </c>
      <c r="E22" s="34" t="s">
        <v>84</v>
      </c>
      <c r="F22" s="34" t="s">
        <v>85</v>
      </c>
      <c r="G22" s="34" t="s">
        <v>86</v>
      </c>
    </row>
    <row r="23" spans="1:7" s="21" customFormat="1" x14ac:dyDescent="0.25">
      <c r="A23" s="34"/>
      <c r="B23" s="42"/>
      <c r="C23" s="34"/>
      <c r="D23" s="34" t="s">
        <v>115</v>
      </c>
      <c r="E23" s="34" t="s">
        <v>84</v>
      </c>
      <c r="F23" s="34" t="s">
        <v>85</v>
      </c>
      <c r="G23" s="34" t="s">
        <v>86</v>
      </c>
    </row>
    <row r="24" spans="1:7" s="21" customFormat="1" x14ac:dyDescent="0.25">
      <c r="A24" s="34"/>
      <c r="B24" s="42"/>
      <c r="C24" s="34"/>
      <c r="D24" s="34" t="s">
        <v>116</v>
      </c>
      <c r="E24" s="34" t="s">
        <v>84</v>
      </c>
      <c r="F24" s="34" t="s">
        <v>85</v>
      </c>
      <c r="G24" s="34" t="s">
        <v>86</v>
      </c>
    </row>
    <row r="25" spans="1:7" s="21" customFormat="1" x14ac:dyDescent="0.25">
      <c r="A25" s="34"/>
      <c r="B25" s="42"/>
      <c r="C25" s="34"/>
      <c r="D25" s="34" t="s">
        <v>117</v>
      </c>
      <c r="E25" s="34"/>
      <c r="F25" s="34"/>
      <c r="G25" s="34" t="s">
        <v>118</v>
      </c>
    </row>
    <row r="26" spans="1:7" x14ac:dyDescent="0.25">
      <c r="A26" s="29">
        <v>68818</v>
      </c>
      <c r="B26" s="37"/>
      <c r="C26" s="29" t="s">
        <v>119</v>
      </c>
      <c r="D26" s="29" t="s">
        <v>120</v>
      </c>
      <c r="E26" s="29" t="s">
        <v>84</v>
      </c>
      <c r="F26" s="29" t="s">
        <v>85</v>
      </c>
      <c r="G26" s="29" t="s">
        <v>90</v>
      </c>
    </row>
    <row r="27" spans="1:7" s="21" customFormat="1" x14ac:dyDescent="0.25">
      <c r="A27" s="34">
        <v>68823</v>
      </c>
      <c r="B27" s="42">
        <v>0.5</v>
      </c>
      <c r="C27" s="34" t="s">
        <v>121</v>
      </c>
      <c r="D27" s="34" t="s">
        <v>122</v>
      </c>
      <c r="E27" s="34" t="s">
        <v>84</v>
      </c>
      <c r="F27" s="34" t="s">
        <v>85</v>
      </c>
      <c r="G27" s="34" t="s">
        <v>142</v>
      </c>
    </row>
    <row r="28" spans="1:7" x14ac:dyDescent="0.25">
      <c r="A28" s="29">
        <v>68825</v>
      </c>
      <c r="B28" s="37">
        <v>0.25</v>
      </c>
      <c r="C28" s="29" t="s">
        <v>123</v>
      </c>
      <c r="D28" s="29" t="s">
        <v>124</v>
      </c>
      <c r="E28" s="29" t="s">
        <v>84</v>
      </c>
      <c r="F28" s="29" t="s">
        <v>85</v>
      </c>
      <c r="G28" s="29" t="s">
        <v>90</v>
      </c>
    </row>
    <row r="29" spans="1:7" s="21" customFormat="1" x14ac:dyDescent="0.25">
      <c r="A29" s="34">
        <v>68834</v>
      </c>
      <c r="B29" s="42" t="s">
        <v>143</v>
      </c>
      <c r="C29" s="36" t="s">
        <v>125</v>
      </c>
      <c r="D29" s="34" t="s">
        <v>126</v>
      </c>
      <c r="E29" s="34"/>
      <c r="F29" s="34"/>
      <c r="G29" s="34" t="s">
        <v>106</v>
      </c>
    </row>
    <row r="30" spans="1:7" x14ac:dyDescent="0.25">
      <c r="A30" s="29">
        <v>68836</v>
      </c>
      <c r="B30" s="37"/>
      <c r="C30" s="29" t="s">
        <v>127</v>
      </c>
      <c r="D30" s="29" t="s">
        <v>128</v>
      </c>
      <c r="E30" s="29"/>
      <c r="F30" s="29"/>
      <c r="G30" s="29" t="s">
        <v>144</v>
      </c>
    </row>
    <row r="32" spans="1:7" x14ac:dyDescent="0.25">
      <c r="B32">
        <f>SUM(B2:B31)</f>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2:XFA375"/>
  <sheetViews>
    <sheetView workbookViewId="0">
      <pane xSplit="1" ySplit="10" topLeftCell="B71" activePane="bottomRight" state="frozen"/>
      <selection pane="topRight" activeCell="B1" sqref="B1"/>
      <selection pane="bottomLeft" activeCell="A11" sqref="A11"/>
      <selection pane="bottomRight" activeCell="M100" sqref="M100"/>
    </sheetView>
  </sheetViews>
  <sheetFormatPr baseColWidth="10" defaultRowHeight="15" x14ac:dyDescent="0.25"/>
  <cols>
    <col min="1" max="1" width="13" customWidth="1"/>
    <col min="2" max="2" width="23" customWidth="1"/>
    <col min="3" max="5" width="8.7109375" customWidth="1"/>
    <col min="6" max="6" width="3.7109375" customWidth="1"/>
    <col min="7" max="9" width="8.7109375" customWidth="1"/>
    <col min="10" max="10" width="3.7109375" customWidth="1"/>
    <col min="11" max="13" width="8.7109375" customWidth="1"/>
    <col min="14" max="14" width="3.7109375" customWidth="1"/>
    <col min="15" max="17" width="8.7109375" customWidth="1"/>
    <col min="18" max="18" width="3.7109375" customWidth="1"/>
    <col min="19" max="21" width="8.7109375" customWidth="1"/>
    <col min="22" max="22" width="3.7109375" customWidth="1"/>
    <col min="23" max="26" width="8.7109375" customWidth="1"/>
  </cols>
  <sheetData>
    <row r="2" spans="1:1015 1041:2029 2055:3069 3095:4083 4109:5097 5123:6137 6163:7151 7177:8191 8217:9205 9231:10219 10245:11259 11285:12273 12299:13287 13313:14327 14353:15341 15367:16381" x14ac:dyDescent="0.25">
      <c r="I2" s="76" t="s">
        <v>23</v>
      </c>
      <c r="J2" s="76"/>
      <c r="K2" s="76"/>
      <c r="L2" s="81">
        <v>41675</v>
      </c>
      <c r="M2" s="76"/>
      <c r="S2" s="78" t="s">
        <v>15</v>
      </c>
      <c r="T2" s="78"/>
      <c r="U2" t="s">
        <v>20</v>
      </c>
    </row>
    <row r="3" spans="1:1015 1041:2029 2055:3069 3095:4083 4109:5097 5123:6137 6163:7151 7177:8191 8217:9205 9231:10219 10245:11259 11285:12273 12299:13287 13313:14327 14353:15341 15367:16381" x14ac:dyDescent="0.25">
      <c r="I3" s="76" t="s">
        <v>24</v>
      </c>
      <c r="J3" s="76"/>
      <c r="K3" s="76"/>
      <c r="L3" s="81">
        <v>41703</v>
      </c>
      <c r="M3" s="76"/>
      <c r="S3" s="79" t="s">
        <v>16</v>
      </c>
      <c r="T3" s="79"/>
      <c r="U3" t="s">
        <v>21</v>
      </c>
    </row>
    <row r="4" spans="1:1015 1041:2029 2055:3069 3095:4083 4109:5097 5123:6137 6163:7151 7177:8191 8217:9205 9231:10219 10245:11259 11285:12273 12299:13287 13313:14327 14353:15341 15367:16381" x14ac:dyDescent="0.25">
      <c r="S4" s="80" t="s">
        <v>17</v>
      </c>
      <c r="T4" s="80"/>
      <c r="U4" t="s">
        <v>21</v>
      </c>
    </row>
    <row r="5" spans="1:1015 1041:2029 2055:3069 3095:4083 4109:5097 5123:6137 6163:7151 7177:8191 8217:9205 9231:10219 10245:11259 11285:12273 12299:13287 13313:14327 14353:15341 15367:16381" x14ac:dyDescent="0.25">
      <c r="I5" s="76" t="s">
        <v>26</v>
      </c>
      <c r="J5" s="76"/>
      <c r="K5" s="76"/>
      <c r="L5" s="76">
        <v>14</v>
      </c>
      <c r="M5" s="76"/>
    </row>
    <row r="6" spans="1:1015 1041:2029 2055:3069 3095:4083 4109:5097 5123:6137 6163:7151 7177:8191 8217:9205 9231:10219 10245:11259 11285:12273 12299:13287 13313:14327 14353:15341 15367:16381" x14ac:dyDescent="0.25">
      <c r="I6" s="76" t="s">
        <v>25</v>
      </c>
      <c r="J6" s="76"/>
      <c r="K6" s="76"/>
      <c r="L6" s="76">
        <v>12</v>
      </c>
      <c r="M6" s="76"/>
    </row>
    <row r="7" spans="1:1015 1041:2029 2055:3069 3095:4083 4109:5097 5123:6137 6163:7151 7177:8191 8217:9205 9231:10219 10245:11259 11285:12273 12299:13287 13313:14327 14353:15341 15367:16381" x14ac:dyDescent="0.25">
      <c r="I7" s="76" t="s">
        <v>27</v>
      </c>
      <c r="J7" s="76"/>
      <c r="K7" s="76"/>
      <c r="L7" s="76">
        <f>L5-L6</f>
        <v>2</v>
      </c>
      <c r="M7" s="76"/>
    </row>
    <row r="9" spans="1:1015 1041:2029 2055:3069 3095:4083 4109:5097 5123:6137 6163:7151 7177:8191 8217:9205 9231:10219 10245:11259 11285:12273 12299:13287 13313:14327 14353:15341 15367:16381" x14ac:dyDescent="0.25">
      <c r="B9" s="82" t="s">
        <v>7</v>
      </c>
      <c r="C9" s="77" t="s">
        <v>12</v>
      </c>
      <c r="D9" s="77"/>
      <c r="E9" s="77"/>
      <c r="F9" s="10"/>
      <c r="G9" s="77" t="s">
        <v>8</v>
      </c>
      <c r="H9" s="77"/>
      <c r="I9" s="77"/>
      <c r="J9" s="10"/>
      <c r="K9" s="77" t="s">
        <v>9</v>
      </c>
      <c r="L9" s="77"/>
      <c r="M9" s="77"/>
      <c r="N9" s="10"/>
      <c r="O9" s="77" t="s">
        <v>10</v>
      </c>
      <c r="P9" s="77"/>
      <c r="Q9" s="77"/>
      <c r="R9" s="10"/>
      <c r="S9" s="77" t="s">
        <v>11</v>
      </c>
      <c r="T9" s="77"/>
      <c r="U9" s="77"/>
      <c r="V9" s="10"/>
      <c r="W9" s="77" t="s">
        <v>13</v>
      </c>
      <c r="X9" s="77"/>
      <c r="Y9" s="77"/>
      <c r="Z9" s="77"/>
      <c r="AA9" s="4"/>
    </row>
    <row r="10" spans="1:1015 1041:2029 2055:3069 3095:4083 4109:5097 5123:6137 6163:7151 7177:8191 8217:9205 9231:10219 10245:11259 11285:12273 12299:13287 13313:14327 14353:15341 15367:16381" x14ac:dyDescent="0.25">
      <c r="A10" t="s">
        <v>22</v>
      </c>
      <c r="B10" s="82"/>
      <c r="C10" s="6" t="s">
        <v>14</v>
      </c>
      <c r="D10" s="7" t="s">
        <v>18</v>
      </c>
      <c r="E10" s="8" t="s">
        <v>19</v>
      </c>
      <c r="G10" s="6" t="s">
        <v>14</v>
      </c>
      <c r="H10" s="7" t="s">
        <v>18</v>
      </c>
      <c r="I10" s="8" t="s">
        <v>19</v>
      </c>
      <c r="K10" s="6" t="s">
        <v>14</v>
      </c>
      <c r="L10" s="7" t="s">
        <v>18</v>
      </c>
      <c r="M10" s="8" t="s">
        <v>19</v>
      </c>
      <c r="N10" s="13"/>
      <c r="O10" s="6" t="s">
        <v>14</v>
      </c>
      <c r="P10" s="7" t="s">
        <v>18</v>
      </c>
      <c r="Q10" s="8" t="s">
        <v>19</v>
      </c>
      <c r="R10" s="13"/>
      <c r="S10" s="6" t="s">
        <v>14</v>
      </c>
      <c r="T10" s="7" t="s">
        <v>18</v>
      </c>
      <c r="U10" s="8" t="s">
        <v>19</v>
      </c>
      <c r="V10" s="13"/>
      <c r="W10" s="9" t="s">
        <v>1</v>
      </c>
      <c r="X10" s="6" t="s">
        <v>14</v>
      </c>
      <c r="Y10" s="7" t="s">
        <v>18</v>
      </c>
      <c r="Z10" s="8" t="s">
        <v>19</v>
      </c>
    </row>
    <row r="11" spans="1:1015 1041:2029 2055:3069 3095:4083 4109:5097 5123:6137 6163:7151 7177:8191 8217:9205 9231:10219 10245:11259 11285:12273 12299:13287 13313:14327 14353:15341 15367:16381" x14ac:dyDescent="0.25">
      <c r="A11" s="11">
        <v>41640</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2"/>
      <c r="BA11" s="2"/>
      <c r="CA11" s="2"/>
      <c r="DA11" s="2"/>
      <c r="EA11" s="2"/>
      <c r="FA11" s="2"/>
      <c r="GA11" s="2"/>
      <c r="HA11" s="2"/>
      <c r="IA11" s="2"/>
      <c r="JA11" s="2"/>
      <c r="KA11" s="2"/>
      <c r="LA11" s="2"/>
      <c r="MA11" s="2"/>
      <c r="NA11" s="2"/>
      <c r="OA11" s="2"/>
      <c r="PA11" s="2"/>
      <c r="QA11" s="2"/>
      <c r="RA11" s="2"/>
      <c r="SA11" s="2"/>
      <c r="TA11" s="2"/>
      <c r="UA11" s="2"/>
      <c r="VA11" s="2"/>
      <c r="WA11" s="2"/>
      <c r="XA11" s="2"/>
      <c r="YA11" s="2"/>
      <c r="ZA11" s="2"/>
      <c r="AAA11" s="2"/>
      <c r="ABA11" s="2"/>
      <c r="ACA11" s="2"/>
      <c r="ADA11" s="2"/>
      <c r="AEA11" s="2"/>
      <c r="AFA11" s="2"/>
      <c r="AGA11" s="2"/>
      <c r="AHA11" s="2"/>
      <c r="AIA11" s="2"/>
      <c r="AJA11" s="2"/>
      <c r="AKA11" s="2"/>
      <c r="ALA11" s="2"/>
      <c r="AMA11" s="2"/>
      <c r="ANA11" s="2"/>
      <c r="AOA11" s="2"/>
      <c r="APA11" s="2"/>
      <c r="AQA11" s="2"/>
      <c r="ARA11" s="2"/>
      <c r="ASA11" s="2"/>
      <c r="ATA11" s="2"/>
      <c r="AUA11" s="2"/>
      <c r="AVA11" s="2"/>
      <c r="AWA11" s="2"/>
      <c r="AXA11" s="2"/>
      <c r="AYA11" s="2"/>
      <c r="AZA11" s="2"/>
      <c r="BAA11" s="2"/>
      <c r="BBA11" s="2"/>
      <c r="BCA11" s="2"/>
      <c r="BDA11" s="2"/>
      <c r="BEA11" s="2"/>
      <c r="BFA11" s="2"/>
      <c r="BGA11" s="2"/>
      <c r="BHA11" s="2"/>
      <c r="BIA11" s="2"/>
      <c r="BJA11" s="2"/>
      <c r="BKA11" s="2"/>
      <c r="BLA11" s="2"/>
      <c r="BMA11" s="2"/>
      <c r="BNA11" s="2"/>
      <c r="BOA11" s="2"/>
      <c r="BPA11" s="2"/>
      <c r="BQA11" s="2"/>
      <c r="BRA11" s="2"/>
      <c r="BSA11" s="2"/>
      <c r="BTA11" s="2"/>
      <c r="BUA11" s="2"/>
      <c r="BVA11" s="2"/>
      <c r="BWA11" s="2"/>
      <c r="BXA11" s="2"/>
      <c r="BYA11" s="2"/>
      <c r="BZA11" s="2"/>
      <c r="CAA11" s="2"/>
      <c r="CBA11" s="2"/>
      <c r="CCA11" s="2"/>
      <c r="CDA11" s="2"/>
      <c r="CEA11" s="2"/>
      <c r="CFA11" s="2"/>
      <c r="CGA11" s="2"/>
      <c r="CHA11" s="2"/>
      <c r="CIA11" s="2"/>
      <c r="CJA11" s="2"/>
      <c r="CKA11" s="2"/>
      <c r="CLA11" s="2"/>
      <c r="CMA11" s="2"/>
      <c r="CNA11" s="2"/>
      <c r="COA11" s="2"/>
      <c r="CPA11" s="2"/>
      <c r="CQA11" s="2"/>
      <c r="CRA11" s="2"/>
      <c r="CSA11" s="2"/>
      <c r="CTA11" s="2"/>
      <c r="CUA11" s="2"/>
      <c r="CVA11" s="2"/>
      <c r="CWA11" s="2"/>
      <c r="CXA11" s="2"/>
      <c r="CYA11" s="2"/>
      <c r="CZA11" s="2"/>
      <c r="DAA11" s="2"/>
      <c r="DBA11" s="2"/>
      <c r="DCA11" s="2"/>
      <c r="DDA11" s="2"/>
      <c r="DEA11" s="2"/>
      <c r="DFA11" s="2"/>
      <c r="DGA11" s="2"/>
      <c r="DHA11" s="2"/>
      <c r="DIA11" s="2"/>
      <c r="DJA11" s="2"/>
      <c r="DKA11" s="2"/>
      <c r="DLA11" s="2"/>
      <c r="DMA11" s="2"/>
      <c r="DNA11" s="2"/>
      <c r="DOA11" s="2"/>
      <c r="DPA11" s="2"/>
      <c r="DQA11" s="2"/>
      <c r="DRA11" s="2"/>
      <c r="DSA11" s="2"/>
      <c r="DTA11" s="2"/>
      <c r="DUA11" s="2"/>
      <c r="DVA11" s="2"/>
      <c r="DWA11" s="2"/>
      <c r="DXA11" s="2"/>
      <c r="DYA11" s="2"/>
      <c r="DZA11" s="2"/>
      <c r="EAA11" s="2"/>
      <c r="EBA11" s="2"/>
      <c r="ECA11" s="2"/>
      <c r="EDA11" s="2"/>
      <c r="EEA11" s="2"/>
      <c r="EFA11" s="2"/>
      <c r="EGA11" s="2"/>
      <c r="EHA11" s="2"/>
      <c r="EIA11" s="2"/>
      <c r="EJA11" s="2"/>
      <c r="EKA11" s="2"/>
      <c r="ELA11" s="2"/>
      <c r="EMA11" s="2"/>
      <c r="ENA11" s="2"/>
      <c r="EOA11" s="2"/>
      <c r="EPA11" s="2"/>
      <c r="EQA11" s="2"/>
      <c r="ERA11" s="2"/>
      <c r="ESA11" s="2"/>
      <c r="ETA11" s="2"/>
      <c r="EUA11" s="2"/>
      <c r="EVA11" s="2"/>
      <c r="EWA11" s="2"/>
      <c r="EXA11" s="2"/>
      <c r="EYA11" s="2"/>
      <c r="EZA11" s="2"/>
      <c r="FAA11" s="2"/>
      <c r="FBA11" s="2"/>
      <c r="FCA11" s="2"/>
      <c r="FDA11" s="2"/>
      <c r="FEA11" s="2"/>
      <c r="FFA11" s="2"/>
      <c r="FGA11" s="2"/>
      <c r="FHA11" s="2"/>
      <c r="FIA11" s="2"/>
      <c r="FJA11" s="2"/>
      <c r="FKA11" s="2"/>
      <c r="FLA11" s="2"/>
      <c r="FMA11" s="2"/>
      <c r="FNA11" s="2"/>
      <c r="FOA11" s="2"/>
      <c r="FPA11" s="2"/>
      <c r="FQA11" s="2"/>
      <c r="FRA11" s="2"/>
      <c r="FSA11" s="2"/>
      <c r="FTA11" s="2"/>
      <c r="FUA11" s="2"/>
      <c r="FVA11" s="2"/>
      <c r="FWA11" s="2"/>
      <c r="FXA11" s="2"/>
      <c r="FYA11" s="2"/>
      <c r="FZA11" s="2"/>
      <c r="GAA11" s="2"/>
      <c r="GBA11" s="2"/>
      <c r="GCA11" s="2"/>
      <c r="GDA11" s="2"/>
      <c r="GEA11" s="2"/>
      <c r="GFA11" s="2"/>
      <c r="GGA11" s="2"/>
      <c r="GHA11" s="2"/>
      <c r="GIA11" s="2"/>
      <c r="GJA11" s="2"/>
      <c r="GKA11" s="2"/>
      <c r="GLA11" s="2"/>
      <c r="GMA11" s="2"/>
      <c r="GNA11" s="2"/>
      <c r="GOA11" s="2"/>
      <c r="GPA11" s="2"/>
      <c r="GQA11" s="2"/>
      <c r="GRA11" s="2"/>
      <c r="GSA11" s="2"/>
      <c r="GTA11" s="2"/>
      <c r="GUA11" s="2"/>
      <c r="GVA11" s="2"/>
      <c r="GWA11" s="2"/>
      <c r="GXA11" s="2"/>
      <c r="GYA11" s="2"/>
      <c r="GZA11" s="2"/>
      <c r="HAA11" s="2"/>
      <c r="HBA11" s="2"/>
      <c r="HCA11" s="2"/>
      <c r="HDA11" s="2"/>
      <c r="HEA11" s="2"/>
      <c r="HFA11" s="2"/>
      <c r="HGA11" s="2"/>
      <c r="HHA11" s="2"/>
      <c r="HIA11" s="2"/>
      <c r="HJA11" s="2"/>
      <c r="HKA11" s="2"/>
      <c r="HLA11" s="2"/>
      <c r="HMA11" s="2"/>
      <c r="HNA11" s="2"/>
      <c r="HOA11" s="2"/>
      <c r="HPA11" s="2"/>
      <c r="HQA11" s="2"/>
      <c r="HRA11" s="2"/>
      <c r="HSA11" s="2"/>
      <c r="HTA11" s="2"/>
      <c r="HUA11" s="2"/>
      <c r="HVA11" s="2"/>
      <c r="HWA11" s="2"/>
      <c r="HXA11" s="2"/>
      <c r="HYA11" s="2"/>
      <c r="HZA11" s="2"/>
      <c r="IAA11" s="2"/>
      <c r="IBA11" s="2"/>
      <c r="ICA11" s="2"/>
      <c r="IDA11" s="2"/>
      <c r="IEA11" s="2"/>
      <c r="IFA11" s="2"/>
      <c r="IGA11" s="2"/>
      <c r="IHA11" s="2"/>
      <c r="IIA11" s="2"/>
      <c r="IJA11" s="2"/>
      <c r="IKA11" s="2"/>
      <c r="ILA11" s="2"/>
      <c r="IMA11" s="2"/>
      <c r="INA11" s="2"/>
      <c r="IOA11" s="2"/>
      <c r="IPA11" s="2"/>
      <c r="IQA11" s="2"/>
      <c r="IRA11" s="2"/>
      <c r="ISA11" s="2"/>
      <c r="ITA11" s="2"/>
      <c r="IUA11" s="2"/>
      <c r="IVA11" s="2"/>
      <c r="IWA11" s="2"/>
      <c r="IXA11" s="2"/>
      <c r="IYA11" s="2"/>
      <c r="IZA11" s="2"/>
      <c r="JAA11" s="2"/>
      <c r="JBA11" s="2"/>
      <c r="JCA11" s="2"/>
      <c r="JDA11" s="2"/>
      <c r="JEA11" s="2"/>
      <c r="JFA11" s="2"/>
      <c r="JGA11" s="2"/>
      <c r="JHA11" s="2"/>
      <c r="JIA11" s="2"/>
      <c r="JJA11" s="2"/>
      <c r="JKA11" s="2"/>
      <c r="JLA11" s="2"/>
      <c r="JMA11" s="2"/>
      <c r="JNA11" s="2"/>
      <c r="JOA11" s="2"/>
      <c r="JPA11" s="2"/>
      <c r="JQA11" s="2"/>
      <c r="JRA11" s="2"/>
      <c r="JSA11" s="2"/>
      <c r="JTA11" s="2"/>
      <c r="JUA11" s="2"/>
      <c r="JVA11" s="2"/>
      <c r="JWA11" s="2"/>
      <c r="JXA11" s="2"/>
      <c r="JYA11" s="2"/>
      <c r="JZA11" s="2"/>
      <c r="KAA11" s="2"/>
      <c r="KBA11" s="2"/>
      <c r="KCA11" s="2"/>
      <c r="KDA11" s="2"/>
      <c r="KEA11" s="2"/>
      <c r="KFA11" s="2"/>
      <c r="KGA11" s="2"/>
      <c r="KHA11" s="2"/>
      <c r="KIA11" s="2"/>
      <c r="KJA11" s="2"/>
      <c r="KKA11" s="2"/>
      <c r="KLA11" s="2"/>
      <c r="KMA11" s="2"/>
      <c r="KNA11" s="2"/>
      <c r="KOA11" s="2"/>
      <c r="KPA11" s="2"/>
      <c r="KQA11" s="2"/>
      <c r="KRA11" s="2"/>
      <c r="KSA11" s="2"/>
      <c r="KTA11" s="2"/>
      <c r="KUA11" s="2"/>
      <c r="KVA11" s="2"/>
      <c r="KWA11" s="2"/>
      <c r="KXA11" s="2"/>
      <c r="KYA11" s="2"/>
      <c r="KZA11" s="2"/>
      <c r="LAA11" s="2"/>
      <c r="LBA11" s="2"/>
      <c r="LCA11" s="2"/>
      <c r="LDA11" s="2"/>
      <c r="LEA11" s="2"/>
      <c r="LFA11" s="2"/>
      <c r="LGA11" s="2"/>
      <c r="LHA11" s="2"/>
      <c r="LIA11" s="2"/>
      <c r="LJA11" s="2"/>
      <c r="LKA11" s="2"/>
      <c r="LLA11" s="2"/>
      <c r="LMA11" s="2"/>
      <c r="LNA11" s="2"/>
      <c r="LOA11" s="2"/>
      <c r="LPA11" s="2"/>
      <c r="LQA11" s="2"/>
      <c r="LRA11" s="2"/>
      <c r="LSA11" s="2"/>
      <c r="LTA11" s="2"/>
      <c r="LUA11" s="2"/>
      <c r="LVA11" s="2"/>
      <c r="LWA11" s="2"/>
      <c r="LXA11" s="2"/>
      <c r="LYA11" s="2"/>
      <c r="LZA11" s="2"/>
      <c r="MAA11" s="2"/>
      <c r="MBA11" s="2"/>
      <c r="MCA11" s="2"/>
      <c r="MDA11" s="2"/>
      <c r="MEA11" s="2"/>
      <c r="MFA11" s="2"/>
      <c r="MGA11" s="2"/>
      <c r="MHA11" s="2"/>
      <c r="MIA11" s="2"/>
      <c r="MJA11" s="2"/>
      <c r="MKA11" s="2"/>
      <c r="MLA11" s="2"/>
      <c r="MMA11" s="2"/>
      <c r="MNA11" s="2"/>
      <c r="MOA11" s="2"/>
      <c r="MPA11" s="2"/>
      <c r="MQA11" s="2"/>
      <c r="MRA11" s="2"/>
      <c r="MSA11" s="2"/>
      <c r="MTA11" s="2"/>
      <c r="MUA11" s="2"/>
      <c r="MVA11" s="2"/>
      <c r="MWA11" s="2"/>
      <c r="MXA11" s="2"/>
      <c r="MYA11" s="2"/>
      <c r="MZA11" s="2"/>
      <c r="NAA11" s="2"/>
      <c r="NBA11" s="2"/>
      <c r="NCA11" s="2"/>
      <c r="NDA11" s="2"/>
      <c r="NEA11" s="2"/>
      <c r="NFA11" s="2"/>
      <c r="NGA11" s="2"/>
      <c r="NHA11" s="2"/>
      <c r="NIA11" s="2"/>
      <c r="NJA11" s="2"/>
      <c r="NKA11" s="2"/>
      <c r="NLA11" s="2"/>
      <c r="NMA11" s="2"/>
      <c r="NNA11" s="2"/>
      <c r="NOA11" s="2"/>
      <c r="NPA11" s="2"/>
      <c r="NQA11" s="2"/>
      <c r="NRA11" s="2"/>
      <c r="NSA11" s="2"/>
      <c r="NTA11" s="2"/>
      <c r="NUA11" s="2"/>
      <c r="NVA11" s="2"/>
      <c r="NWA11" s="2"/>
      <c r="NXA11" s="2"/>
      <c r="NYA11" s="2"/>
      <c r="NZA11" s="2"/>
      <c r="OAA11" s="2"/>
      <c r="OBA11" s="2"/>
      <c r="OCA11" s="2"/>
      <c r="ODA11" s="2"/>
      <c r="OEA11" s="2"/>
      <c r="OFA11" s="2"/>
      <c r="OGA11" s="2"/>
      <c r="OHA11" s="2"/>
      <c r="OIA11" s="2"/>
      <c r="OJA11" s="2"/>
      <c r="OKA11" s="2"/>
      <c r="OLA11" s="2"/>
      <c r="OMA11" s="2"/>
      <c r="ONA11" s="2"/>
      <c r="OOA11" s="2"/>
      <c r="OPA11" s="2"/>
      <c r="OQA11" s="2"/>
      <c r="ORA11" s="2"/>
      <c r="OSA11" s="2"/>
      <c r="OTA11" s="2"/>
      <c r="OUA11" s="2"/>
      <c r="OVA11" s="2"/>
      <c r="OWA11" s="2"/>
      <c r="OXA11" s="2"/>
      <c r="OYA11" s="2"/>
      <c r="OZA11" s="2"/>
      <c r="PAA11" s="2"/>
      <c r="PBA11" s="2"/>
      <c r="PCA11" s="2"/>
      <c r="PDA11" s="2"/>
      <c r="PEA11" s="2"/>
      <c r="PFA11" s="2"/>
      <c r="PGA11" s="2"/>
      <c r="PHA11" s="2"/>
      <c r="PIA11" s="2"/>
      <c r="PJA11" s="2"/>
      <c r="PKA11" s="2"/>
      <c r="PLA11" s="2"/>
      <c r="PMA11" s="2"/>
      <c r="PNA11" s="2"/>
      <c r="POA11" s="2"/>
      <c r="PPA11" s="2"/>
      <c r="PQA11" s="2"/>
      <c r="PRA11" s="2"/>
      <c r="PSA11" s="2"/>
      <c r="PTA11" s="2"/>
      <c r="PUA11" s="2"/>
      <c r="PVA11" s="2"/>
      <c r="PWA11" s="2"/>
      <c r="PXA11" s="2"/>
      <c r="PYA11" s="2"/>
      <c r="PZA11" s="2"/>
      <c r="QAA11" s="2"/>
      <c r="QBA11" s="2"/>
      <c r="QCA11" s="2"/>
      <c r="QDA11" s="2"/>
      <c r="QEA11" s="2"/>
      <c r="QFA11" s="2"/>
      <c r="QGA11" s="2"/>
      <c r="QHA11" s="2"/>
      <c r="QIA11" s="2"/>
      <c r="QJA11" s="2"/>
      <c r="QKA11" s="2"/>
      <c r="QLA11" s="2"/>
      <c r="QMA11" s="2"/>
      <c r="QNA11" s="2"/>
      <c r="QOA11" s="2"/>
      <c r="QPA11" s="2"/>
      <c r="QQA11" s="2"/>
      <c r="QRA11" s="2"/>
      <c r="QSA11" s="2"/>
      <c r="QTA11" s="2"/>
      <c r="QUA11" s="2"/>
      <c r="QVA11" s="2"/>
      <c r="QWA11" s="2"/>
      <c r="QXA11" s="2"/>
      <c r="QYA11" s="2"/>
      <c r="QZA11" s="2"/>
      <c r="RAA11" s="2"/>
      <c r="RBA11" s="2"/>
      <c r="RCA11" s="2"/>
      <c r="RDA11" s="2"/>
      <c r="REA11" s="2"/>
      <c r="RFA11" s="2"/>
      <c r="RGA11" s="2"/>
      <c r="RHA11" s="2"/>
      <c r="RIA11" s="2"/>
      <c r="RJA11" s="2"/>
      <c r="RKA11" s="2"/>
      <c r="RLA11" s="2"/>
      <c r="RMA11" s="2"/>
      <c r="RNA11" s="2"/>
      <c r="ROA11" s="2"/>
      <c r="RPA11" s="2"/>
      <c r="RQA11" s="2"/>
      <c r="RRA11" s="2"/>
      <c r="RSA11" s="2"/>
      <c r="RTA11" s="2"/>
      <c r="RUA11" s="2"/>
      <c r="RVA11" s="2"/>
      <c r="RWA11" s="2"/>
      <c r="RXA11" s="2"/>
      <c r="RYA11" s="2"/>
      <c r="RZA11" s="2"/>
      <c r="SAA11" s="2"/>
      <c r="SBA11" s="2"/>
      <c r="SCA11" s="2"/>
      <c r="SDA11" s="2"/>
      <c r="SEA11" s="2"/>
      <c r="SFA11" s="2"/>
      <c r="SGA11" s="2"/>
      <c r="SHA11" s="2"/>
      <c r="SIA11" s="2"/>
      <c r="SJA11" s="2"/>
      <c r="SKA11" s="2"/>
      <c r="SLA11" s="2"/>
      <c r="SMA11" s="2"/>
      <c r="SNA11" s="2"/>
      <c r="SOA11" s="2"/>
      <c r="SPA11" s="2"/>
      <c r="SQA11" s="2"/>
      <c r="SRA11" s="2"/>
      <c r="SSA11" s="2"/>
      <c r="STA11" s="2"/>
      <c r="SUA11" s="2"/>
      <c r="SVA11" s="2"/>
      <c r="SWA11" s="2"/>
      <c r="SXA11" s="2"/>
      <c r="SYA11" s="2"/>
      <c r="SZA11" s="2"/>
      <c r="TAA11" s="2"/>
      <c r="TBA11" s="2"/>
      <c r="TCA11" s="2"/>
      <c r="TDA11" s="2"/>
      <c r="TEA11" s="2"/>
      <c r="TFA11" s="2"/>
      <c r="TGA11" s="2"/>
      <c r="THA11" s="2"/>
      <c r="TIA11" s="2"/>
      <c r="TJA11" s="2"/>
      <c r="TKA11" s="2"/>
      <c r="TLA11" s="2"/>
      <c r="TMA11" s="2"/>
      <c r="TNA11" s="2"/>
      <c r="TOA11" s="2"/>
      <c r="TPA11" s="2"/>
      <c r="TQA11" s="2"/>
      <c r="TRA11" s="2"/>
      <c r="TSA11" s="2"/>
      <c r="TTA11" s="2"/>
      <c r="TUA11" s="2"/>
      <c r="TVA11" s="2"/>
      <c r="TWA11" s="2"/>
      <c r="TXA11" s="2"/>
      <c r="TYA11" s="2"/>
      <c r="TZA11" s="2"/>
      <c r="UAA11" s="2"/>
      <c r="UBA11" s="2"/>
      <c r="UCA11" s="2"/>
      <c r="UDA11" s="2"/>
      <c r="UEA11" s="2"/>
      <c r="UFA11" s="2"/>
      <c r="UGA11" s="2"/>
      <c r="UHA11" s="2"/>
      <c r="UIA11" s="2"/>
      <c r="UJA11" s="2"/>
      <c r="UKA11" s="2"/>
      <c r="ULA11" s="2"/>
      <c r="UMA11" s="2"/>
      <c r="UNA11" s="2"/>
      <c r="UOA11" s="2"/>
      <c r="UPA11" s="2"/>
      <c r="UQA11" s="2"/>
      <c r="URA11" s="2"/>
      <c r="USA11" s="2"/>
      <c r="UTA11" s="2"/>
      <c r="UUA11" s="2"/>
      <c r="UVA11" s="2"/>
      <c r="UWA11" s="2"/>
      <c r="UXA11" s="2"/>
      <c r="UYA11" s="2"/>
      <c r="UZA11" s="2"/>
      <c r="VAA11" s="2"/>
      <c r="VBA11" s="2"/>
      <c r="VCA11" s="2"/>
      <c r="VDA11" s="2"/>
      <c r="VEA11" s="2"/>
      <c r="VFA11" s="2"/>
      <c r="VGA11" s="2"/>
      <c r="VHA11" s="2"/>
      <c r="VIA11" s="2"/>
      <c r="VJA11" s="2"/>
      <c r="VKA11" s="2"/>
      <c r="VLA11" s="2"/>
      <c r="VMA11" s="2"/>
      <c r="VNA11" s="2"/>
      <c r="VOA11" s="2"/>
      <c r="VPA11" s="2"/>
      <c r="VQA11" s="2"/>
      <c r="VRA11" s="2"/>
      <c r="VSA11" s="2"/>
      <c r="VTA11" s="2"/>
      <c r="VUA11" s="2"/>
      <c r="VVA11" s="2"/>
      <c r="VWA11" s="2"/>
      <c r="VXA11" s="2"/>
      <c r="VYA11" s="2"/>
      <c r="VZA11" s="2"/>
      <c r="WAA11" s="2"/>
      <c r="WBA11" s="2"/>
      <c r="WCA11" s="2"/>
      <c r="WDA11" s="2"/>
      <c r="WEA11" s="2"/>
      <c r="WFA11" s="2"/>
      <c r="WGA11" s="2"/>
      <c r="WHA11" s="2"/>
      <c r="WIA11" s="2"/>
      <c r="WJA11" s="2"/>
      <c r="WKA11" s="2"/>
      <c r="WLA11" s="2"/>
      <c r="WMA11" s="2"/>
      <c r="WNA11" s="2"/>
      <c r="WOA11" s="2"/>
      <c r="WPA11" s="2"/>
      <c r="WQA11" s="2"/>
      <c r="WRA11" s="2"/>
      <c r="WSA11" s="2"/>
      <c r="WTA11" s="2"/>
      <c r="WUA11" s="2"/>
      <c r="WVA11" s="2"/>
      <c r="WWA11" s="2"/>
      <c r="WXA11" s="2"/>
      <c r="WYA11" s="2"/>
      <c r="WZA11" s="2"/>
      <c r="XAA11" s="2"/>
      <c r="XBA11" s="2"/>
      <c r="XCA11" s="2"/>
      <c r="XDA11" s="2"/>
      <c r="XEA11" s="2"/>
      <c r="XFA11" s="2"/>
    </row>
    <row r="12" spans="1:1015 1041:2029 2055:3069 3095:4083 4109:5097 5123:6137 6163:7151 7177:8191 8217:9205 9231:10219 10245:11259 11285:12273 12299:13287 13313:14327 14353:15341 15367:16381" x14ac:dyDescent="0.25">
      <c r="A12" s="2">
        <v>41641</v>
      </c>
    </row>
    <row r="13" spans="1:1015 1041:2029 2055:3069 3095:4083 4109:5097 5123:6137 6163:7151 7177:8191 8217:9205 9231:10219 10245:11259 11285:12273 12299:13287 13313:14327 14353:15341 15367:16381" x14ac:dyDescent="0.25">
      <c r="A13" s="2">
        <v>41642</v>
      </c>
      <c r="AA13" s="2"/>
      <c r="BA13" s="2"/>
      <c r="CA13" s="2"/>
      <c r="DA13" s="2"/>
      <c r="EA13" s="2"/>
      <c r="FA13" s="2"/>
      <c r="GA13" s="2"/>
      <c r="HA13" s="2"/>
      <c r="IA13" s="2"/>
      <c r="JA13" s="2"/>
      <c r="KA13" s="2"/>
      <c r="LA13" s="2"/>
      <c r="MA13" s="2"/>
      <c r="NA13" s="2"/>
      <c r="OA13" s="2"/>
      <c r="PA13" s="2"/>
      <c r="QA13" s="2"/>
      <c r="RA13" s="2"/>
      <c r="SA13" s="2"/>
      <c r="TA13" s="2"/>
      <c r="UA13" s="2"/>
      <c r="VA13" s="2"/>
      <c r="WA13" s="2"/>
      <c r="XA13" s="2"/>
      <c r="YA13" s="2"/>
      <c r="ZA13" s="2"/>
      <c r="AAA13" s="2"/>
      <c r="ABA13" s="2"/>
      <c r="ACA13" s="2"/>
      <c r="ADA13" s="2"/>
      <c r="AEA13" s="2"/>
      <c r="AFA13" s="2"/>
      <c r="AGA13" s="2"/>
      <c r="AHA13" s="2"/>
      <c r="AIA13" s="2"/>
      <c r="AJA13" s="2"/>
      <c r="AKA13" s="2"/>
      <c r="ALA13" s="2"/>
      <c r="AMA13" s="2"/>
      <c r="ANA13" s="2"/>
      <c r="AOA13" s="2"/>
      <c r="APA13" s="2"/>
      <c r="AQA13" s="2"/>
      <c r="ARA13" s="2"/>
      <c r="ASA13" s="2"/>
      <c r="ATA13" s="2"/>
      <c r="AUA13" s="2"/>
      <c r="AVA13" s="2"/>
      <c r="AWA13" s="2"/>
      <c r="AXA13" s="2"/>
      <c r="AYA13" s="2"/>
      <c r="AZA13" s="2"/>
      <c r="BAA13" s="2"/>
      <c r="BBA13" s="2"/>
      <c r="BCA13" s="2"/>
      <c r="BDA13" s="2"/>
      <c r="BEA13" s="2"/>
      <c r="BFA13" s="2"/>
      <c r="BGA13" s="2"/>
      <c r="BHA13" s="2"/>
      <c r="BIA13" s="2"/>
      <c r="BJA13" s="2"/>
      <c r="BKA13" s="2"/>
      <c r="BLA13" s="2"/>
      <c r="BMA13" s="2"/>
      <c r="BNA13" s="2"/>
      <c r="BOA13" s="2"/>
      <c r="BPA13" s="2"/>
      <c r="BQA13" s="2"/>
      <c r="BRA13" s="2"/>
      <c r="BSA13" s="2"/>
      <c r="BTA13" s="2"/>
      <c r="BUA13" s="2"/>
      <c r="BVA13" s="2"/>
      <c r="BWA13" s="2"/>
      <c r="BXA13" s="2"/>
      <c r="BYA13" s="2"/>
      <c r="BZA13" s="2"/>
      <c r="CAA13" s="2"/>
      <c r="CBA13" s="2"/>
      <c r="CCA13" s="2"/>
      <c r="CDA13" s="2"/>
      <c r="CEA13" s="2"/>
      <c r="CFA13" s="2"/>
      <c r="CGA13" s="2"/>
      <c r="CHA13" s="2"/>
      <c r="CIA13" s="2"/>
      <c r="CJA13" s="2"/>
      <c r="CKA13" s="2"/>
      <c r="CLA13" s="2"/>
      <c r="CMA13" s="2"/>
      <c r="CNA13" s="2"/>
      <c r="COA13" s="2"/>
      <c r="CPA13" s="2"/>
      <c r="CQA13" s="2"/>
      <c r="CRA13" s="2"/>
      <c r="CSA13" s="2"/>
      <c r="CTA13" s="2"/>
      <c r="CUA13" s="2"/>
      <c r="CVA13" s="2"/>
      <c r="CWA13" s="2"/>
      <c r="CXA13" s="2"/>
      <c r="CYA13" s="2"/>
      <c r="CZA13" s="2"/>
      <c r="DAA13" s="2"/>
      <c r="DBA13" s="2"/>
      <c r="DCA13" s="2"/>
      <c r="DDA13" s="2"/>
      <c r="DEA13" s="2"/>
      <c r="DFA13" s="2"/>
      <c r="DGA13" s="2"/>
      <c r="DHA13" s="2"/>
      <c r="DIA13" s="2"/>
      <c r="DJA13" s="2"/>
      <c r="DKA13" s="2"/>
      <c r="DLA13" s="2"/>
      <c r="DMA13" s="2"/>
      <c r="DNA13" s="2"/>
      <c r="DOA13" s="2"/>
      <c r="DPA13" s="2"/>
      <c r="DQA13" s="2"/>
      <c r="DRA13" s="2"/>
      <c r="DSA13" s="2"/>
      <c r="DTA13" s="2"/>
      <c r="DUA13" s="2"/>
      <c r="DVA13" s="2"/>
      <c r="DWA13" s="2"/>
      <c r="DXA13" s="2"/>
      <c r="DYA13" s="2"/>
      <c r="DZA13" s="2"/>
      <c r="EAA13" s="2"/>
      <c r="EBA13" s="2"/>
      <c r="ECA13" s="2"/>
      <c r="EDA13" s="2"/>
      <c r="EEA13" s="2"/>
      <c r="EFA13" s="2"/>
      <c r="EGA13" s="2"/>
      <c r="EHA13" s="2"/>
      <c r="EIA13" s="2"/>
      <c r="EJA13" s="2"/>
      <c r="EKA13" s="2"/>
      <c r="ELA13" s="2"/>
      <c r="EMA13" s="2"/>
      <c r="ENA13" s="2"/>
      <c r="EOA13" s="2"/>
      <c r="EPA13" s="2"/>
      <c r="EQA13" s="2"/>
      <c r="ERA13" s="2"/>
      <c r="ESA13" s="2"/>
      <c r="ETA13" s="2"/>
      <c r="EUA13" s="2"/>
      <c r="EVA13" s="2"/>
      <c r="EWA13" s="2"/>
      <c r="EXA13" s="2"/>
      <c r="EYA13" s="2"/>
      <c r="EZA13" s="2"/>
      <c r="FAA13" s="2"/>
      <c r="FBA13" s="2"/>
      <c r="FCA13" s="2"/>
      <c r="FDA13" s="2"/>
      <c r="FEA13" s="2"/>
      <c r="FFA13" s="2"/>
      <c r="FGA13" s="2"/>
      <c r="FHA13" s="2"/>
      <c r="FIA13" s="2"/>
      <c r="FJA13" s="2"/>
      <c r="FKA13" s="2"/>
      <c r="FLA13" s="2"/>
      <c r="FMA13" s="2"/>
      <c r="FNA13" s="2"/>
      <c r="FOA13" s="2"/>
      <c r="FPA13" s="2"/>
      <c r="FQA13" s="2"/>
      <c r="FRA13" s="2"/>
      <c r="FSA13" s="2"/>
      <c r="FTA13" s="2"/>
      <c r="FUA13" s="2"/>
      <c r="FVA13" s="2"/>
      <c r="FWA13" s="2"/>
      <c r="FXA13" s="2"/>
      <c r="FYA13" s="2"/>
      <c r="FZA13" s="2"/>
      <c r="GAA13" s="2"/>
      <c r="GBA13" s="2"/>
      <c r="GCA13" s="2"/>
      <c r="GDA13" s="2"/>
      <c r="GEA13" s="2"/>
      <c r="GFA13" s="2"/>
      <c r="GGA13" s="2"/>
      <c r="GHA13" s="2"/>
      <c r="GIA13" s="2"/>
      <c r="GJA13" s="2"/>
      <c r="GKA13" s="2"/>
      <c r="GLA13" s="2"/>
      <c r="GMA13" s="2"/>
      <c r="GNA13" s="2"/>
      <c r="GOA13" s="2"/>
      <c r="GPA13" s="2"/>
      <c r="GQA13" s="2"/>
      <c r="GRA13" s="2"/>
      <c r="GSA13" s="2"/>
      <c r="GTA13" s="2"/>
      <c r="GUA13" s="2"/>
      <c r="GVA13" s="2"/>
      <c r="GWA13" s="2"/>
      <c r="GXA13" s="2"/>
      <c r="GYA13" s="2"/>
      <c r="GZA13" s="2"/>
      <c r="HAA13" s="2"/>
      <c r="HBA13" s="2"/>
      <c r="HCA13" s="2"/>
      <c r="HDA13" s="2"/>
      <c r="HEA13" s="2"/>
      <c r="HFA13" s="2"/>
      <c r="HGA13" s="2"/>
      <c r="HHA13" s="2"/>
      <c r="HIA13" s="2"/>
      <c r="HJA13" s="2"/>
      <c r="HKA13" s="2"/>
      <c r="HLA13" s="2"/>
      <c r="HMA13" s="2"/>
      <c r="HNA13" s="2"/>
      <c r="HOA13" s="2"/>
      <c r="HPA13" s="2"/>
      <c r="HQA13" s="2"/>
      <c r="HRA13" s="2"/>
      <c r="HSA13" s="2"/>
      <c r="HTA13" s="2"/>
      <c r="HUA13" s="2"/>
      <c r="HVA13" s="2"/>
      <c r="HWA13" s="2"/>
      <c r="HXA13" s="2"/>
      <c r="HYA13" s="2"/>
      <c r="HZA13" s="2"/>
      <c r="IAA13" s="2"/>
      <c r="IBA13" s="2"/>
      <c r="ICA13" s="2"/>
      <c r="IDA13" s="2"/>
      <c r="IEA13" s="2"/>
      <c r="IFA13" s="2"/>
      <c r="IGA13" s="2"/>
      <c r="IHA13" s="2"/>
      <c r="IIA13" s="2"/>
      <c r="IJA13" s="2"/>
      <c r="IKA13" s="2"/>
      <c r="ILA13" s="2"/>
      <c r="IMA13" s="2"/>
      <c r="INA13" s="2"/>
      <c r="IOA13" s="2"/>
      <c r="IPA13" s="2"/>
      <c r="IQA13" s="2"/>
      <c r="IRA13" s="2"/>
      <c r="ISA13" s="2"/>
      <c r="ITA13" s="2"/>
      <c r="IUA13" s="2"/>
      <c r="IVA13" s="2"/>
      <c r="IWA13" s="2"/>
      <c r="IXA13" s="2"/>
      <c r="IYA13" s="2"/>
      <c r="IZA13" s="2"/>
      <c r="JAA13" s="2"/>
      <c r="JBA13" s="2"/>
      <c r="JCA13" s="2"/>
      <c r="JDA13" s="2"/>
      <c r="JEA13" s="2"/>
      <c r="JFA13" s="2"/>
      <c r="JGA13" s="2"/>
      <c r="JHA13" s="2"/>
      <c r="JIA13" s="2"/>
      <c r="JJA13" s="2"/>
      <c r="JKA13" s="2"/>
      <c r="JLA13" s="2"/>
      <c r="JMA13" s="2"/>
      <c r="JNA13" s="2"/>
      <c r="JOA13" s="2"/>
      <c r="JPA13" s="2"/>
      <c r="JQA13" s="2"/>
      <c r="JRA13" s="2"/>
      <c r="JSA13" s="2"/>
      <c r="JTA13" s="2"/>
      <c r="JUA13" s="2"/>
      <c r="JVA13" s="2"/>
      <c r="JWA13" s="2"/>
      <c r="JXA13" s="2"/>
      <c r="JYA13" s="2"/>
      <c r="JZA13" s="2"/>
      <c r="KAA13" s="2"/>
      <c r="KBA13" s="2"/>
      <c r="KCA13" s="2"/>
      <c r="KDA13" s="2"/>
      <c r="KEA13" s="2"/>
      <c r="KFA13" s="2"/>
      <c r="KGA13" s="2"/>
      <c r="KHA13" s="2"/>
      <c r="KIA13" s="2"/>
      <c r="KJA13" s="2"/>
      <c r="KKA13" s="2"/>
      <c r="KLA13" s="2"/>
      <c r="KMA13" s="2"/>
      <c r="KNA13" s="2"/>
      <c r="KOA13" s="2"/>
      <c r="KPA13" s="2"/>
      <c r="KQA13" s="2"/>
      <c r="KRA13" s="2"/>
      <c r="KSA13" s="2"/>
      <c r="KTA13" s="2"/>
      <c r="KUA13" s="2"/>
      <c r="KVA13" s="2"/>
      <c r="KWA13" s="2"/>
      <c r="KXA13" s="2"/>
      <c r="KYA13" s="2"/>
      <c r="KZA13" s="2"/>
      <c r="LAA13" s="2"/>
      <c r="LBA13" s="2"/>
      <c r="LCA13" s="2"/>
      <c r="LDA13" s="2"/>
      <c r="LEA13" s="2"/>
      <c r="LFA13" s="2"/>
      <c r="LGA13" s="2"/>
      <c r="LHA13" s="2"/>
      <c r="LIA13" s="2"/>
      <c r="LJA13" s="2"/>
      <c r="LKA13" s="2"/>
      <c r="LLA13" s="2"/>
      <c r="LMA13" s="2"/>
      <c r="LNA13" s="2"/>
      <c r="LOA13" s="2"/>
      <c r="LPA13" s="2"/>
      <c r="LQA13" s="2"/>
      <c r="LRA13" s="2"/>
      <c r="LSA13" s="2"/>
      <c r="LTA13" s="2"/>
      <c r="LUA13" s="2"/>
      <c r="LVA13" s="2"/>
      <c r="LWA13" s="2"/>
      <c r="LXA13" s="2"/>
      <c r="LYA13" s="2"/>
      <c r="LZA13" s="2"/>
      <c r="MAA13" s="2"/>
      <c r="MBA13" s="2"/>
      <c r="MCA13" s="2"/>
      <c r="MDA13" s="2"/>
      <c r="MEA13" s="2"/>
      <c r="MFA13" s="2"/>
      <c r="MGA13" s="2"/>
      <c r="MHA13" s="2"/>
      <c r="MIA13" s="2"/>
      <c r="MJA13" s="2"/>
      <c r="MKA13" s="2"/>
      <c r="MLA13" s="2"/>
      <c r="MMA13" s="2"/>
      <c r="MNA13" s="2"/>
      <c r="MOA13" s="2"/>
      <c r="MPA13" s="2"/>
      <c r="MQA13" s="2"/>
      <c r="MRA13" s="2"/>
      <c r="MSA13" s="2"/>
      <c r="MTA13" s="2"/>
      <c r="MUA13" s="2"/>
      <c r="MVA13" s="2"/>
      <c r="MWA13" s="2"/>
      <c r="MXA13" s="2"/>
      <c r="MYA13" s="2"/>
      <c r="MZA13" s="2"/>
      <c r="NAA13" s="2"/>
      <c r="NBA13" s="2"/>
      <c r="NCA13" s="2"/>
      <c r="NDA13" s="2"/>
      <c r="NEA13" s="2"/>
      <c r="NFA13" s="2"/>
      <c r="NGA13" s="2"/>
      <c r="NHA13" s="2"/>
      <c r="NIA13" s="2"/>
      <c r="NJA13" s="2"/>
      <c r="NKA13" s="2"/>
      <c r="NLA13" s="2"/>
      <c r="NMA13" s="2"/>
      <c r="NNA13" s="2"/>
      <c r="NOA13" s="2"/>
      <c r="NPA13" s="2"/>
      <c r="NQA13" s="2"/>
      <c r="NRA13" s="2"/>
      <c r="NSA13" s="2"/>
      <c r="NTA13" s="2"/>
      <c r="NUA13" s="2"/>
      <c r="NVA13" s="2"/>
      <c r="NWA13" s="2"/>
      <c r="NXA13" s="2"/>
      <c r="NYA13" s="2"/>
      <c r="NZA13" s="2"/>
      <c r="OAA13" s="2"/>
      <c r="OBA13" s="2"/>
      <c r="OCA13" s="2"/>
      <c r="ODA13" s="2"/>
      <c r="OEA13" s="2"/>
      <c r="OFA13" s="2"/>
      <c r="OGA13" s="2"/>
      <c r="OHA13" s="2"/>
      <c r="OIA13" s="2"/>
      <c r="OJA13" s="2"/>
      <c r="OKA13" s="2"/>
      <c r="OLA13" s="2"/>
      <c r="OMA13" s="2"/>
      <c r="ONA13" s="2"/>
      <c r="OOA13" s="2"/>
      <c r="OPA13" s="2"/>
      <c r="OQA13" s="2"/>
      <c r="ORA13" s="2"/>
      <c r="OSA13" s="2"/>
      <c r="OTA13" s="2"/>
      <c r="OUA13" s="2"/>
      <c r="OVA13" s="2"/>
      <c r="OWA13" s="2"/>
      <c r="OXA13" s="2"/>
      <c r="OYA13" s="2"/>
      <c r="OZA13" s="2"/>
      <c r="PAA13" s="2"/>
      <c r="PBA13" s="2"/>
      <c r="PCA13" s="2"/>
      <c r="PDA13" s="2"/>
      <c r="PEA13" s="2"/>
      <c r="PFA13" s="2"/>
      <c r="PGA13" s="2"/>
      <c r="PHA13" s="2"/>
      <c r="PIA13" s="2"/>
      <c r="PJA13" s="2"/>
      <c r="PKA13" s="2"/>
      <c r="PLA13" s="2"/>
      <c r="PMA13" s="2"/>
      <c r="PNA13" s="2"/>
      <c r="POA13" s="2"/>
      <c r="PPA13" s="2"/>
      <c r="PQA13" s="2"/>
      <c r="PRA13" s="2"/>
      <c r="PSA13" s="2"/>
      <c r="PTA13" s="2"/>
      <c r="PUA13" s="2"/>
      <c r="PVA13" s="2"/>
      <c r="PWA13" s="2"/>
      <c r="PXA13" s="2"/>
      <c r="PYA13" s="2"/>
      <c r="PZA13" s="2"/>
      <c r="QAA13" s="2"/>
      <c r="QBA13" s="2"/>
      <c r="QCA13" s="2"/>
      <c r="QDA13" s="2"/>
      <c r="QEA13" s="2"/>
      <c r="QFA13" s="2"/>
      <c r="QGA13" s="2"/>
      <c r="QHA13" s="2"/>
      <c r="QIA13" s="2"/>
      <c r="QJA13" s="2"/>
      <c r="QKA13" s="2"/>
      <c r="QLA13" s="2"/>
      <c r="QMA13" s="2"/>
      <c r="QNA13" s="2"/>
      <c r="QOA13" s="2"/>
      <c r="QPA13" s="2"/>
      <c r="QQA13" s="2"/>
      <c r="QRA13" s="2"/>
      <c r="QSA13" s="2"/>
      <c r="QTA13" s="2"/>
      <c r="QUA13" s="2"/>
      <c r="QVA13" s="2"/>
      <c r="QWA13" s="2"/>
      <c r="QXA13" s="2"/>
      <c r="QYA13" s="2"/>
      <c r="QZA13" s="2"/>
      <c r="RAA13" s="2"/>
      <c r="RBA13" s="2"/>
      <c r="RCA13" s="2"/>
      <c r="RDA13" s="2"/>
      <c r="REA13" s="2"/>
      <c r="RFA13" s="2"/>
      <c r="RGA13" s="2"/>
      <c r="RHA13" s="2"/>
      <c r="RIA13" s="2"/>
      <c r="RJA13" s="2"/>
      <c r="RKA13" s="2"/>
      <c r="RLA13" s="2"/>
      <c r="RMA13" s="2"/>
      <c r="RNA13" s="2"/>
      <c r="ROA13" s="2"/>
      <c r="RPA13" s="2"/>
      <c r="RQA13" s="2"/>
      <c r="RRA13" s="2"/>
      <c r="RSA13" s="2"/>
      <c r="RTA13" s="2"/>
      <c r="RUA13" s="2"/>
      <c r="RVA13" s="2"/>
      <c r="RWA13" s="2"/>
      <c r="RXA13" s="2"/>
      <c r="RYA13" s="2"/>
      <c r="RZA13" s="2"/>
      <c r="SAA13" s="2"/>
      <c r="SBA13" s="2"/>
      <c r="SCA13" s="2"/>
      <c r="SDA13" s="2"/>
      <c r="SEA13" s="2"/>
      <c r="SFA13" s="2"/>
      <c r="SGA13" s="2"/>
      <c r="SHA13" s="2"/>
      <c r="SIA13" s="2"/>
      <c r="SJA13" s="2"/>
      <c r="SKA13" s="2"/>
      <c r="SLA13" s="2"/>
      <c r="SMA13" s="2"/>
      <c r="SNA13" s="2"/>
      <c r="SOA13" s="2"/>
      <c r="SPA13" s="2"/>
      <c r="SQA13" s="2"/>
      <c r="SRA13" s="2"/>
      <c r="SSA13" s="2"/>
      <c r="STA13" s="2"/>
      <c r="SUA13" s="2"/>
      <c r="SVA13" s="2"/>
      <c r="SWA13" s="2"/>
      <c r="SXA13" s="2"/>
      <c r="SYA13" s="2"/>
      <c r="SZA13" s="2"/>
      <c r="TAA13" s="2"/>
      <c r="TBA13" s="2"/>
      <c r="TCA13" s="2"/>
      <c r="TDA13" s="2"/>
      <c r="TEA13" s="2"/>
      <c r="TFA13" s="2"/>
      <c r="TGA13" s="2"/>
      <c r="THA13" s="2"/>
      <c r="TIA13" s="2"/>
      <c r="TJA13" s="2"/>
      <c r="TKA13" s="2"/>
      <c r="TLA13" s="2"/>
      <c r="TMA13" s="2"/>
      <c r="TNA13" s="2"/>
      <c r="TOA13" s="2"/>
      <c r="TPA13" s="2"/>
      <c r="TQA13" s="2"/>
      <c r="TRA13" s="2"/>
      <c r="TSA13" s="2"/>
      <c r="TTA13" s="2"/>
      <c r="TUA13" s="2"/>
      <c r="TVA13" s="2"/>
      <c r="TWA13" s="2"/>
      <c r="TXA13" s="2"/>
      <c r="TYA13" s="2"/>
      <c r="TZA13" s="2"/>
      <c r="UAA13" s="2"/>
      <c r="UBA13" s="2"/>
      <c r="UCA13" s="2"/>
      <c r="UDA13" s="2"/>
      <c r="UEA13" s="2"/>
      <c r="UFA13" s="2"/>
      <c r="UGA13" s="2"/>
      <c r="UHA13" s="2"/>
      <c r="UIA13" s="2"/>
      <c r="UJA13" s="2"/>
      <c r="UKA13" s="2"/>
      <c r="ULA13" s="2"/>
      <c r="UMA13" s="2"/>
      <c r="UNA13" s="2"/>
      <c r="UOA13" s="2"/>
      <c r="UPA13" s="2"/>
      <c r="UQA13" s="2"/>
      <c r="URA13" s="2"/>
      <c r="USA13" s="2"/>
      <c r="UTA13" s="2"/>
      <c r="UUA13" s="2"/>
      <c r="UVA13" s="2"/>
      <c r="UWA13" s="2"/>
      <c r="UXA13" s="2"/>
      <c r="UYA13" s="2"/>
      <c r="UZA13" s="2"/>
      <c r="VAA13" s="2"/>
      <c r="VBA13" s="2"/>
      <c r="VCA13" s="2"/>
      <c r="VDA13" s="2"/>
      <c r="VEA13" s="2"/>
      <c r="VFA13" s="2"/>
      <c r="VGA13" s="2"/>
      <c r="VHA13" s="2"/>
      <c r="VIA13" s="2"/>
      <c r="VJA13" s="2"/>
      <c r="VKA13" s="2"/>
      <c r="VLA13" s="2"/>
      <c r="VMA13" s="2"/>
      <c r="VNA13" s="2"/>
      <c r="VOA13" s="2"/>
      <c r="VPA13" s="2"/>
      <c r="VQA13" s="2"/>
      <c r="VRA13" s="2"/>
      <c r="VSA13" s="2"/>
      <c r="VTA13" s="2"/>
      <c r="VUA13" s="2"/>
      <c r="VVA13" s="2"/>
      <c r="VWA13" s="2"/>
      <c r="VXA13" s="2"/>
      <c r="VYA13" s="2"/>
      <c r="VZA13" s="2"/>
      <c r="WAA13" s="2"/>
      <c r="WBA13" s="2"/>
      <c r="WCA13" s="2"/>
      <c r="WDA13" s="2"/>
      <c r="WEA13" s="2"/>
      <c r="WFA13" s="2"/>
      <c r="WGA13" s="2"/>
      <c r="WHA13" s="2"/>
      <c r="WIA13" s="2"/>
      <c r="WJA13" s="2"/>
      <c r="WKA13" s="2"/>
      <c r="WLA13" s="2"/>
      <c r="WMA13" s="2"/>
      <c r="WNA13" s="2"/>
      <c r="WOA13" s="2"/>
      <c r="WPA13" s="2"/>
      <c r="WQA13" s="2"/>
      <c r="WRA13" s="2"/>
      <c r="WSA13" s="2"/>
      <c r="WTA13" s="2"/>
      <c r="WUA13" s="2"/>
      <c r="WVA13" s="2"/>
      <c r="WWA13" s="2"/>
      <c r="WXA13" s="2"/>
      <c r="WYA13" s="2"/>
      <c r="WZA13" s="2"/>
      <c r="XAA13" s="2"/>
      <c r="XBA13" s="2"/>
      <c r="XCA13" s="2"/>
      <c r="XDA13" s="2"/>
      <c r="XEA13" s="2"/>
      <c r="XFA13" s="2"/>
    </row>
    <row r="14" spans="1:1015 1041:2029 2055:3069 3095:4083 4109:5097 5123:6137 6163:7151 7177:8191 8217:9205 9231:10219 10245:11259 11285:12273 12299:13287 13313:14327 14353:15341 15367:16381" x14ac:dyDescent="0.25">
      <c r="A14" s="2">
        <v>41643</v>
      </c>
    </row>
    <row r="15" spans="1:1015 1041:2029 2055:3069 3095:4083 4109:5097 5123:6137 6163:7151 7177:8191 8217:9205 9231:10219 10245:11259 11285:12273 12299:13287 13313:14327 14353:15341 15367:16381" x14ac:dyDescent="0.25">
      <c r="A15" s="2">
        <v>41644</v>
      </c>
      <c r="AA15" s="2"/>
      <c r="BA15" s="2"/>
      <c r="CA15" s="2"/>
      <c r="DA15" s="2"/>
      <c r="EA15" s="2"/>
      <c r="FA15" s="2"/>
      <c r="GA15" s="2"/>
      <c r="HA15" s="2"/>
      <c r="IA15" s="2"/>
      <c r="JA15" s="2"/>
      <c r="KA15" s="2"/>
      <c r="LA15" s="2"/>
      <c r="MA15" s="2"/>
      <c r="NA15" s="2"/>
      <c r="OA15" s="2"/>
      <c r="PA15" s="2"/>
      <c r="QA15" s="2"/>
      <c r="RA15" s="2"/>
      <c r="SA15" s="2"/>
      <c r="TA15" s="2"/>
      <c r="UA15" s="2"/>
      <c r="VA15" s="2"/>
      <c r="WA15" s="2"/>
      <c r="XA15" s="2"/>
      <c r="YA15" s="2"/>
      <c r="ZA15" s="2"/>
      <c r="AAA15" s="2"/>
      <c r="ABA15" s="2"/>
      <c r="ACA15" s="2"/>
      <c r="ADA15" s="2"/>
      <c r="AEA15" s="2"/>
      <c r="AFA15" s="2"/>
      <c r="AGA15" s="2"/>
      <c r="AHA15" s="2"/>
      <c r="AIA15" s="2"/>
      <c r="AJA15" s="2"/>
      <c r="AKA15" s="2"/>
      <c r="ALA15" s="2"/>
      <c r="AMA15" s="2"/>
      <c r="ANA15" s="2"/>
      <c r="AOA15" s="2"/>
      <c r="APA15" s="2"/>
      <c r="AQA15" s="2"/>
      <c r="ARA15" s="2"/>
      <c r="ASA15" s="2"/>
      <c r="ATA15" s="2"/>
      <c r="AUA15" s="2"/>
      <c r="AVA15" s="2"/>
      <c r="AWA15" s="2"/>
      <c r="AXA15" s="2"/>
      <c r="AYA15" s="2"/>
      <c r="AZA15" s="2"/>
      <c r="BAA15" s="2"/>
      <c r="BBA15" s="2"/>
      <c r="BCA15" s="2"/>
      <c r="BDA15" s="2"/>
      <c r="BEA15" s="2"/>
      <c r="BFA15" s="2"/>
      <c r="BGA15" s="2"/>
      <c r="BHA15" s="2"/>
      <c r="BIA15" s="2"/>
      <c r="BJA15" s="2"/>
      <c r="BKA15" s="2"/>
      <c r="BLA15" s="2"/>
      <c r="BMA15" s="2"/>
      <c r="BNA15" s="2"/>
      <c r="BOA15" s="2"/>
      <c r="BPA15" s="2"/>
      <c r="BQA15" s="2"/>
      <c r="BRA15" s="2"/>
      <c r="BSA15" s="2"/>
      <c r="BTA15" s="2"/>
      <c r="BUA15" s="2"/>
      <c r="BVA15" s="2"/>
      <c r="BWA15" s="2"/>
      <c r="BXA15" s="2"/>
      <c r="BYA15" s="2"/>
      <c r="BZA15" s="2"/>
      <c r="CAA15" s="2"/>
      <c r="CBA15" s="2"/>
      <c r="CCA15" s="2"/>
      <c r="CDA15" s="2"/>
      <c r="CEA15" s="2"/>
      <c r="CFA15" s="2"/>
      <c r="CGA15" s="2"/>
      <c r="CHA15" s="2"/>
      <c r="CIA15" s="2"/>
      <c r="CJA15" s="2"/>
      <c r="CKA15" s="2"/>
      <c r="CLA15" s="2"/>
      <c r="CMA15" s="2"/>
      <c r="CNA15" s="2"/>
      <c r="COA15" s="2"/>
      <c r="CPA15" s="2"/>
      <c r="CQA15" s="2"/>
      <c r="CRA15" s="2"/>
      <c r="CSA15" s="2"/>
      <c r="CTA15" s="2"/>
      <c r="CUA15" s="2"/>
      <c r="CVA15" s="2"/>
      <c r="CWA15" s="2"/>
      <c r="CXA15" s="2"/>
      <c r="CYA15" s="2"/>
      <c r="CZA15" s="2"/>
      <c r="DAA15" s="2"/>
      <c r="DBA15" s="2"/>
      <c r="DCA15" s="2"/>
      <c r="DDA15" s="2"/>
      <c r="DEA15" s="2"/>
      <c r="DFA15" s="2"/>
      <c r="DGA15" s="2"/>
      <c r="DHA15" s="2"/>
      <c r="DIA15" s="2"/>
      <c r="DJA15" s="2"/>
      <c r="DKA15" s="2"/>
      <c r="DLA15" s="2"/>
      <c r="DMA15" s="2"/>
      <c r="DNA15" s="2"/>
      <c r="DOA15" s="2"/>
      <c r="DPA15" s="2"/>
      <c r="DQA15" s="2"/>
      <c r="DRA15" s="2"/>
      <c r="DSA15" s="2"/>
      <c r="DTA15" s="2"/>
      <c r="DUA15" s="2"/>
      <c r="DVA15" s="2"/>
      <c r="DWA15" s="2"/>
      <c r="DXA15" s="2"/>
      <c r="DYA15" s="2"/>
      <c r="DZA15" s="2"/>
      <c r="EAA15" s="2"/>
      <c r="EBA15" s="2"/>
      <c r="ECA15" s="2"/>
      <c r="EDA15" s="2"/>
      <c r="EEA15" s="2"/>
      <c r="EFA15" s="2"/>
      <c r="EGA15" s="2"/>
      <c r="EHA15" s="2"/>
      <c r="EIA15" s="2"/>
      <c r="EJA15" s="2"/>
      <c r="EKA15" s="2"/>
      <c r="ELA15" s="2"/>
      <c r="EMA15" s="2"/>
      <c r="ENA15" s="2"/>
      <c r="EOA15" s="2"/>
      <c r="EPA15" s="2"/>
      <c r="EQA15" s="2"/>
      <c r="ERA15" s="2"/>
      <c r="ESA15" s="2"/>
      <c r="ETA15" s="2"/>
      <c r="EUA15" s="2"/>
      <c r="EVA15" s="2"/>
      <c r="EWA15" s="2"/>
      <c r="EXA15" s="2"/>
      <c r="EYA15" s="2"/>
      <c r="EZA15" s="2"/>
      <c r="FAA15" s="2"/>
      <c r="FBA15" s="2"/>
      <c r="FCA15" s="2"/>
      <c r="FDA15" s="2"/>
      <c r="FEA15" s="2"/>
      <c r="FFA15" s="2"/>
      <c r="FGA15" s="2"/>
      <c r="FHA15" s="2"/>
      <c r="FIA15" s="2"/>
      <c r="FJA15" s="2"/>
      <c r="FKA15" s="2"/>
      <c r="FLA15" s="2"/>
      <c r="FMA15" s="2"/>
      <c r="FNA15" s="2"/>
      <c r="FOA15" s="2"/>
      <c r="FPA15" s="2"/>
      <c r="FQA15" s="2"/>
      <c r="FRA15" s="2"/>
      <c r="FSA15" s="2"/>
      <c r="FTA15" s="2"/>
      <c r="FUA15" s="2"/>
      <c r="FVA15" s="2"/>
      <c r="FWA15" s="2"/>
      <c r="FXA15" s="2"/>
      <c r="FYA15" s="2"/>
      <c r="FZA15" s="2"/>
      <c r="GAA15" s="2"/>
      <c r="GBA15" s="2"/>
      <c r="GCA15" s="2"/>
      <c r="GDA15" s="2"/>
      <c r="GEA15" s="2"/>
      <c r="GFA15" s="2"/>
      <c r="GGA15" s="2"/>
      <c r="GHA15" s="2"/>
      <c r="GIA15" s="2"/>
      <c r="GJA15" s="2"/>
      <c r="GKA15" s="2"/>
      <c r="GLA15" s="2"/>
      <c r="GMA15" s="2"/>
      <c r="GNA15" s="2"/>
      <c r="GOA15" s="2"/>
      <c r="GPA15" s="2"/>
      <c r="GQA15" s="2"/>
      <c r="GRA15" s="2"/>
      <c r="GSA15" s="2"/>
      <c r="GTA15" s="2"/>
      <c r="GUA15" s="2"/>
      <c r="GVA15" s="2"/>
      <c r="GWA15" s="2"/>
      <c r="GXA15" s="2"/>
      <c r="GYA15" s="2"/>
      <c r="GZA15" s="2"/>
      <c r="HAA15" s="2"/>
      <c r="HBA15" s="2"/>
      <c r="HCA15" s="2"/>
      <c r="HDA15" s="2"/>
      <c r="HEA15" s="2"/>
      <c r="HFA15" s="2"/>
      <c r="HGA15" s="2"/>
      <c r="HHA15" s="2"/>
      <c r="HIA15" s="2"/>
      <c r="HJA15" s="2"/>
      <c r="HKA15" s="2"/>
      <c r="HLA15" s="2"/>
      <c r="HMA15" s="2"/>
      <c r="HNA15" s="2"/>
      <c r="HOA15" s="2"/>
      <c r="HPA15" s="2"/>
      <c r="HQA15" s="2"/>
      <c r="HRA15" s="2"/>
      <c r="HSA15" s="2"/>
      <c r="HTA15" s="2"/>
      <c r="HUA15" s="2"/>
      <c r="HVA15" s="2"/>
      <c r="HWA15" s="2"/>
      <c r="HXA15" s="2"/>
      <c r="HYA15" s="2"/>
      <c r="HZA15" s="2"/>
      <c r="IAA15" s="2"/>
      <c r="IBA15" s="2"/>
      <c r="ICA15" s="2"/>
      <c r="IDA15" s="2"/>
      <c r="IEA15" s="2"/>
      <c r="IFA15" s="2"/>
      <c r="IGA15" s="2"/>
      <c r="IHA15" s="2"/>
      <c r="IIA15" s="2"/>
      <c r="IJA15" s="2"/>
      <c r="IKA15" s="2"/>
      <c r="ILA15" s="2"/>
      <c r="IMA15" s="2"/>
      <c r="INA15" s="2"/>
      <c r="IOA15" s="2"/>
      <c r="IPA15" s="2"/>
      <c r="IQA15" s="2"/>
      <c r="IRA15" s="2"/>
      <c r="ISA15" s="2"/>
      <c r="ITA15" s="2"/>
      <c r="IUA15" s="2"/>
      <c r="IVA15" s="2"/>
      <c r="IWA15" s="2"/>
      <c r="IXA15" s="2"/>
      <c r="IYA15" s="2"/>
      <c r="IZA15" s="2"/>
      <c r="JAA15" s="2"/>
      <c r="JBA15" s="2"/>
      <c r="JCA15" s="2"/>
      <c r="JDA15" s="2"/>
      <c r="JEA15" s="2"/>
      <c r="JFA15" s="2"/>
      <c r="JGA15" s="2"/>
      <c r="JHA15" s="2"/>
      <c r="JIA15" s="2"/>
      <c r="JJA15" s="2"/>
      <c r="JKA15" s="2"/>
      <c r="JLA15" s="2"/>
      <c r="JMA15" s="2"/>
      <c r="JNA15" s="2"/>
      <c r="JOA15" s="2"/>
      <c r="JPA15" s="2"/>
      <c r="JQA15" s="2"/>
      <c r="JRA15" s="2"/>
      <c r="JSA15" s="2"/>
      <c r="JTA15" s="2"/>
      <c r="JUA15" s="2"/>
      <c r="JVA15" s="2"/>
      <c r="JWA15" s="2"/>
      <c r="JXA15" s="2"/>
      <c r="JYA15" s="2"/>
      <c r="JZA15" s="2"/>
      <c r="KAA15" s="2"/>
      <c r="KBA15" s="2"/>
      <c r="KCA15" s="2"/>
      <c r="KDA15" s="2"/>
      <c r="KEA15" s="2"/>
      <c r="KFA15" s="2"/>
      <c r="KGA15" s="2"/>
      <c r="KHA15" s="2"/>
      <c r="KIA15" s="2"/>
      <c r="KJA15" s="2"/>
      <c r="KKA15" s="2"/>
      <c r="KLA15" s="2"/>
      <c r="KMA15" s="2"/>
      <c r="KNA15" s="2"/>
      <c r="KOA15" s="2"/>
      <c r="KPA15" s="2"/>
      <c r="KQA15" s="2"/>
      <c r="KRA15" s="2"/>
      <c r="KSA15" s="2"/>
      <c r="KTA15" s="2"/>
      <c r="KUA15" s="2"/>
      <c r="KVA15" s="2"/>
      <c r="KWA15" s="2"/>
      <c r="KXA15" s="2"/>
      <c r="KYA15" s="2"/>
      <c r="KZA15" s="2"/>
      <c r="LAA15" s="2"/>
      <c r="LBA15" s="2"/>
      <c r="LCA15" s="2"/>
      <c r="LDA15" s="2"/>
      <c r="LEA15" s="2"/>
      <c r="LFA15" s="2"/>
      <c r="LGA15" s="2"/>
      <c r="LHA15" s="2"/>
      <c r="LIA15" s="2"/>
      <c r="LJA15" s="2"/>
      <c r="LKA15" s="2"/>
      <c r="LLA15" s="2"/>
      <c r="LMA15" s="2"/>
      <c r="LNA15" s="2"/>
      <c r="LOA15" s="2"/>
      <c r="LPA15" s="2"/>
      <c r="LQA15" s="2"/>
      <c r="LRA15" s="2"/>
      <c r="LSA15" s="2"/>
      <c r="LTA15" s="2"/>
      <c r="LUA15" s="2"/>
      <c r="LVA15" s="2"/>
      <c r="LWA15" s="2"/>
      <c r="LXA15" s="2"/>
      <c r="LYA15" s="2"/>
      <c r="LZA15" s="2"/>
      <c r="MAA15" s="2"/>
      <c r="MBA15" s="2"/>
      <c r="MCA15" s="2"/>
      <c r="MDA15" s="2"/>
      <c r="MEA15" s="2"/>
      <c r="MFA15" s="2"/>
      <c r="MGA15" s="2"/>
      <c r="MHA15" s="2"/>
      <c r="MIA15" s="2"/>
      <c r="MJA15" s="2"/>
      <c r="MKA15" s="2"/>
      <c r="MLA15" s="2"/>
      <c r="MMA15" s="2"/>
      <c r="MNA15" s="2"/>
      <c r="MOA15" s="2"/>
      <c r="MPA15" s="2"/>
      <c r="MQA15" s="2"/>
      <c r="MRA15" s="2"/>
      <c r="MSA15" s="2"/>
      <c r="MTA15" s="2"/>
      <c r="MUA15" s="2"/>
      <c r="MVA15" s="2"/>
      <c r="MWA15" s="2"/>
      <c r="MXA15" s="2"/>
      <c r="MYA15" s="2"/>
      <c r="MZA15" s="2"/>
      <c r="NAA15" s="2"/>
      <c r="NBA15" s="2"/>
      <c r="NCA15" s="2"/>
      <c r="NDA15" s="2"/>
      <c r="NEA15" s="2"/>
      <c r="NFA15" s="2"/>
      <c r="NGA15" s="2"/>
      <c r="NHA15" s="2"/>
      <c r="NIA15" s="2"/>
      <c r="NJA15" s="2"/>
      <c r="NKA15" s="2"/>
      <c r="NLA15" s="2"/>
      <c r="NMA15" s="2"/>
      <c r="NNA15" s="2"/>
      <c r="NOA15" s="2"/>
      <c r="NPA15" s="2"/>
      <c r="NQA15" s="2"/>
      <c r="NRA15" s="2"/>
      <c r="NSA15" s="2"/>
      <c r="NTA15" s="2"/>
      <c r="NUA15" s="2"/>
      <c r="NVA15" s="2"/>
      <c r="NWA15" s="2"/>
      <c r="NXA15" s="2"/>
      <c r="NYA15" s="2"/>
      <c r="NZA15" s="2"/>
      <c r="OAA15" s="2"/>
      <c r="OBA15" s="2"/>
      <c r="OCA15" s="2"/>
      <c r="ODA15" s="2"/>
      <c r="OEA15" s="2"/>
      <c r="OFA15" s="2"/>
      <c r="OGA15" s="2"/>
      <c r="OHA15" s="2"/>
      <c r="OIA15" s="2"/>
      <c r="OJA15" s="2"/>
      <c r="OKA15" s="2"/>
      <c r="OLA15" s="2"/>
      <c r="OMA15" s="2"/>
      <c r="ONA15" s="2"/>
      <c r="OOA15" s="2"/>
      <c r="OPA15" s="2"/>
      <c r="OQA15" s="2"/>
      <c r="ORA15" s="2"/>
      <c r="OSA15" s="2"/>
      <c r="OTA15" s="2"/>
      <c r="OUA15" s="2"/>
      <c r="OVA15" s="2"/>
      <c r="OWA15" s="2"/>
      <c r="OXA15" s="2"/>
      <c r="OYA15" s="2"/>
      <c r="OZA15" s="2"/>
      <c r="PAA15" s="2"/>
      <c r="PBA15" s="2"/>
      <c r="PCA15" s="2"/>
      <c r="PDA15" s="2"/>
      <c r="PEA15" s="2"/>
      <c r="PFA15" s="2"/>
      <c r="PGA15" s="2"/>
      <c r="PHA15" s="2"/>
      <c r="PIA15" s="2"/>
      <c r="PJA15" s="2"/>
      <c r="PKA15" s="2"/>
      <c r="PLA15" s="2"/>
      <c r="PMA15" s="2"/>
      <c r="PNA15" s="2"/>
      <c r="POA15" s="2"/>
      <c r="PPA15" s="2"/>
      <c r="PQA15" s="2"/>
      <c r="PRA15" s="2"/>
      <c r="PSA15" s="2"/>
      <c r="PTA15" s="2"/>
      <c r="PUA15" s="2"/>
      <c r="PVA15" s="2"/>
      <c r="PWA15" s="2"/>
      <c r="PXA15" s="2"/>
      <c r="PYA15" s="2"/>
      <c r="PZA15" s="2"/>
      <c r="QAA15" s="2"/>
      <c r="QBA15" s="2"/>
      <c r="QCA15" s="2"/>
      <c r="QDA15" s="2"/>
      <c r="QEA15" s="2"/>
      <c r="QFA15" s="2"/>
      <c r="QGA15" s="2"/>
      <c r="QHA15" s="2"/>
      <c r="QIA15" s="2"/>
      <c r="QJA15" s="2"/>
      <c r="QKA15" s="2"/>
      <c r="QLA15" s="2"/>
      <c r="QMA15" s="2"/>
      <c r="QNA15" s="2"/>
      <c r="QOA15" s="2"/>
      <c r="QPA15" s="2"/>
      <c r="QQA15" s="2"/>
      <c r="QRA15" s="2"/>
      <c r="QSA15" s="2"/>
      <c r="QTA15" s="2"/>
      <c r="QUA15" s="2"/>
      <c r="QVA15" s="2"/>
      <c r="QWA15" s="2"/>
      <c r="QXA15" s="2"/>
      <c r="QYA15" s="2"/>
      <c r="QZA15" s="2"/>
      <c r="RAA15" s="2"/>
      <c r="RBA15" s="2"/>
      <c r="RCA15" s="2"/>
      <c r="RDA15" s="2"/>
      <c r="REA15" s="2"/>
      <c r="RFA15" s="2"/>
      <c r="RGA15" s="2"/>
      <c r="RHA15" s="2"/>
      <c r="RIA15" s="2"/>
      <c r="RJA15" s="2"/>
      <c r="RKA15" s="2"/>
      <c r="RLA15" s="2"/>
      <c r="RMA15" s="2"/>
      <c r="RNA15" s="2"/>
      <c r="ROA15" s="2"/>
      <c r="RPA15" s="2"/>
      <c r="RQA15" s="2"/>
      <c r="RRA15" s="2"/>
      <c r="RSA15" s="2"/>
      <c r="RTA15" s="2"/>
      <c r="RUA15" s="2"/>
      <c r="RVA15" s="2"/>
      <c r="RWA15" s="2"/>
      <c r="RXA15" s="2"/>
      <c r="RYA15" s="2"/>
      <c r="RZA15" s="2"/>
      <c r="SAA15" s="2"/>
      <c r="SBA15" s="2"/>
      <c r="SCA15" s="2"/>
      <c r="SDA15" s="2"/>
      <c r="SEA15" s="2"/>
      <c r="SFA15" s="2"/>
      <c r="SGA15" s="2"/>
      <c r="SHA15" s="2"/>
      <c r="SIA15" s="2"/>
      <c r="SJA15" s="2"/>
      <c r="SKA15" s="2"/>
      <c r="SLA15" s="2"/>
      <c r="SMA15" s="2"/>
      <c r="SNA15" s="2"/>
      <c r="SOA15" s="2"/>
      <c r="SPA15" s="2"/>
      <c r="SQA15" s="2"/>
      <c r="SRA15" s="2"/>
      <c r="SSA15" s="2"/>
      <c r="STA15" s="2"/>
      <c r="SUA15" s="2"/>
      <c r="SVA15" s="2"/>
      <c r="SWA15" s="2"/>
      <c r="SXA15" s="2"/>
      <c r="SYA15" s="2"/>
      <c r="SZA15" s="2"/>
      <c r="TAA15" s="2"/>
      <c r="TBA15" s="2"/>
      <c r="TCA15" s="2"/>
      <c r="TDA15" s="2"/>
      <c r="TEA15" s="2"/>
      <c r="TFA15" s="2"/>
      <c r="TGA15" s="2"/>
      <c r="THA15" s="2"/>
      <c r="TIA15" s="2"/>
      <c r="TJA15" s="2"/>
      <c r="TKA15" s="2"/>
      <c r="TLA15" s="2"/>
      <c r="TMA15" s="2"/>
      <c r="TNA15" s="2"/>
      <c r="TOA15" s="2"/>
      <c r="TPA15" s="2"/>
      <c r="TQA15" s="2"/>
      <c r="TRA15" s="2"/>
      <c r="TSA15" s="2"/>
      <c r="TTA15" s="2"/>
      <c r="TUA15" s="2"/>
      <c r="TVA15" s="2"/>
      <c r="TWA15" s="2"/>
      <c r="TXA15" s="2"/>
      <c r="TYA15" s="2"/>
      <c r="TZA15" s="2"/>
      <c r="UAA15" s="2"/>
      <c r="UBA15" s="2"/>
      <c r="UCA15" s="2"/>
      <c r="UDA15" s="2"/>
      <c r="UEA15" s="2"/>
      <c r="UFA15" s="2"/>
      <c r="UGA15" s="2"/>
      <c r="UHA15" s="2"/>
      <c r="UIA15" s="2"/>
      <c r="UJA15" s="2"/>
      <c r="UKA15" s="2"/>
      <c r="ULA15" s="2"/>
      <c r="UMA15" s="2"/>
      <c r="UNA15" s="2"/>
      <c r="UOA15" s="2"/>
      <c r="UPA15" s="2"/>
      <c r="UQA15" s="2"/>
      <c r="URA15" s="2"/>
      <c r="USA15" s="2"/>
      <c r="UTA15" s="2"/>
      <c r="UUA15" s="2"/>
      <c r="UVA15" s="2"/>
      <c r="UWA15" s="2"/>
      <c r="UXA15" s="2"/>
      <c r="UYA15" s="2"/>
      <c r="UZA15" s="2"/>
      <c r="VAA15" s="2"/>
      <c r="VBA15" s="2"/>
      <c r="VCA15" s="2"/>
      <c r="VDA15" s="2"/>
      <c r="VEA15" s="2"/>
      <c r="VFA15" s="2"/>
      <c r="VGA15" s="2"/>
      <c r="VHA15" s="2"/>
      <c r="VIA15" s="2"/>
      <c r="VJA15" s="2"/>
      <c r="VKA15" s="2"/>
      <c r="VLA15" s="2"/>
      <c r="VMA15" s="2"/>
      <c r="VNA15" s="2"/>
      <c r="VOA15" s="2"/>
      <c r="VPA15" s="2"/>
      <c r="VQA15" s="2"/>
      <c r="VRA15" s="2"/>
      <c r="VSA15" s="2"/>
      <c r="VTA15" s="2"/>
      <c r="VUA15" s="2"/>
      <c r="VVA15" s="2"/>
      <c r="VWA15" s="2"/>
      <c r="VXA15" s="2"/>
      <c r="VYA15" s="2"/>
      <c r="VZA15" s="2"/>
      <c r="WAA15" s="2"/>
      <c r="WBA15" s="2"/>
      <c r="WCA15" s="2"/>
      <c r="WDA15" s="2"/>
      <c r="WEA15" s="2"/>
      <c r="WFA15" s="2"/>
      <c r="WGA15" s="2"/>
      <c r="WHA15" s="2"/>
      <c r="WIA15" s="2"/>
      <c r="WJA15" s="2"/>
      <c r="WKA15" s="2"/>
      <c r="WLA15" s="2"/>
      <c r="WMA15" s="2"/>
      <c r="WNA15" s="2"/>
      <c r="WOA15" s="2"/>
      <c r="WPA15" s="2"/>
      <c r="WQA15" s="2"/>
      <c r="WRA15" s="2"/>
      <c r="WSA15" s="2"/>
      <c r="WTA15" s="2"/>
      <c r="WUA15" s="2"/>
      <c r="WVA15" s="2"/>
      <c r="WWA15" s="2"/>
      <c r="WXA15" s="2"/>
      <c r="WYA15" s="2"/>
      <c r="WZA15" s="2"/>
      <c r="XAA15" s="2"/>
      <c r="XBA15" s="2"/>
      <c r="XCA15" s="2"/>
      <c r="XDA15" s="2"/>
      <c r="XEA15" s="2"/>
      <c r="XFA15" s="2"/>
    </row>
    <row r="16" spans="1:1015 1041:2029 2055:3069 3095:4083 4109:5097 5123:6137 6163:7151 7177:8191 8217:9205 9231:10219 10245:11259 11285:12273 12299:13287 13313:14327 14353:15341 15367:16381" x14ac:dyDescent="0.25">
      <c r="A16" s="2">
        <v>41645</v>
      </c>
    </row>
    <row r="17" spans="1:1" x14ac:dyDescent="0.25">
      <c r="A17" s="2">
        <v>41646</v>
      </c>
    </row>
    <row r="18" spans="1:1" x14ac:dyDescent="0.25">
      <c r="A18" s="2">
        <v>41647</v>
      </c>
    </row>
    <row r="19" spans="1:1" x14ac:dyDescent="0.25">
      <c r="A19" s="2">
        <v>41648</v>
      </c>
    </row>
    <row r="20" spans="1:1" x14ac:dyDescent="0.25">
      <c r="A20" s="2">
        <v>41649</v>
      </c>
    </row>
    <row r="21" spans="1:1" x14ac:dyDescent="0.25">
      <c r="A21" s="2">
        <v>41650</v>
      </c>
    </row>
    <row r="22" spans="1:1" x14ac:dyDescent="0.25">
      <c r="A22" s="2">
        <v>41651</v>
      </c>
    </row>
    <row r="23" spans="1:1" x14ac:dyDescent="0.25">
      <c r="A23" s="2">
        <v>41652</v>
      </c>
    </row>
    <row r="24" spans="1:1" x14ac:dyDescent="0.25">
      <c r="A24" s="2">
        <v>41653</v>
      </c>
    </row>
    <row r="25" spans="1:1" x14ac:dyDescent="0.25">
      <c r="A25" s="2">
        <v>41654</v>
      </c>
    </row>
    <row r="26" spans="1:1" x14ac:dyDescent="0.25">
      <c r="A26" s="2">
        <v>41655</v>
      </c>
    </row>
    <row r="27" spans="1:1" x14ac:dyDescent="0.25">
      <c r="A27" s="2">
        <v>41656</v>
      </c>
    </row>
    <row r="28" spans="1:1" x14ac:dyDescent="0.25">
      <c r="A28" s="2">
        <v>41657</v>
      </c>
    </row>
    <row r="29" spans="1:1" x14ac:dyDescent="0.25">
      <c r="A29" s="2">
        <v>41658</v>
      </c>
    </row>
    <row r="30" spans="1:1" x14ac:dyDescent="0.25">
      <c r="A30" s="2">
        <v>41659</v>
      </c>
    </row>
    <row r="31" spans="1:1" x14ac:dyDescent="0.25">
      <c r="A31" s="2">
        <v>41660</v>
      </c>
    </row>
    <row r="32" spans="1:1" x14ac:dyDescent="0.25">
      <c r="A32" s="2">
        <v>41661</v>
      </c>
    </row>
    <row r="33" spans="1:1" x14ac:dyDescent="0.25">
      <c r="A33" s="2">
        <v>41662</v>
      </c>
    </row>
    <row r="34" spans="1:1" x14ac:dyDescent="0.25">
      <c r="A34" s="2">
        <v>41663</v>
      </c>
    </row>
    <row r="35" spans="1:1" x14ac:dyDescent="0.25">
      <c r="A35" s="2">
        <v>41664</v>
      </c>
    </row>
    <row r="36" spans="1:1" x14ac:dyDescent="0.25">
      <c r="A36" s="2">
        <v>41665</v>
      </c>
    </row>
    <row r="37" spans="1:1" x14ac:dyDescent="0.25">
      <c r="A37" s="2">
        <v>41666</v>
      </c>
    </row>
    <row r="38" spans="1:1" x14ac:dyDescent="0.25">
      <c r="A38" s="2">
        <v>41667</v>
      </c>
    </row>
    <row r="39" spans="1:1" x14ac:dyDescent="0.25">
      <c r="A39" s="2">
        <v>41668</v>
      </c>
    </row>
    <row r="40" spans="1:1" x14ac:dyDescent="0.25">
      <c r="A40" s="2">
        <v>41669</v>
      </c>
    </row>
    <row r="41" spans="1:1" x14ac:dyDescent="0.25">
      <c r="A41" s="2">
        <v>41670</v>
      </c>
    </row>
    <row r="42" spans="1:1" x14ac:dyDescent="0.25">
      <c r="A42" s="2">
        <v>41671</v>
      </c>
    </row>
    <row r="43" spans="1:1" x14ac:dyDescent="0.25">
      <c r="A43" s="2">
        <v>41672</v>
      </c>
    </row>
    <row r="44" spans="1:1" x14ac:dyDescent="0.25">
      <c r="A44" s="2">
        <v>41673</v>
      </c>
    </row>
    <row r="45" spans="1:1" x14ac:dyDescent="0.25">
      <c r="A45" s="2">
        <v>41674</v>
      </c>
    </row>
    <row r="46" spans="1:1" x14ac:dyDescent="0.25">
      <c r="A46" s="2">
        <v>41675</v>
      </c>
    </row>
    <row r="47" spans="1:1" x14ac:dyDescent="0.25">
      <c r="A47" s="2">
        <v>41676</v>
      </c>
    </row>
    <row r="48" spans="1:1" x14ac:dyDescent="0.25">
      <c r="A48" s="2">
        <v>41677</v>
      </c>
    </row>
    <row r="49" spans="1:1" x14ac:dyDescent="0.25">
      <c r="A49" s="2">
        <v>41678</v>
      </c>
    </row>
    <row r="50" spans="1:1" x14ac:dyDescent="0.25">
      <c r="A50" s="2">
        <v>41679</v>
      </c>
    </row>
    <row r="51" spans="1:1" x14ac:dyDescent="0.25">
      <c r="A51" s="2">
        <v>41680</v>
      </c>
    </row>
    <row r="52" spans="1:1" x14ac:dyDescent="0.25">
      <c r="A52" s="2">
        <v>41681</v>
      </c>
    </row>
    <row r="53" spans="1:1" x14ac:dyDescent="0.25">
      <c r="A53" s="2">
        <v>41682</v>
      </c>
    </row>
    <row r="54" spans="1:1" x14ac:dyDescent="0.25">
      <c r="A54" s="2">
        <v>41683</v>
      </c>
    </row>
    <row r="55" spans="1:1" x14ac:dyDescent="0.25">
      <c r="A55" s="2">
        <v>41684</v>
      </c>
    </row>
    <row r="56" spans="1:1" x14ac:dyDescent="0.25">
      <c r="A56" s="2">
        <v>41685</v>
      </c>
    </row>
    <row r="57" spans="1:1" x14ac:dyDescent="0.25">
      <c r="A57" s="2">
        <v>41686</v>
      </c>
    </row>
    <row r="58" spans="1:1" x14ac:dyDescent="0.25">
      <c r="A58" s="2">
        <v>41687</v>
      </c>
    </row>
    <row r="59" spans="1:1" x14ac:dyDescent="0.25">
      <c r="A59" s="2">
        <v>41688</v>
      </c>
    </row>
    <row r="60" spans="1:1" x14ac:dyDescent="0.25">
      <c r="A60" s="2">
        <v>41689</v>
      </c>
    </row>
    <row r="61" spans="1:1" x14ac:dyDescent="0.25">
      <c r="A61" s="2">
        <v>41690</v>
      </c>
    </row>
    <row r="62" spans="1:1" x14ac:dyDescent="0.25">
      <c r="A62" s="2">
        <v>41691</v>
      </c>
    </row>
    <row r="63" spans="1:1" x14ac:dyDescent="0.25">
      <c r="A63" s="2">
        <v>41692</v>
      </c>
    </row>
    <row r="64" spans="1:1" x14ac:dyDescent="0.25">
      <c r="A64" s="2">
        <v>41693</v>
      </c>
    </row>
    <row r="65" spans="1:26" x14ac:dyDescent="0.25">
      <c r="A65" s="2">
        <v>41694</v>
      </c>
    </row>
    <row r="66" spans="1:26" x14ac:dyDescent="0.25">
      <c r="A66" s="2">
        <v>41695</v>
      </c>
    </row>
    <row r="67" spans="1:26" x14ac:dyDescent="0.25">
      <c r="A67" s="2">
        <v>41696</v>
      </c>
    </row>
    <row r="68" spans="1:26" x14ac:dyDescent="0.25">
      <c r="A68" s="2">
        <v>41697</v>
      </c>
    </row>
    <row r="69" spans="1:26" x14ac:dyDescent="0.25">
      <c r="A69" s="2">
        <v>41698</v>
      </c>
    </row>
    <row r="70" spans="1:26" x14ac:dyDescent="0.25">
      <c r="A70" s="2">
        <v>41699</v>
      </c>
    </row>
    <row r="71" spans="1:26" x14ac:dyDescent="0.25">
      <c r="A71" s="2">
        <v>41700</v>
      </c>
    </row>
    <row r="72" spans="1:26" x14ac:dyDescent="0.25">
      <c r="A72" s="2">
        <v>41701</v>
      </c>
      <c r="Z72" t="s">
        <v>28</v>
      </c>
    </row>
    <row r="73" spans="1:26" x14ac:dyDescent="0.25">
      <c r="A73" s="2">
        <v>41702</v>
      </c>
    </row>
    <row r="74" spans="1:26" s="12" customFormat="1" x14ac:dyDescent="0.25">
      <c r="A74" s="11">
        <v>41703</v>
      </c>
    </row>
    <row r="75" spans="1:26" x14ac:dyDescent="0.25">
      <c r="A75" s="2">
        <v>41704</v>
      </c>
    </row>
    <row r="76" spans="1:26" x14ac:dyDescent="0.25">
      <c r="A76" s="2">
        <v>41705</v>
      </c>
    </row>
    <row r="77" spans="1:26" x14ac:dyDescent="0.25">
      <c r="A77" s="2">
        <v>41706</v>
      </c>
    </row>
    <row r="78" spans="1:26" x14ac:dyDescent="0.25">
      <c r="A78" s="2">
        <v>41707</v>
      </c>
    </row>
    <row r="79" spans="1:26" x14ac:dyDescent="0.25">
      <c r="A79" s="2">
        <v>41708</v>
      </c>
      <c r="H79">
        <v>0.25</v>
      </c>
      <c r="I79">
        <v>1</v>
      </c>
      <c r="T79">
        <v>0.25</v>
      </c>
      <c r="U79">
        <v>0.5</v>
      </c>
    </row>
    <row r="80" spans="1:26" x14ac:dyDescent="0.25">
      <c r="A80" s="2">
        <v>41709</v>
      </c>
      <c r="H80">
        <v>0.25</v>
      </c>
      <c r="I80">
        <v>1</v>
      </c>
      <c r="T80">
        <v>0</v>
      </c>
      <c r="U80">
        <v>0.5</v>
      </c>
    </row>
    <row r="81" spans="1:21" x14ac:dyDescent="0.25">
      <c r="A81" s="2">
        <v>41710</v>
      </c>
      <c r="H81">
        <v>0.25</v>
      </c>
      <c r="I81">
        <v>0</v>
      </c>
      <c r="T81">
        <v>0.25</v>
      </c>
      <c r="U81">
        <v>0</v>
      </c>
    </row>
    <row r="82" spans="1:21" x14ac:dyDescent="0.25">
      <c r="A82" s="2">
        <v>41711</v>
      </c>
      <c r="H82">
        <v>0</v>
      </c>
      <c r="I82">
        <v>0</v>
      </c>
      <c r="L82">
        <v>0</v>
      </c>
      <c r="M82">
        <v>0</v>
      </c>
      <c r="T82">
        <v>0</v>
      </c>
      <c r="U82">
        <v>0</v>
      </c>
    </row>
    <row r="83" spans="1:21" x14ac:dyDescent="0.25">
      <c r="A83" s="2">
        <v>41712</v>
      </c>
      <c r="H83">
        <v>0</v>
      </c>
      <c r="I83">
        <v>0</v>
      </c>
      <c r="L83">
        <v>0</v>
      </c>
      <c r="M83">
        <v>0</v>
      </c>
      <c r="T83">
        <v>0</v>
      </c>
      <c r="U83">
        <v>0</v>
      </c>
    </row>
    <row r="84" spans="1:21" x14ac:dyDescent="0.25">
      <c r="A84" s="2">
        <v>41713</v>
      </c>
    </row>
    <row r="85" spans="1:21" x14ac:dyDescent="0.25">
      <c r="A85" s="2">
        <v>41714</v>
      </c>
    </row>
    <row r="86" spans="1:21" x14ac:dyDescent="0.25">
      <c r="A86" s="2">
        <v>41715</v>
      </c>
    </row>
    <row r="87" spans="1:21" x14ac:dyDescent="0.25">
      <c r="A87" s="2">
        <v>41716</v>
      </c>
    </row>
    <row r="88" spans="1:21" x14ac:dyDescent="0.25">
      <c r="A88" s="2">
        <v>41717</v>
      </c>
    </row>
    <row r="89" spans="1:21" x14ac:dyDescent="0.25">
      <c r="A89" s="2">
        <v>41718</v>
      </c>
    </row>
    <row r="90" spans="1:21" x14ac:dyDescent="0.25">
      <c r="A90" s="2">
        <v>41719</v>
      </c>
    </row>
    <row r="91" spans="1:21" x14ac:dyDescent="0.25">
      <c r="A91" s="2">
        <v>41720</v>
      </c>
    </row>
    <row r="92" spans="1:21" x14ac:dyDescent="0.25">
      <c r="A92" s="2">
        <v>41721</v>
      </c>
    </row>
    <row r="93" spans="1:21" x14ac:dyDescent="0.25">
      <c r="A93" s="2">
        <v>41722</v>
      </c>
    </row>
    <row r="94" spans="1:21" x14ac:dyDescent="0.25">
      <c r="A94" s="2">
        <v>41723</v>
      </c>
    </row>
    <row r="95" spans="1:21" x14ac:dyDescent="0.25">
      <c r="A95" s="2">
        <v>41724</v>
      </c>
    </row>
    <row r="96" spans="1:21" x14ac:dyDescent="0.25">
      <c r="A96" s="2">
        <v>41725</v>
      </c>
    </row>
    <row r="97" spans="1:1" x14ac:dyDescent="0.25">
      <c r="A97" s="2">
        <v>41726</v>
      </c>
    </row>
    <row r="98" spans="1:1" x14ac:dyDescent="0.25">
      <c r="A98" s="2">
        <v>41727</v>
      </c>
    </row>
    <row r="99" spans="1:1" x14ac:dyDescent="0.25">
      <c r="A99" s="2">
        <v>41728</v>
      </c>
    </row>
    <row r="100" spans="1:1" x14ac:dyDescent="0.25">
      <c r="A100" s="2">
        <v>41729</v>
      </c>
    </row>
    <row r="101" spans="1:1" x14ac:dyDescent="0.25">
      <c r="A101" s="2">
        <v>41730</v>
      </c>
    </row>
    <row r="102" spans="1:1" x14ac:dyDescent="0.25">
      <c r="A102" s="2">
        <v>41731</v>
      </c>
    </row>
    <row r="103" spans="1:1" x14ac:dyDescent="0.25">
      <c r="A103" s="2">
        <v>41732</v>
      </c>
    </row>
    <row r="104" spans="1:1" x14ac:dyDescent="0.25">
      <c r="A104" s="2">
        <v>41733</v>
      </c>
    </row>
    <row r="105" spans="1:1" x14ac:dyDescent="0.25">
      <c r="A105" s="2">
        <v>41734</v>
      </c>
    </row>
    <row r="106" spans="1:1" x14ac:dyDescent="0.25">
      <c r="A106" s="2">
        <v>41735</v>
      </c>
    </row>
    <row r="107" spans="1:1" x14ac:dyDescent="0.25">
      <c r="A107" s="2">
        <v>41736</v>
      </c>
    </row>
    <row r="108" spans="1:1" x14ac:dyDescent="0.25">
      <c r="A108" s="2">
        <v>41737</v>
      </c>
    </row>
    <row r="109" spans="1:1" x14ac:dyDescent="0.25">
      <c r="A109" s="2">
        <v>41738</v>
      </c>
    </row>
    <row r="110" spans="1:1" x14ac:dyDescent="0.25">
      <c r="A110" s="2">
        <v>41739</v>
      </c>
    </row>
    <row r="111" spans="1:1" x14ac:dyDescent="0.25">
      <c r="A111" s="2">
        <v>41740</v>
      </c>
    </row>
    <row r="112" spans="1:1" x14ac:dyDescent="0.25">
      <c r="A112" s="2">
        <v>41741</v>
      </c>
    </row>
    <row r="113" spans="1:1" x14ac:dyDescent="0.25">
      <c r="A113" s="2">
        <v>41742</v>
      </c>
    </row>
    <row r="114" spans="1:1" x14ac:dyDescent="0.25">
      <c r="A114" s="2">
        <v>41743</v>
      </c>
    </row>
    <row r="115" spans="1:1" x14ac:dyDescent="0.25">
      <c r="A115" s="2">
        <v>41744</v>
      </c>
    </row>
    <row r="116" spans="1:1" x14ac:dyDescent="0.25">
      <c r="A116" s="2">
        <v>41745</v>
      </c>
    </row>
    <row r="117" spans="1:1" x14ac:dyDescent="0.25">
      <c r="A117" s="2">
        <v>41746</v>
      </c>
    </row>
    <row r="118" spans="1:1" x14ac:dyDescent="0.25">
      <c r="A118" s="2">
        <v>41747</v>
      </c>
    </row>
    <row r="119" spans="1:1" x14ac:dyDescent="0.25">
      <c r="A119" s="2">
        <v>41748</v>
      </c>
    </row>
    <row r="120" spans="1:1" x14ac:dyDescent="0.25">
      <c r="A120" s="2">
        <v>41749</v>
      </c>
    </row>
    <row r="121" spans="1:1" x14ac:dyDescent="0.25">
      <c r="A121" s="2">
        <v>41750</v>
      </c>
    </row>
    <row r="122" spans="1:1" x14ac:dyDescent="0.25">
      <c r="A122" s="2">
        <v>41751</v>
      </c>
    </row>
    <row r="123" spans="1:1" x14ac:dyDescent="0.25">
      <c r="A123" s="2">
        <v>41752</v>
      </c>
    </row>
    <row r="124" spans="1:1" x14ac:dyDescent="0.25">
      <c r="A124" s="2">
        <v>41753</v>
      </c>
    </row>
    <row r="125" spans="1:1" x14ac:dyDescent="0.25">
      <c r="A125" s="2">
        <v>41754</v>
      </c>
    </row>
    <row r="126" spans="1:1" x14ac:dyDescent="0.25">
      <c r="A126" s="2">
        <v>41755</v>
      </c>
    </row>
    <row r="127" spans="1:1" x14ac:dyDescent="0.25">
      <c r="A127" s="2">
        <v>41756</v>
      </c>
    </row>
    <row r="128" spans="1:1" x14ac:dyDescent="0.25">
      <c r="A128" s="2">
        <v>41757</v>
      </c>
    </row>
    <row r="129" spans="1:1" x14ac:dyDescent="0.25">
      <c r="A129" s="2">
        <v>41758</v>
      </c>
    </row>
    <row r="130" spans="1:1" x14ac:dyDescent="0.25">
      <c r="A130" s="2">
        <v>41759</v>
      </c>
    </row>
    <row r="131" spans="1:1" x14ac:dyDescent="0.25">
      <c r="A131" s="2">
        <v>41760</v>
      </c>
    </row>
    <row r="132" spans="1:1" x14ac:dyDescent="0.25">
      <c r="A132" s="2">
        <v>41761</v>
      </c>
    </row>
    <row r="133" spans="1:1" x14ac:dyDescent="0.25">
      <c r="A133" s="2">
        <v>41762</v>
      </c>
    </row>
    <row r="134" spans="1:1" x14ac:dyDescent="0.25">
      <c r="A134" s="2">
        <v>41763</v>
      </c>
    </row>
    <row r="135" spans="1:1" x14ac:dyDescent="0.25">
      <c r="A135" s="2">
        <v>41764</v>
      </c>
    </row>
    <row r="136" spans="1:1" x14ac:dyDescent="0.25">
      <c r="A136" s="2">
        <v>41765</v>
      </c>
    </row>
    <row r="137" spans="1:1" x14ac:dyDescent="0.25">
      <c r="A137" s="2">
        <v>41766</v>
      </c>
    </row>
    <row r="138" spans="1:1" x14ac:dyDescent="0.25">
      <c r="A138" s="2">
        <v>41767</v>
      </c>
    </row>
    <row r="139" spans="1:1" x14ac:dyDescent="0.25">
      <c r="A139" s="2">
        <v>41768</v>
      </c>
    </row>
    <row r="140" spans="1:1" x14ac:dyDescent="0.25">
      <c r="A140" s="2">
        <v>41769</v>
      </c>
    </row>
    <row r="141" spans="1:1" x14ac:dyDescent="0.25">
      <c r="A141" s="2">
        <v>41770</v>
      </c>
    </row>
    <row r="142" spans="1:1" x14ac:dyDescent="0.25">
      <c r="A142" s="2">
        <v>41771</v>
      </c>
    </row>
    <row r="143" spans="1:1" x14ac:dyDescent="0.25">
      <c r="A143" s="2">
        <v>41772</v>
      </c>
    </row>
    <row r="144" spans="1:1" x14ac:dyDescent="0.25">
      <c r="A144" s="2">
        <v>41773</v>
      </c>
    </row>
    <row r="145" spans="1:1" x14ac:dyDescent="0.25">
      <c r="A145" s="2">
        <v>41774</v>
      </c>
    </row>
    <row r="146" spans="1:1" x14ac:dyDescent="0.25">
      <c r="A146" s="2">
        <v>41775</v>
      </c>
    </row>
    <row r="147" spans="1:1" x14ac:dyDescent="0.25">
      <c r="A147" s="2">
        <v>41776</v>
      </c>
    </row>
    <row r="148" spans="1:1" x14ac:dyDescent="0.25">
      <c r="A148" s="2">
        <v>41777</v>
      </c>
    </row>
    <row r="149" spans="1:1" x14ac:dyDescent="0.25">
      <c r="A149" s="2">
        <v>41778</v>
      </c>
    </row>
    <row r="150" spans="1:1" x14ac:dyDescent="0.25">
      <c r="A150" s="2">
        <v>41779</v>
      </c>
    </row>
    <row r="151" spans="1:1" x14ac:dyDescent="0.25">
      <c r="A151" s="2">
        <v>41780</v>
      </c>
    </row>
    <row r="152" spans="1:1" x14ac:dyDescent="0.25">
      <c r="A152" s="2">
        <v>41781</v>
      </c>
    </row>
    <row r="153" spans="1:1" x14ac:dyDescent="0.25">
      <c r="A153" s="2">
        <v>41782</v>
      </c>
    </row>
    <row r="154" spans="1:1" x14ac:dyDescent="0.25">
      <c r="A154" s="2">
        <v>41783</v>
      </c>
    </row>
    <row r="155" spans="1:1" x14ac:dyDescent="0.25">
      <c r="A155" s="2">
        <v>41784</v>
      </c>
    </row>
    <row r="156" spans="1:1" x14ac:dyDescent="0.25">
      <c r="A156" s="2">
        <v>41785</v>
      </c>
    </row>
    <row r="157" spans="1:1" x14ac:dyDescent="0.25">
      <c r="A157" s="2">
        <v>41786</v>
      </c>
    </row>
    <row r="158" spans="1:1" x14ac:dyDescent="0.25">
      <c r="A158" s="2">
        <v>41787</v>
      </c>
    </row>
    <row r="159" spans="1:1" x14ac:dyDescent="0.25">
      <c r="A159" s="2">
        <v>41788</v>
      </c>
    </row>
    <row r="160" spans="1:1" x14ac:dyDescent="0.25">
      <c r="A160" s="2">
        <v>41789</v>
      </c>
    </row>
    <row r="161" spans="1:1" x14ac:dyDescent="0.25">
      <c r="A161" s="2">
        <v>41790</v>
      </c>
    </row>
    <row r="162" spans="1:1" x14ac:dyDescent="0.25">
      <c r="A162" s="2">
        <v>41791</v>
      </c>
    </row>
    <row r="163" spans="1:1" x14ac:dyDescent="0.25">
      <c r="A163" s="2">
        <v>41792</v>
      </c>
    </row>
    <row r="164" spans="1:1" x14ac:dyDescent="0.25">
      <c r="A164" s="2">
        <v>41793</v>
      </c>
    </row>
    <row r="165" spans="1:1" x14ac:dyDescent="0.25">
      <c r="A165" s="2">
        <v>41794</v>
      </c>
    </row>
    <row r="166" spans="1:1" x14ac:dyDescent="0.25">
      <c r="A166" s="2">
        <v>41795</v>
      </c>
    </row>
    <row r="167" spans="1:1" x14ac:dyDescent="0.25">
      <c r="A167" s="2">
        <v>41796</v>
      </c>
    </row>
    <row r="168" spans="1:1" x14ac:dyDescent="0.25">
      <c r="A168" s="2">
        <v>41797</v>
      </c>
    </row>
    <row r="169" spans="1:1" x14ac:dyDescent="0.25">
      <c r="A169" s="2">
        <v>41798</v>
      </c>
    </row>
    <row r="170" spans="1:1" x14ac:dyDescent="0.25">
      <c r="A170" s="2">
        <v>41799</v>
      </c>
    </row>
    <row r="171" spans="1:1" x14ac:dyDescent="0.25">
      <c r="A171" s="2">
        <v>41800</v>
      </c>
    </row>
    <row r="172" spans="1:1" x14ac:dyDescent="0.25">
      <c r="A172" s="2">
        <v>41801</v>
      </c>
    </row>
    <row r="173" spans="1:1" x14ac:dyDescent="0.25">
      <c r="A173" s="2">
        <v>41802</v>
      </c>
    </row>
    <row r="174" spans="1:1" x14ac:dyDescent="0.25">
      <c r="A174" s="2">
        <v>41803</v>
      </c>
    </row>
    <row r="175" spans="1:1" x14ac:dyDescent="0.25">
      <c r="A175" s="2">
        <v>41804</v>
      </c>
    </row>
    <row r="176" spans="1:1" x14ac:dyDescent="0.25">
      <c r="A176" s="2">
        <v>41805</v>
      </c>
    </row>
    <row r="177" spans="1:1" x14ac:dyDescent="0.25">
      <c r="A177" s="2">
        <v>41806</v>
      </c>
    </row>
    <row r="178" spans="1:1" x14ac:dyDescent="0.25">
      <c r="A178" s="2">
        <v>41807</v>
      </c>
    </row>
    <row r="179" spans="1:1" x14ac:dyDescent="0.25">
      <c r="A179" s="2">
        <v>41808</v>
      </c>
    </row>
    <row r="180" spans="1:1" x14ac:dyDescent="0.25">
      <c r="A180" s="2">
        <v>41809</v>
      </c>
    </row>
    <row r="181" spans="1:1" x14ac:dyDescent="0.25">
      <c r="A181" s="2">
        <v>41810</v>
      </c>
    </row>
    <row r="182" spans="1:1" x14ac:dyDescent="0.25">
      <c r="A182" s="2">
        <v>41811</v>
      </c>
    </row>
    <row r="183" spans="1:1" x14ac:dyDescent="0.25">
      <c r="A183" s="2">
        <v>41812</v>
      </c>
    </row>
    <row r="184" spans="1:1" x14ac:dyDescent="0.25">
      <c r="A184" s="2">
        <v>41813</v>
      </c>
    </row>
    <row r="185" spans="1:1" x14ac:dyDescent="0.25">
      <c r="A185" s="2">
        <v>41814</v>
      </c>
    </row>
    <row r="186" spans="1:1" x14ac:dyDescent="0.25">
      <c r="A186" s="2">
        <v>41815</v>
      </c>
    </row>
    <row r="187" spans="1:1" x14ac:dyDescent="0.25">
      <c r="A187" s="2">
        <v>41816</v>
      </c>
    </row>
    <row r="188" spans="1:1" x14ac:dyDescent="0.25">
      <c r="A188" s="2">
        <v>41817</v>
      </c>
    </row>
    <row r="189" spans="1:1" x14ac:dyDescent="0.25">
      <c r="A189" s="2">
        <v>41818</v>
      </c>
    </row>
    <row r="190" spans="1:1" x14ac:dyDescent="0.25">
      <c r="A190" s="2">
        <v>41819</v>
      </c>
    </row>
    <row r="191" spans="1:1" x14ac:dyDescent="0.25">
      <c r="A191" s="2">
        <v>41820</v>
      </c>
    </row>
    <row r="192" spans="1:1" x14ac:dyDescent="0.25">
      <c r="A192" s="2">
        <v>41821</v>
      </c>
    </row>
    <row r="193" spans="1:1" x14ac:dyDescent="0.25">
      <c r="A193" s="2">
        <v>41822</v>
      </c>
    </row>
    <row r="194" spans="1:1" x14ac:dyDescent="0.25">
      <c r="A194" s="2">
        <v>41823</v>
      </c>
    </row>
    <row r="195" spans="1:1" x14ac:dyDescent="0.25">
      <c r="A195" s="2">
        <v>41824</v>
      </c>
    </row>
    <row r="196" spans="1:1" x14ac:dyDescent="0.25">
      <c r="A196" s="2">
        <v>41825</v>
      </c>
    </row>
    <row r="197" spans="1:1" x14ac:dyDescent="0.25">
      <c r="A197" s="2">
        <v>41826</v>
      </c>
    </row>
    <row r="198" spans="1:1" x14ac:dyDescent="0.25">
      <c r="A198" s="2">
        <v>41827</v>
      </c>
    </row>
    <row r="199" spans="1:1" x14ac:dyDescent="0.25">
      <c r="A199" s="2">
        <v>41828</v>
      </c>
    </row>
    <row r="200" spans="1:1" x14ac:dyDescent="0.25">
      <c r="A200" s="2">
        <v>41829</v>
      </c>
    </row>
    <row r="201" spans="1:1" x14ac:dyDescent="0.25">
      <c r="A201" s="2">
        <v>41830</v>
      </c>
    </row>
    <row r="202" spans="1:1" x14ac:dyDescent="0.25">
      <c r="A202" s="2">
        <v>41831</v>
      </c>
    </row>
    <row r="203" spans="1:1" x14ac:dyDescent="0.25">
      <c r="A203" s="2">
        <v>41832</v>
      </c>
    </row>
    <row r="204" spans="1:1" x14ac:dyDescent="0.25">
      <c r="A204" s="2">
        <v>41833</v>
      </c>
    </row>
    <row r="205" spans="1:1" x14ac:dyDescent="0.25">
      <c r="A205" s="2">
        <v>41834</v>
      </c>
    </row>
    <row r="206" spans="1:1" x14ac:dyDescent="0.25">
      <c r="A206" s="2">
        <v>41835</v>
      </c>
    </row>
    <row r="207" spans="1:1" x14ac:dyDescent="0.25">
      <c r="A207" s="2">
        <v>41836</v>
      </c>
    </row>
    <row r="208" spans="1:1" x14ac:dyDescent="0.25">
      <c r="A208" s="2">
        <v>41837</v>
      </c>
    </row>
    <row r="209" spans="1:1" x14ac:dyDescent="0.25">
      <c r="A209" s="2">
        <v>41838</v>
      </c>
    </row>
    <row r="210" spans="1:1" x14ac:dyDescent="0.25">
      <c r="A210" s="2">
        <v>41839</v>
      </c>
    </row>
    <row r="211" spans="1:1" x14ac:dyDescent="0.25">
      <c r="A211" s="2">
        <v>41840</v>
      </c>
    </row>
    <row r="212" spans="1:1" x14ac:dyDescent="0.25">
      <c r="A212" s="2">
        <v>41841</v>
      </c>
    </row>
    <row r="213" spans="1:1" x14ac:dyDescent="0.25">
      <c r="A213" s="2">
        <v>41842</v>
      </c>
    </row>
    <row r="214" spans="1:1" x14ac:dyDescent="0.25">
      <c r="A214" s="2">
        <v>41843</v>
      </c>
    </row>
    <row r="215" spans="1:1" x14ac:dyDescent="0.25">
      <c r="A215" s="2">
        <v>41844</v>
      </c>
    </row>
    <row r="216" spans="1:1" x14ac:dyDescent="0.25">
      <c r="A216" s="2">
        <v>41845</v>
      </c>
    </row>
    <row r="217" spans="1:1" x14ac:dyDescent="0.25">
      <c r="A217" s="2">
        <v>41846</v>
      </c>
    </row>
    <row r="218" spans="1:1" x14ac:dyDescent="0.25">
      <c r="A218" s="2">
        <v>41847</v>
      </c>
    </row>
    <row r="219" spans="1:1" x14ac:dyDescent="0.25">
      <c r="A219" s="2">
        <v>41848</v>
      </c>
    </row>
    <row r="220" spans="1:1" x14ac:dyDescent="0.25">
      <c r="A220" s="2">
        <v>41849</v>
      </c>
    </row>
    <row r="221" spans="1:1" x14ac:dyDescent="0.25">
      <c r="A221" s="2">
        <v>41850</v>
      </c>
    </row>
    <row r="222" spans="1:1" x14ac:dyDescent="0.25">
      <c r="A222" s="2">
        <v>41851</v>
      </c>
    </row>
    <row r="223" spans="1:1" x14ac:dyDescent="0.25">
      <c r="A223" s="2">
        <v>41852</v>
      </c>
    </row>
    <row r="224" spans="1:1" x14ac:dyDescent="0.25">
      <c r="A224" s="2">
        <v>41853</v>
      </c>
    </row>
    <row r="225" spans="1:1" x14ac:dyDescent="0.25">
      <c r="A225" s="2">
        <v>41854</v>
      </c>
    </row>
    <row r="226" spans="1:1" x14ac:dyDescent="0.25">
      <c r="A226" s="2">
        <v>41855</v>
      </c>
    </row>
    <row r="227" spans="1:1" x14ac:dyDescent="0.25">
      <c r="A227" s="2">
        <v>41856</v>
      </c>
    </row>
    <row r="228" spans="1:1" x14ac:dyDescent="0.25">
      <c r="A228" s="2">
        <v>41857</v>
      </c>
    </row>
    <row r="229" spans="1:1" x14ac:dyDescent="0.25">
      <c r="A229" s="2">
        <v>41858</v>
      </c>
    </row>
    <row r="230" spans="1:1" x14ac:dyDescent="0.25">
      <c r="A230" s="2">
        <v>41859</v>
      </c>
    </row>
    <row r="231" spans="1:1" x14ac:dyDescent="0.25">
      <c r="A231" s="2">
        <v>41860</v>
      </c>
    </row>
    <row r="232" spans="1:1" x14ac:dyDescent="0.25">
      <c r="A232" s="2">
        <v>41861</v>
      </c>
    </row>
    <row r="233" spans="1:1" x14ac:dyDescent="0.25">
      <c r="A233" s="2">
        <v>41862</v>
      </c>
    </row>
    <row r="234" spans="1:1" x14ac:dyDescent="0.25">
      <c r="A234" s="2">
        <v>41863</v>
      </c>
    </row>
    <row r="235" spans="1:1" x14ac:dyDescent="0.25">
      <c r="A235" s="2">
        <v>41864</v>
      </c>
    </row>
    <row r="236" spans="1:1" x14ac:dyDescent="0.25">
      <c r="A236" s="2">
        <v>41865</v>
      </c>
    </row>
    <row r="237" spans="1:1" x14ac:dyDescent="0.25">
      <c r="A237" s="2">
        <v>41866</v>
      </c>
    </row>
    <row r="238" spans="1:1" x14ac:dyDescent="0.25">
      <c r="A238" s="2">
        <v>41867</v>
      </c>
    </row>
    <row r="239" spans="1:1" x14ac:dyDescent="0.25">
      <c r="A239" s="2">
        <v>41868</v>
      </c>
    </row>
    <row r="240" spans="1:1" x14ac:dyDescent="0.25">
      <c r="A240" s="2">
        <v>41869</v>
      </c>
    </row>
    <row r="241" spans="1:1" x14ac:dyDescent="0.25">
      <c r="A241" s="2">
        <v>41870</v>
      </c>
    </row>
    <row r="242" spans="1:1" x14ac:dyDescent="0.25">
      <c r="A242" s="2">
        <v>41871</v>
      </c>
    </row>
    <row r="243" spans="1:1" x14ac:dyDescent="0.25">
      <c r="A243" s="2">
        <v>41872</v>
      </c>
    </row>
    <row r="244" spans="1:1" x14ac:dyDescent="0.25">
      <c r="A244" s="2">
        <v>41873</v>
      </c>
    </row>
    <row r="245" spans="1:1" x14ac:dyDescent="0.25">
      <c r="A245" s="2">
        <v>41874</v>
      </c>
    </row>
    <row r="246" spans="1:1" x14ac:dyDescent="0.25">
      <c r="A246" s="2">
        <v>41875</v>
      </c>
    </row>
    <row r="247" spans="1:1" x14ac:dyDescent="0.25">
      <c r="A247" s="2">
        <v>41876</v>
      </c>
    </row>
    <row r="248" spans="1:1" x14ac:dyDescent="0.25">
      <c r="A248" s="2">
        <v>41877</v>
      </c>
    </row>
    <row r="249" spans="1:1" x14ac:dyDescent="0.25">
      <c r="A249" s="2">
        <v>41878</v>
      </c>
    </row>
    <row r="250" spans="1:1" x14ac:dyDescent="0.25">
      <c r="A250" s="2">
        <v>41879</v>
      </c>
    </row>
    <row r="251" spans="1:1" x14ac:dyDescent="0.25">
      <c r="A251" s="2">
        <v>41880</v>
      </c>
    </row>
    <row r="252" spans="1:1" x14ac:dyDescent="0.25">
      <c r="A252" s="2">
        <v>41881</v>
      </c>
    </row>
    <row r="253" spans="1:1" x14ac:dyDescent="0.25">
      <c r="A253" s="2">
        <v>41882</v>
      </c>
    </row>
    <row r="254" spans="1:1" x14ac:dyDescent="0.25">
      <c r="A254" s="2">
        <v>41883</v>
      </c>
    </row>
    <row r="255" spans="1:1" x14ac:dyDescent="0.25">
      <c r="A255" s="2">
        <v>41884</v>
      </c>
    </row>
    <row r="256" spans="1:1" x14ac:dyDescent="0.25">
      <c r="A256" s="2">
        <v>41885</v>
      </c>
    </row>
    <row r="257" spans="1:1" x14ac:dyDescent="0.25">
      <c r="A257" s="2">
        <v>41886</v>
      </c>
    </row>
    <row r="258" spans="1:1" x14ac:dyDescent="0.25">
      <c r="A258" s="2">
        <v>41887</v>
      </c>
    </row>
    <row r="259" spans="1:1" x14ac:dyDescent="0.25">
      <c r="A259" s="2">
        <v>41888</v>
      </c>
    </row>
    <row r="260" spans="1:1" x14ac:dyDescent="0.25">
      <c r="A260" s="2">
        <v>41889</v>
      </c>
    </row>
    <row r="261" spans="1:1" x14ac:dyDescent="0.25">
      <c r="A261" s="2">
        <v>41890</v>
      </c>
    </row>
    <row r="262" spans="1:1" x14ac:dyDescent="0.25">
      <c r="A262" s="2">
        <v>41891</v>
      </c>
    </row>
    <row r="263" spans="1:1" x14ac:dyDescent="0.25">
      <c r="A263" s="2">
        <v>41892</v>
      </c>
    </row>
    <row r="264" spans="1:1" x14ac:dyDescent="0.25">
      <c r="A264" s="2">
        <v>41893</v>
      </c>
    </row>
    <row r="265" spans="1:1" x14ac:dyDescent="0.25">
      <c r="A265" s="2">
        <v>41894</v>
      </c>
    </row>
    <row r="266" spans="1:1" x14ac:dyDescent="0.25">
      <c r="A266" s="2">
        <v>41895</v>
      </c>
    </row>
    <row r="267" spans="1:1" x14ac:dyDescent="0.25">
      <c r="A267" s="2">
        <v>41896</v>
      </c>
    </row>
    <row r="268" spans="1:1" x14ac:dyDescent="0.25">
      <c r="A268" s="2">
        <v>41897</v>
      </c>
    </row>
    <row r="269" spans="1:1" x14ac:dyDescent="0.25">
      <c r="A269" s="2">
        <v>41898</v>
      </c>
    </row>
    <row r="270" spans="1:1" x14ac:dyDescent="0.25">
      <c r="A270" s="2">
        <v>41899</v>
      </c>
    </row>
    <row r="271" spans="1:1" x14ac:dyDescent="0.25">
      <c r="A271" s="2">
        <v>41900</v>
      </c>
    </row>
    <row r="272" spans="1:1" x14ac:dyDescent="0.25">
      <c r="A272" s="2">
        <v>41901</v>
      </c>
    </row>
    <row r="273" spans="1:1" x14ac:dyDescent="0.25">
      <c r="A273" s="2">
        <v>41902</v>
      </c>
    </row>
    <row r="274" spans="1:1" x14ac:dyDescent="0.25">
      <c r="A274" s="2">
        <v>41903</v>
      </c>
    </row>
    <row r="275" spans="1:1" x14ac:dyDescent="0.25">
      <c r="A275" s="2">
        <v>41904</v>
      </c>
    </row>
    <row r="276" spans="1:1" x14ac:dyDescent="0.25">
      <c r="A276" s="2">
        <v>41905</v>
      </c>
    </row>
    <row r="277" spans="1:1" x14ac:dyDescent="0.25">
      <c r="A277" s="2">
        <v>41906</v>
      </c>
    </row>
    <row r="278" spans="1:1" x14ac:dyDescent="0.25">
      <c r="A278" s="2">
        <v>41907</v>
      </c>
    </row>
    <row r="279" spans="1:1" x14ac:dyDescent="0.25">
      <c r="A279" s="2">
        <v>41908</v>
      </c>
    </row>
    <row r="280" spans="1:1" x14ac:dyDescent="0.25">
      <c r="A280" s="2">
        <v>41909</v>
      </c>
    </row>
    <row r="281" spans="1:1" x14ac:dyDescent="0.25">
      <c r="A281" s="2">
        <v>41910</v>
      </c>
    </row>
    <row r="282" spans="1:1" x14ac:dyDescent="0.25">
      <c r="A282" s="2">
        <v>41911</v>
      </c>
    </row>
    <row r="283" spans="1:1" x14ac:dyDescent="0.25">
      <c r="A283" s="2">
        <v>41912</v>
      </c>
    </row>
    <row r="284" spans="1:1" x14ac:dyDescent="0.25">
      <c r="A284" s="2">
        <v>41913</v>
      </c>
    </row>
    <row r="285" spans="1:1" x14ac:dyDescent="0.25">
      <c r="A285" s="2">
        <v>41914</v>
      </c>
    </row>
    <row r="286" spans="1:1" x14ac:dyDescent="0.25">
      <c r="A286" s="2">
        <v>41915</v>
      </c>
    </row>
    <row r="287" spans="1:1" x14ac:dyDescent="0.25">
      <c r="A287" s="2">
        <v>41916</v>
      </c>
    </row>
    <row r="288" spans="1:1" x14ac:dyDescent="0.25">
      <c r="A288" s="2">
        <v>41917</v>
      </c>
    </row>
    <row r="289" spans="1:1" x14ac:dyDescent="0.25">
      <c r="A289" s="2">
        <v>41918</v>
      </c>
    </row>
    <row r="290" spans="1:1" x14ac:dyDescent="0.25">
      <c r="A290" s="2">
        <v>41919</v>
      </c>
    </row>
    <row r="291" spans="1:1" x14ac:dyDescent="0.25">
      <c r="A291" s="2">
        <v>41920</v>
      </c>
    </row>
    <row r="292" spans="1:1" x14ac:dyDescent="0.25">
      <c r="A292" s="2">
        <v>41921</v>
      </c>
    </row>
    <row r="293" spans="1:1" x14ac:dyDescent="0.25">
      <c r="A293" s="2">
        <v>41922</v>
      </c>
    </row>
    <row r="294" spans="1:1" x14ac:dyDescent="0.25">
      <c r="A294" s="2">
        <v>41923</v>
      </c>
    </row>
    <row r="295" spans="1:1" x14ac:dyDescent="0.25">
      <c r="A295" s="2">
        <v>41924</v>
      </c>
    </row>
    <row r="296" spans="1:1" x14ac:dyDescent="0.25">
      <c r="A296" s="2">
        <v>41925</v>
      </c>
    </row>
    <row r="297" spans="1:1" x14ac:dyDescent="0.25">
      <c r="A297" s="2">
        <v>41926</v>
      </c>
    </row>
    <row r="298" spans="1:1" x14ac:dyDescent="0.25">
      <c r="A298" s="2">
        <v>41927</v>
      </c>
    </row>
    <row r="299" spans="1:1" x14ac:dyDescent="0.25">
      <c r="A299" s="2">
        <v>41928</v>
      </c>
    </row>
    <row r="300" spans="1:1" x14ac:dyDescent="0.25">
      <c r="A300" s="2">
        <v>41929</v>
      </c>
    </row>
    <row r="301" spans="1:1" x14ac:dyDescent="0.25">
      <c r="A301" s="2">
        <v>41930</v>
      </c>
    </row>
    <row r="302" spans="1:1" x14ac:dyDescent="0.25">
      <c r="A302" s="2">
        <v>41931</v>
      </c>
    </row>
    <row r="303" spans="1:1" x14ac:dyDescent="0.25">
      <c r="A303" s="2">
        <v>41932</v>
      </c>
    </row>
    <row r="304" spans="1:1" x14ac:dyDescent="0.25">
      <c r="A304" s="2">
        <v>41933</v>
      </c>
    </row>
    <row r="305" spans="1:1" x14ac:dyDescent="0.25">
      <c r="A305" s="2">
        <v>41934</v>
      </c>
    </row>
    <row r="306" spans="1:1" x14ac:dyDescent="0.25">
      <c r="A306" s="2">
        <v>41935</v>
      </c>
    </row>
    <row r="307" spans="1:1" x14ac:dyDescent="0.25">
      <c r="A307" s="2">
        <v>41936</v>
      </c>
    </row>
    <row r="308" spans="1:1" x14ac:dyDescent="0.25">
      <c r="A308" s="2">
        <v>41937</v>
      </c>
    </row>
    <row r="309" spans="1:1" x14ac:dyDescent="0.25">
      <c r="A309" s="2">
        <v>41938</v>
      </c>
    </row>
    <row r="310" spans="1:1" x14ac:dyDescent="0.25">
      <c r="A310" s="2">
        <v>41939</v>
      </c>
    </row>
    <row r="311" spans="1:1" x14ac:dyDescent="0.25">
      <c r="A311" s="2">
        <v>41940</v>
      </c>
    </row>
    <row r="312" spans="1:1" x14ac:dyDescent="0.25">
      <c r="A312" s="2">
        <v>41941</v>
      </c>
    </row>
    <row r="313" spans="1:1" x14ac:dyDescent="0.25">
      <c r="A313" s="2">
        <v>41942</v>
      </c>
    </row>
    <row r="314" spans="1:1" x14ac:dyDescent="0.25">
      <c r="A314" s="2">
        <v>41943</v>
      </c>
    </row>
    <row r="315" spans="1:1" x14ac:dyDescent="0.25">
      <c r="A315" s="2">
        <v>41944</v>
      </c>
    </row>
    <row r="316" spans="1:1" x14ac:dyDescent="0.25">
      <c r="A316" s="2">
        <v>41945</v>
      </c>
    </row>
    <row r="317" spans="1:1" x14ac:dyDescent="0.25">
      <c r="A317" s="2">
        <v>41946</v>
      </c>
    </row>
    <row r="318" spans="1:1" x14ac:dyDescent="0.25">
      <c r="A318" s="2">
        <v>41947</v>
      </c>
    </row>
    <row r="319" spans="1:1" x14ac:dyDescent="0.25">
      <c r="A319" s="2">
        <v>41948</v>
      </c>
    </row>
    <row r="320" spans="1:1" x14ac:dyDescent="0.25">
      <c r="A320" s="2">
        <v>41949</v>
      </c>
    </row>
    <row r="321" spans="1:1" x14ac:dyDescent="0.25">
      <c r="A321" s="2">
        <v>41950</v>
      </c>
    </row>
    <row r="322" spans="1:1" x14ac:dyDescent="0.25">
      <c r="A322" s="2">
        <v>41951</v>
      </c>
    </row>
    <row r="323" spans="1:1" x14ac:dyDescent="0.25">
      <c r="A323" s="2">
        <v>41952</v>
      </c>
    </row>
    <row r="324" spans="1:1" x14ac:dyDescent="0.25">
      <c r="A324" s="2">
        <v>41953</v>
      </c>
    </row>
    <row r="325" spans="1:1" x14ac:dyDescent="0.25">
      <c r="A325" s="2">
        <v>41954</v>
      </c>
    </row>
    <row r="326" spans="1:1" x14ac:dyDescent="0.25">
      <c r="A326" s="2">
        <v>41955</v>
      </c>
    </row>
    <row r="327" spans="1:1" x14ac:dyDescent="0.25">
      <c r="A327" s="2">
        <v>41956</v>
      </c>
    </row>
    <row r="328" spans="1:1" x14ac:dyDescent="0.25">
      <c r="A328" s="2">
        <v>41957</v>
      </c>
    </row>
    <row r="329" spans="1:1" x14ac:dyDescent="0.25">
      <c r="A329" s="2">
        <v>41958</v>
      </c>
    </row>
    <row r="330" spans="1:1" x14ac:dyDescent="0.25">
      <c r="A330" s="2">
        <v>41959</v>
      </c>
    </row>
    <row r="331" spans="1:1" x14ac:dyDescent="0.25">
      <c r="A331" s="2">
        <v>41960</v>
      </c>
    </row>
    <row r="332" spans="1:1" x14ac:dyDescent="0.25">
      <c r="A332" s="2">
        <v>41961</v>
      </c>
    </row>
    <row r="333" spans="1:1" x14ac:dyDescent="0.25">
      <c r="A333" s="2">
        <v>41962</v>
      </c>
    </row>
    <row r="334" spans="1:1" x14ac:dyDescent="0.25">
      <c r="A334" s="2">
        <v>41963</v>
      </c>
    </row>
    <row r="335" spans="1:1" x14ac:dyDescent="0.25">
      <c r="A335" s="2">
        <v>41964</v>
      </c>
    </row>
    <row r="336" spans="1:1" x14ac:dyDescent="0.25">
      <c r="A336" s="2">
        <v>41965</v>
      </c>
    </row>
    <row r="337" spans="1:1" x14ac:dyDescent="0.25">
      <c r="A337" s="2">
        <v>41966</v>
      </c>
    </row>
    <row r="338" spans="1:1" x14ac:dyDescent="0.25">
      <c r="A338" s="2">
        <v>41967</v>
      </c>
    </row>
    <row r="339" spans="1:1" x14ac:dyDescent="0.25">
      <c r="A339" s="2">
        <v>41968</v>
      </c>
    </row>
    <row r="340" spans="1:1" x14ac:dyDescent="0.25">
      <c r="A340" s="2">
        <v>41969</v>
      </c>
    </row>
    <row r="341" spans="1:1" x14ac:dyDescent="0.25">
      <c r="A341" s="2">
        <v>41970</v>
      </c>
    </row>
    <row r="342" spans="1:1" x14ac:dyDescent="0.25">
      <c r="A342" s="2">
        <v>41971</v>
      </c>
    </row>
    <row r="343" spans="1:1" x14ac:dyDescent="0.25">
      <c r="A343" s="2">
        <v>41972</v>
      </c>
    </row>
    <row r="344" spans="1:1" x14ac:dyDescent="0.25">
      <c r="A344" s="2">
        <v>41973</v>
      </c>
    </row>
    <row r="345" spans="1:1" x14ac:dyDescent="0.25">
      <c r="A345" s="2">
        <v>41974</v>
      </c>
    </row>
    <row r="346" spans="1:1" x14ac:dyDescent="0.25">
      <c r="A346" s="2">
        <v>41975</v>
      </c>
    </row>
    <row r="347" spans="1:1" x14ac:dyDescent="0.25">
      <c r="A347" s="2">
        <v>41976</v>
      </c>
    </row>
    <row r="348" spans="1:1" x14ac:dyDescent="0.25">
      <c r="A348" s="2">
        <v>41977</v>
      </c>
    </row>
    <row r="349" spans="1:1" x14ac:dyDescent="0.25">
      <c r="A349" s="2">
        <v>41978</v>
      </c>
    </row>
    <row r="350" spans="1:1" x14ac:dyDescent="0.25">
      <c r="A350" s="2">
        <v>41979</v>
      </c>
    </row>
    <row r="351" spans="1:1" x14ac:dyDescent="0.25">
      <c r="A351" s="2">
        <v>41980</v>
      </c>
    </row>
    <row r="352" spans="1:1" x14ac:dyDescent="0.25">
      <c r="A352" s="2">
        <v>41981</v>
      </c>
    </row>
    <row r="353" spans="1:1" x14ac:dyDescent="0.25">
      <c r="A353" s="2">
        <v>41982</v>
      </c>
    </row>
    <row r="354" spans="1:1" x14ac:dyDescent="0.25">
      <c r="A354" s="2">
        <v>41983</v>
      </c>
    </row>
    <row r="355" spans="1:1" x14ac:dyDescent="0.25">
      <c r="A355" s="2">
        <v>41984</v>
      </c>
    </row>
    <row r="356" spans="1:1" x14ac:dyDescent="0.25">
      <c r="A356" s="2">
        <v>41985</v>
      </c>
    </row>
    <row r="357" spans="1:1" x14ac:dyDescent="0.25">
      <c r="A357" s="2">
        <v>41986</v>
      </c>
    </row>
    <row r="358" spans="1:1" x14ac:dyDescent="0.25">
      <c r="A358" s="2">
        <v>41987</v>
      </c>
    </row>
    <row r="359" spans="1:1" x14ac:dyDescent="0.25">
      <c r="A359" s="2">
        <v>41988</v>
      </c>
    </row>
    <row r="360" spans="1:1" x14ac:dyDescent="0.25">
      <c r="A360" s="2">
        <v>41989</v>
      </c>
    </row>
    <row r="361" spans="1:1" x14ac:dyDescent="0.25">
      <c r="A361" s="2">
        <v>41990</v>
      </c>
    </row>
    <row r="362" spans="1:1" x14ac:dyDescent="0.25">
      <c r="A362" s="2">
        <v>41991</v>
      </c>
    </row>
    <row r="363" spans="1:1" x14ac:dyDescent="0.25">
      <c r="A363" s="2">
        <v>41992</v>
      </c>
    </row>
    <row r="364" spans="1:1" x14ac:dyDescent="0.25">
      <c r="A364" s="2">
        <v>41993</v>
      </c>
    </row>
    <row r="365" spans="1:1" x14ac:dyDescent="0.25">
      <c r="A365" s="2">
        <v>41994</v>
      </c>
    </row>
    <row r="366" spans="1:1" x14ac:dyDescent="0.25">
      <c r="A366" s="2">
        <v>41995</v>
      </c>
    </row>
    <row r="367" spans="1:1" x14ac:dyDescent="0.25">
      <c r="A367" s="2">
        <v>41996</v>
      </c>
    </row>
    <row r="368" spans="1:1" x14ac:dyDescent="0.25">
      <c r="A368" s="2">
        <v>41997</v>
      </c>
    </row>
    <row r="369" spans="1:1" x14ac:dyDescent="0.25">
      <c r="A369" s="2">
        <v>41998</v>
      </c>
    </row>
    <row r="370" spans="1:1" x14ac:dyDescent="0.25">
      <c r="A370" s="2">
        <v>41999</v>
      </c>
    </row>
    <row r="371" spans="1:1" x14ac:dyDescent="0.25">
      <c r="A371" s="2">
        <v>42000</v>
      </c>
    </row>
    <row r="372" spans="1:1" x14ac:dyDescent="0.25">
      <c r="A372" s="2">
        <v>42001</v>
      </c>
    </row>
    <row r="373" spans="1:1" x14ac:dyDescent="0.25">
      <c r="A373" s="2">
        <v>42002</v>
      </c>
    </row>
    <row r="374" spans="1:1" x14ac:dyDescent="0.25">
      <c r="A374" s="2">
        <v>42003</v>
      </c>
    </row>
    <row r="375" spans="1:1" x14ac:dyDescent="0.25">
      <c r="A375" s="2">
        <v>42004</v>
      </c>
    </row>
  </sheetData>
  <mergeCells count="20">
    <mergeCell ref="B9:B10"/>
    <mergeCell ref="I2:K2"/>
    <mergeCell ref="L2:M2"/>
    <mergeCell ref="S2:T2"/>
    <mergeCell ref="I3:K3"/>
    <mergeCell ref="L3:M3"/>
    <mergeCell ref="S3:T3"/>
    <mergeCell ref="C9:E9"/>
    <mergeCell ref="W9:Z9"/>
    <mergeCell ref="S4:T4"/>
    <mergeCell ref="I5:K5"/>
    <mergeCell ref="L5:M5"/>
    <mergeCell ref="I6:K6"/>
    <mergeCell ref="L6:M6"/>
    <mergeCell ref="I7:K7"/>
    <mergeCell ref="L7:M7"/>
    <mergeCell ref="G9:I9"/>
    <mergeCell ref="K9:M9"/>
    <mergeCell ref="O9:Q9"/>
    <mergeCell ref="S9:U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A390"/>
  <sheetViews>
    <sheetView showGridLines="0" tabSelected="1" zoomScaleNormal="100" workbookViewId="0">
      <pane xSplit="1" ySplit="10" topLeftCell="B247" activePane="bottomRight" state="frozen"/>
      <selection pane="topRight" activeCell="B1" sqref="B1"/>
      <selection pane="bottomLeft" activeCell="A11" sqref="A11"/>
      <selection pane="bottomRight" activeCell="S244" sqref="S244"/>
    </sheetView>
  </sheetViews>
  <sheetFormatPr baseColWidth="10" defaultRowHeight="15" outlineLevelRow="1" x14ac:dyDescent="0.25"/>
  <cols>
    <col min="1" max="1" width="13" customWidth="1"/>
    <col min="2" max="2" width="23" customWidth="1"/>
    <col min="3" max="5" width="8.7109375" customWidth="1"/>
    <col min="6" max="6" width="3.7109375" customWidth="1"/>
    <col min="7" max="9" width="8.7109375" customWidth="1"/>
    <col min="10" max="10" width="3.7109375" customWidth="1"/>
    <col min="11" max="13" width="8.7109375" customWidth="1"/>
    <col min="14" max="14" width="3.7109375" customWidth="1"/>
    <col min="15" max="17" width="8.7109375" customWidth="1"/>
    <col min="18" max="18" width="3.7109375" customWidth="1"/>
    <col min="19" max="21" width="8.7109375" customWidth="1"/>
    <col min="22" max="22" width="3.7109375" customWidth="1"/>
    <col min="23" max="26" width="8.7109375" customWidth="1"/>
  </cols>
  <sheetData>
    <row r="2" spans="1:1015 1041:2029 2055:3069 3095:4083 4109:5097 5123:6137 6163:7151 7177:8191 8217:9205 9231:10219 10245:11259 11285:12273 12299:13287 13313:14327 14353:15341 15367:16381" x14ac:dyDescent="0.25">
      <c r="I2" s="76" t="s">
        <v>23</v>
      </c>
      <c r="J2" s="76"/>
      <c r="K2" s="76"/>
      <c r="L2" s="81">
        <v>41675</v>
      </c>
      <c r="M2" s="81"/>
      <c r="S2" s="78" t="s">
        <v>15</v>
      </c>
      <c r="T2" s="78"/>
      <c r="U2" t="s">
        <v>20</v>
      </c>
    </row>
    <row r="3" spans="1:1015 1041:2029 2055:3069 3095:4083 4109:5097 5123:6137 6163:7151 7177:8191 8217:9205 9231:10219 10245:11259 11285:12273 12299:13287 13313:14327 14353:15341 15367:16381" x14ac:dyDescent="0.25">
      <c r="I3" s="76" t="s">
        <v>24</v>
      </c>
      <c r="J3" s="76"/>
      <c r="K3" s="76"/>
      <c r="L3" s="81">
        <v>41703</v>
      </c>
      <c r="M3" s="81"/>
      <c r="S3" s="79" t="s">
        <v>16</v>
      </c>
      <c r="T3" s="79"/>
      <c r="U3" t="s">
        <v>21</v>
      </c>
    </row>
    <row r="4" spans="1:1015 1041:2029 2055:3069 3095:4083 4109:5097 5123:6137 6163:7151 7177:8191 8217:9205 9231:10219 10245:11259 11285:12273 12299:13287 13313:14327 14353:15341 15367:16381" x14ac:dyDescent="0.25">
      <c r="S4" s="80" t="s">
        <v>17</v>
      </c>
      <c r="T4" s="80"/>
      <c r="U4" t="s">
        <v>21</v>
      </c>
    </row>
    <row r="5" spans="1:1015 1041:2029 2055:3069 3095:4083 4109:5097 5123:6137 6163:7151 7177:8191 8217:9205 9231:10219 10245:11259 11285:12273 12299:13287 13313:14327 14353:15341 15367:16381" x14ac:dyDescent="0.25">
      <c r="I5" s="76" t="s">
        <v>53</v>
      </c>
      <c r="J5" s="76"/>
      <c r="K5" s="76"/>
      <c r="L5" s="76">
        <f>SUM(E12:E390)+SUM(I12:I390)+SUM(M12:M390)+SUM(Q12:Q390)+SUM(U12:U390)+SUM(Z12:Z390)</f>
        <v>236</v>
      </c>
      <c r="M5" s="76"/>
    </row>
    <row r="6" spans="1:1015 1041:2029 2055:3069 3095:4083 4109:5097 5123:6137 6163:7151 7177:8191 8217:9205 9231:10219 10245:11259 11285:12273 12299:13287 13313:14327 14353:15341 15367:16381" x14ac:dyDescent="0.25">
      <c r="I6" s="76" t="s">
        <v>16</v>
      </c>
      <c r="J6" s="76"/>
      <c r="K6" s="76"/>
      <c r="L6" s="76">
        <f>SUM(D12:D390)+SUM(H12:H390)+SUM(L12:L390)+SUM(P12:P390)+SUM(T12:T390)+SUM(Y12:Y390)</f>
        <v>267.25</v>
      </c>
      <c r="M6" s="76"/>
    </row>
    <row r="7" spans="1:1015 1041:2029 2055:3069 3095:4083 4109:5097 5123:6137 6163:7151 7177:8191 8217:9205 9231:10219 10245:11259 11285:12273 12299:13287 13313:14327 14353:15341 15367:16381" x14ac:dyDescent="0.25">
      <c r="I7" s="76"/>
      <c r="J7" s="76"/>
      <c r="K7" s="76"/>
      <c r="L7" s="76"/>
      <c r="M7" s="76"/>
    </row>
    <row r="9" spans="1:1015 1041:2029 2055:3069 3095:4083 4109:5097 5123:6137 6163:7151 7177:8191 8217:9205 9231:10219 10245:11259 11285:12273 12299:13287 13313:14327 14353:15341 15367:16381" x14ac:dyDescent="0.25">
      <c r="B9" s="82" t="s">
        <v>7</v>
      </c>
      <c r="C9" s="77" t="s">
        <v>12</v>
      </c>
      <c r="D9" s="77"/>
      <c r="E9" s="77"/>
      <c r="F9" s="10"/>
      <c r="G9" s="77" t="s">
        <v>8</v>
      </c>
      <c r="H9" s="77"/>
      <c r="I9" s="77"/>
      <c r="J9" s="10"/>
      <c r="K9" s="77" t="s">
        <v>9</v>
      </c>
      <c r="L9" s="77"/>
      <c r="M9" s="77"/>
      <c r="N9" s="10"/>
      <c r="O9" s="77" t="s">
        <v>10</v>
      </c>
      <c r="P9" s="77"/>
      <c r="Q9" s="77"/>
      <c r="R9" s="10"/>
      <c r="S9" s="77" t="s">
        <v>11</v>
      </c>
      <c r="T9" s="77"/>
      <c r="U9" s="77"/>
      <c r="V9" s="10"/>
      <c r="W9" s="77" t="s">
        <v>13</v>
      </c>
      <c r="X9" s="77"/>
      <c r="Y9" s="77"/>
      <c r="Z9" s="77"/>
      <c r="AA9" s="4"/>
      <c r="AB9" s="82" t="s">
        <v>57</v>
      </c>
    </row>
    <row r="10" spans="1:1015 1041:2029 2055:3069 3095:4083 4109:5097 5123:6137 6163:7151 7177:8191 8217:9205 9231:10219 10245:11259 11285:12273 12299:13287 13313:14327 14353:15341 15367:16381" x14ac:dyDescent="0.25">
      <c r="A10" t="s">
        <v>22</v>
      </c>
      <c r="B10" s="82"/>
      <c r="C10" s="6" t="s">
        <v>14</v>
      </c>
      <c r="D10" s="7" t="s">
        <v>18</v>
      </c>
      <c r="E10" s="8" t="s">
        <v>19</v>
      </c>
      <c r="G10" s="6" t="s">
        <v>14</v>
      </c>
      <c r="H10" s="7" t="s">
        <v>18</v>
      </c>
      <c r="I10" s="8" t="s">
        <v>19</v>
      </c>
      <c r="K10" s="6" t="s">
        <v>14</v>
      </c>
      <c r="L10" s="7" t="s">
        <v>18</v>
      </c>
      <c r="M10" s="8" t="s">
        <v>19</v>
      </c>
      <c r="N10" s="13"/>
      <c r="O10" s="6" t="s">
        <v>14</v>
      </c>
      <c r="P10" s="7" t="s">
        <v>18</v>
      </c>
      <c r="Q10" s="8" t="s">
        <v>19</v>
      </c>
      <c r="R10" s="13"/>
      <c r="S10" s="6" t="s">
        <v>14</v>
      </c>
      <c r="T10" s="7" t="s">
        <v>18</v>
      </c>
      <c r="U10" s="8" t="s">
        <v>19</v>
      </c>
      <c r="V10" s="13"/>
      <c r="W10" s="9" t="s">
        <v>1</v>
      </c>
      <c r="X10" s="6" t="s">
        <v>14</v>
      </c>
      <c r="Y10" s="7" t="s">
        <v>18</v>
      </c>
      <c r="Z10" s="8" t="s">
        <v>19</v>
      </c>
      <c r="AB10" s="82"/>
    </row>
    <row r="11" spans="1:1015 1041:2029 2055:3069 3095:4083 4109:5097 5123:6137 6163:7151 7177:8191 8217:9205 9231:10219 10245:11259 11285:12273 12299:13287 13313:14327 14353:15341 15367:16381" x14ac:dyDescent="0.25">
      <c r="A11" s="70" t="s">
        <v>166</v>
      </c>
      <c r="B11" s="69"/>
      <c r="C11" s="87" t="s">
        <v>167</v>
      </c>
      <c r="D11" s="87"/>
      <c r="E11" s="87"/>
      <c r="F11" s="87"/>
      <c r="G11" s="87"/>
      <c r="H11" s="87"/>
      <c r="I11" s="87"/>
      <c r="J11" s="87"/>
      <c r="K11" s="87"/>
      <c r="L11" s="87"/>
      <c r="M11" s="87"/>
      <c r="N11" s="87"/>
      <c r="O11" s="87"/>
      <c r="P11" s="87"/>
      <c r="Q11" s="87"/>
      <c r="R11" s="87"/>
      <c r="S11" s="87"/>
      <c r="T11" s="87"/>
      <c r="U11" s="87"/>
      <c r="V11" s="87"/>
      <c r="W11" s="87"/>
      <c r="X11" s="87"/>
      <c r="Y11" s="87"/>
      <c r="Z11" s="87"/>
      <c r="AA11" s="21"/>
      <c r="AB11" s="68"/>
      <c r="AC11" s="21"/>
    </row>
    <row r="12" spans="1:1015 1041:2029 2055:3069 3095:4083 4109:5097 5123:6137 6163:7151 7177:8191 8217:9205 9231:10219 10245:11259 11285:12273 12299:13287 13313:14327 14353:15341 15367:16381" hidden="1" outlineLevel="1" x14ac:dyDescent="0.25">
      <c r="A12" s="20">
        <v>41640</v>
      </c>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0"/>
      <c r="AB12" s="21"/>
      <c r="AC12" s="21"/>
      <c r="BA12" s="2"/>
      <c r="CA12" s="2"/>
      <c r="DA12" s="2"/>
      <c r="EA12" s="2"/>
      <c r="FA12" s="2"/>
      <c r="GA12" s="2"/>
      <c r="HA12" s="2"/>
      <c r="IA12" s="2"/>
      <c r="JA12" s="2"/>
      <c r="KA12" s="2"/>
      <c r="LA12" s="2"/>
      <c r="MA12" s="2"/>
      <c r="NA12" s="2"/>
      <c r="OA12" s="2"/>
      <c r="PA12" s="2"/>
      <c r="QA12" s="2"/>
      <c r="RA12" s="2"/>
      <c r="SA12" s="2"/>
      <c r="TA12" s="2"/>
      <c r="UA12" s="2"/>
      <c r="VA12" s="2"/>
      <c r="WA12" s="2"/>
      <c r="XA12" s="2"/>
      <c r="YA12" s="2"/>
      <c r="ZA12" s="2"/>
      <c r="AAA12" s="2"/>
      <c r="ABA12" s="2"/>
      <c r="ACA12" s="2"/>
      <c r="ADA12" s="2"/>
      <c r="AEA12" s="2"/>
      <c r="AFA12" s="2"/>
      <c r="AGA12" s="2"/>
      <c r="AHA12" s="2"/>
      <c r="AIA12" s="2"/>
      <c r="AJA12" s="2"/>
      <c r="AKA12" s="2"/>
      <c r="ALA12" s="2"/>
      <c r="AMA12" s="2"/>
      <c r="ANA12" s="2"/>
      <c r="AOA12" s="2"/>
      <c r="APA12" s="2"/>
      <c r="AQA12" s="2"/>
      <c r="ARA12" s="2"/>
      <c r="ASA12" s="2"/>
      <c r="ATA12" s="2"/>
      <c r="AUA12" s="2"/>
      <c r="AVA12" s="2"/>
      <c r="AWA12" s="2"/>
      <c r="AXA12" s="2"/>
      <c r="AYA12" s="2"/>
      <c r="AZA12" s="2"/>
      <c r="BAA12" s="2"/>
      <c r="BBA12" s="2"/>
      <c r="BCA12" s="2"/>
      <c r="BDA12" s="2"/>
      <c r="BEA12" s="2"/>
      <c r="BFA12" s="2"/>
      <c r="BGA12" s="2"/>
      <c r="BHA12" s="2"/>
      <c r="BIA12" s="2"/>
      <c r="BJA12" s="2"/>
      <c r="BKA12" s="2"/>
      <c r="BLA12" s="2"/>
      <c r="BMA12" s="2"/>
      <c r="BNA12" s="2"/>
      <c r="BOA12" s="2"/>
      <c r="BPA12" s="2"/>
      <c r="BQA12" s="2"/>
      <c r="BRA12" s="2"/>
      <c r="BSA12" s="2"/>
      <c r="BTA12" s="2"/>
      <c r="BUA12" s="2"/>
      <c r="BVA12" s="2"/>
      <c r="BWA12" s="2"/>
      <c r="BXA12" s="2"/>
      <c r="BYA12" s="2"/>
      <c r="BZA12" s="2"/>
      <c r="CAA12" s="2"/>
      <c r="CBA12" s="2"/>
      <c r="CCA12" s="2"/>
      <c r="CDA12" s="2"/>
      <c r="CEA12" s="2"/>
      <c r="CFA12" s="2"/>
      <c r="CGA12" s="2"/>
      <c r="CHA12" s="2"/>
      <c r="CIA12" s="2"/>
      <c r="CJA12" s="2"/>
      <c r="CKA12" s="2"/>
      <c r="CLA12" s="2"/>
      <c r="CMA12" s="2"/>
      <c r="CNA12" s="2"/>
      <c r="COA12" s="2"/>
      <c r="CPA12" s="2"/>
      <c r="CQA12" s="2"/>
      <c r="CRA12" s="2"/>
      <c r="CSA12" s="2"/>
      <c r="CTA12" s="2"/>
      <c r="CUA12" s="2"/>
      <c r="CVA12" s="2"/>
      <c r="CWA12" s="2"/>
      <c r="CXA12" s="2"/>
      <c r="CYA12" s="2"/>
      <c r="CZA12" s="2"/>
      <c r="DAA12" s="2"/>
      <c r="DBA12" s="2"/>
      <c r="DCA12" s="2"/>
      <c r="DDA12" s="2"/>
      <c r="DEA12" s="2"/>
      <c r="DFA12" s="2"/>
      <c r="DGA12" s="2"/>
      <c r="DHA12" s="2"/>
      <c r="DIA12" s="2"/>
      <c r="DJA12" s="2"/>
      <c r="DKA12" s="2"/>
      <c r="DLA12" s="2"/>
      <c r="DMA12" s="2"/>
      <c r="DNA12" s="2"/>
      <c r="DOA12" s="2"/>
      <c r="DPA12" s="2"/>
      <c r="DQA12" s="2"/>
      <c r="DRA12" s="2"/>
      <c r="DSA12" s="2"/>
      <c r="DTA12" s="2"/>
      <c r="DUA12" s="2"/>
      <c r="DVA12" s="2"/>
      <c r="DWA12" s="2"/>
      <c r="DXA12" s="2"/>
      <c r="DYA12" s="2"/>
      <c r="DZA12" s="2"/>
      <c r="EAA12" s="2"/>
      <c r="EBA12" s="2"/>
      <c r="ECA12" s="2"/>
      <c r="EDA12" s="2"/>
      <c r="EEA12" s="2"/>
      <c r="EFA12" s="2"/>
      <c r="EGA12" s="2"/>
      <c r="EHA12" s="2"/>
      <c r="EIA12" s="2"/>
      <c r="EJA12" s="2"/>
      <c r="EKA12" s="2"/>
      <c r="ELA12" s="2"/>
      <c r="EMA12" s="2"/>
      <c r="ENA12" s="2"/>
      <c r="EOA12" s="2"/>
      <c r="EPA12" s="2"/>
      <c r="EQA12" s="2"/>
      <c r="ERA12" s="2"/>
      <c r="ESA12" s="2"/>
      <c r="ETA12" s="2"/>
      <c r="EUA12" s="2"/>
      <c r="EVA12" s="2"/>
      <c r="EWA12" s="2"/>
      <c r="EXA12" s="2"/>
      <c r="EYA12" s="2"/>
      <c r="EZA12" s="2"/>
      <c r="FAA12" s="2"/>
      <c r="FBA12" s="2"/>
      <c r="FCA12" s="2"/>
      <c r="FDA12" s="2"/>
      <c r="FEA12" s="2"/>
      <c r="FFA12" s="2"/>
      <c r="FGA12" s="2"/>
      <c r="FHA12" s="2"/>
      <c r="FIA12" s="2"/>
      <c r="FJA12" s="2"/>
      <c r="FKA12" s="2"/>
      <c r="FLA12" s="2"/>
      <c r="FMA12" s="2"/>
      <c r="FNA12" s="2"/>
      <c r="FOA12" s="2"/>
      <c r="FPA12" s="2"/>
      <c r="FQA12" s="2"/>
      <c r="FRA12" s="2"/>
      <c r="FSA12" s="2"/>
      <c r="FTA12" s="2"/>
      <c r="FUA12" s="2"/>
      <c r="FVA12" s="2"/>
      <c r="FWA12" s="2"/>
      <c r="FXA12" s="2"/>
      <c r="FYA12" s="2"/>
      <c r="FZA12" s="2"/>
      <c r="GAA12" s="2"/>
      <c r="GBA12" s="2"/>
      <c r="GCA12" s="2"/>
      <c r="GDA12" s="2"/>
      <c r="GEA12" s="2"/>
      <c r="GFA12" s="2"/>
      <c r="GGA12" s="2"/>
      <c r="GHA12" s="2"/>
      <c r="GIA12" s="2"/>
      <c r="GJA12" s="2"/>
      <c r="GKA12" s="2"/>
      <c r="GLA12" s="2"/>
      <c r="GMA12" s="2"/>
      <c r="GNA12" s="2"/>
      <c r="GOA12" s="2"/>
      <c r="GPA12" s="2"/>
      <c r="GQA12" s="2"/>
      <c r="GRA12" s="2"/>
      <c r="GSA12" s="2"/>
      <c r="GTA12" s="2"/>
      <c r="GUA12" s="2"/>
      <c r="GVA12" s="2"/>
      <c r="GWA12" s="2"/>
      <c r="GXA12" s="2"/>
      <c r="GYA12" s="2"/>
      <c r="GZA12" s="2"/>
      <c r="HAA12" s="2"/>
      <c r="HBA12" s="2"/>
      <c r="HCA12" s="2"/>
      <c r="HDA12" s="2"/>
      <c r="HEA12" s="2"/>
      <c r="HFA12" s="2"/>
      <c r="HGA12" s="2"/>
      <c r="HHA12" s="2"/>
      <c r="HIA12" s="2"/>
      <c r="HJA12" s="2"/>
      <c r="HKA12" s="2"/>
      <c r="HLA12" s="2"/>
      <c r="HMA12" s="2"/>
      <c r="HNA12" s="2"/>
      <c r="HOA12" s="2"/>
      <c r="HPA12" s="2"/>
      <c r="HQA12" s="2"/>
      <c r="HRA12" s="2"/>
      <c r="HSA12" s="2"/>
      <c r="HTA12" s="2"/>
      <c r="HUA12" s="2"/>
      <c r="HVA12" s="2"/>
      <c r="HWA12" s="2"/>
      <c r="HXA12" s="2"/>
      <c r="HYA12" s="2"/>
      <c r="HZA12" s="2"/>
      <c r="IAA12" s="2"/>
      <c r="IBA12" s="2"/>
      <c r="ICA12" s="2"/>
      <c r="IDA12" s="2"/>
      <c r="IEA12" s="2"/>
      <c r="IFA12" s="2"/>
      <c r="IGA12" s="2"/>
      <c r="IHA12" s="2"/>
      <c r="IIA12" s="2"/>
      <c r="IJA12" s="2"/>
      <c r="IKA12" s="2"/>
      <c r="ILA12" s="2"/>
      <c r="IMA12" s="2"/>
      <c r="INA12" s="2"/>
      <c r="IOA12" s="2"/>
      <c r="IPA12" s="2"/>
      <c r="IQA12" s="2"/>
      <c r="IRA12" s="2"/>
      <c r="ISA12" s="2"/>
      <c r="ITA12" s="2"/>
      <c r="IUA12" s="2"/>
      <c r="IVA12" s="2"/>
      <c r="IWA12" s="2"/>
      <c r="IXA12" s="2"/>
      <c r="IYA12" s="2"/>
      <c r="IZA12" s="2"/>
      <c r="JAA12" s="2"/>
      <c r="JBA12" s="2"/>
      <c r="JCA12" s="2"/>
      <c r="JDA12" s="2"/>
      <c r="JEA12" s="2"/>
      <c r="JFA12" s="2"/>
      <c r="JGA12" s="2"/>
      <c r="JHA12" s="2"/>
      <c r="JIA12" s="2"/>
      <c r="JJA12" s="2"/>
      <c r="JKA12" s="2"/>
      <c r="JLA12" s="2"/>
      <c r="JMA12" s="2"/>
      <c r="JNA12" s="2"/>
      <c r="JOA12" s="2"/>
      <c r="JPA12" s="2"/>
      <c r="JQA12" s="2"/>
      <c r="JRA12" s="2"/>
      <c r="JSA12" s="2"/>
      <c r="JTA12" s="2"/>
      <c r="JUA12" s="2"/>
      <c r="JVA12" s="2"/>
      <c r="JWA12" s="2"/>
      <c r="JXA12" s="2"/>
      <c r="JYA12" s="2"/>
      <c r="JZA12" s="2"/>
      <c r="KAA12" s="2"/>
      <c r="KBA12" s="2"/>
      <c r="KCA12" s="2"/>
      <c r="KDA12" s="2"/>
      <c r="KEA12" s="2"/>
      <c r="KFA12" s="2"/>
      <c r="KGA12" s="2"/>
      <c r="KHA12" s="2"/>
      <c r="KIA12" s="2"/>
      <c r="KJA12" s="2"/>
      <c r="KKA12" s="2"/>
      <c r="KLA12" s="2"/>
      <c r="KMA12" s="2"/>
      <c r="KNA12" s="2"/>
      <c r="KOA12" s="2"/>
      <c r="KPA12" s="2"/>
      <c r="KQA12" s="2"/>
      <c r="KRA12" s="2"/>
      <c r="KSA12" s="2"/>
      <c r="KTA12" s="2"/>
      <c r="KUA12" s="2"/>
      <c r="KVA12" s="2"/>
      <c r="KWA12" s="2"/>
      <c r="KXA12" s="2"/>
      <c r="KYA12" s="2"/>
      <c r="KZA12" s="2"/>
      <c r="LAA12" s="2"/>
      <c r="LBA12" s="2"/>
      <c r="LCA12" s="2"/>
      <c r="LDA12" s="2"/>
      <c r="LEA12" s="2"/>
      <c r="LFA12" s="2"/>
      <c r="LGA12" s="2"/>
      <c r="LHA12" s="2"/>
      <c r="LIA12" s="2"/>
      <c r="LJA12" s="2"/>
      <c r="LKA12" s="2"/>
      <c r="LLA12" s="2"/>
      <c r="LMA12" s="2"/>
      <c r="LNA12" s="2"/>
      <c r="LOA12" s="2"/>
      <c r="LPA12" s="2"/>
      <c r="LQA12" s="2"/>
      <c r="LRA12" s="2"/>
      <c r="LSA12" s="2"/>
      <c r="LTA12" s="2"/>
      <c r="LUA12" s="2"/>
      <c r="LVA12" s="2"/>
      <c r="LWA12" s="2"/>
      <c r="LXA12" s="2"/>
      <c r="LYA12" s="2"/>
      <c r="LZA12" s="2"/>
      <c r="MAA12" s="2"/>
      <c r="MBA12" s="2"/>
      <c r="MCA12" s="2"/>
      <c r="MDA12" s="2"/>
      <c r="MEA12" s="2"/>
      <c r="MFA12" s="2"/>
      <c r="MGA12" s="2"/>
      <c r="MHA12" s="2"/>
      <c r="MIA12" s="2"/>
      <c r="MJA12" s="2"/>
      <c r="MKA12" s="2"/>
      <c r="MLA12" s="2"/>
      <c r="MMA12" s="2"/>
      <c r="MNA12" s="2"/>
      <c r="MOA12" s="2"/>
      <c r="MPA12" s="2"/>
      <c r="MQA12" s="2"/>
      <c r="MRA12" s="2"/>
      <c r="MSA12" s="2"/>
      <c r="MTA12" s="2"/>
      <c r="MUA12" s="2"/>
      <c r="MVA12" s="2"/>
      <c r="MWA12" s="2"/>
      <c r="MXA12" s="2"/>
      <c r="MYA12" s="2"/>
      <c r="MZA12" s="2"/>
      <c r="NAA12" s="2"/>
      <c r="NBA12" s="2"/>
      <c r="NCA12" s="2"/>
      <c r="NDA12" s="2"/>
      <c r="NEA12" s="2"/>
      <c r="NFA12" s="2"/>
      <c r="NGA12" s="2"/>
      <c r="NHA12" s="2"/>
      <c r="NIA12" s="2"/>
      <c r="NJA12" s="2"/>
      <c r="NKA12" s="2"/>
      <c r="NLA12" s="2"/>
      <c r="NMA12" s="2"/>
      <c r="NNA12" s="2"/>
      <c r="NOA12" s="2"/>
      <c r="NPA12" s="2"/>
      <c r="NQA12" s="2"/>
      <c r="NRA12" s="2"/>
      <c r="NSA12" s="2"/>
      <c r="NTA12" s="2"/>
      <c r="NUA12" s="2"/>
      <c r="NVA12" s="2"/>
      <c r="NWA12" s="2"/>
      <c r="NXA12" s="2"/>
      <c r="NYA12" s="2"/>
      <c r="NZA12" s="2"/>
      <c r="OAA12" s="2"/>
      <c r="OBA12" s="2"/>
      <c r="OCA12" s="2"/>
      <c r="ODA12" s="2"/>
      <c r="OEA12" s="2"/>
      <c r="OFA12" s="2"/>
      <c r="OGA12" s="2"/>
      <c r="OHA12" s="2"/>
      <c r="OIA12" s="2"/>
      <c r="OJA12" s="2"/>
      <c r="OKA12" s="2"/>
      <c r="OLA12" s="2"/>
      <c r="OMA12" s="2"/>
      <c r="ONA12" s="2"/>
      <c r="OOA12" s="2"/>
      <c r="OPA12" s="2"/>
      <c r="OQA12" s="2"/>
      <c r="ORA12" s="2"/>
      <c r="OSA12" s="2"/>
      <c r="OTA12" s="2"/>
      <c r="OUA12" s="2"/>
      <c r="OVA12" s="2"/>
      <c r="OWA12" s="2"/>
      <c r="OXA12" s="2"/>
      <c r="OYA12" s="2"/>
      <c r="OZA12" s="2"/>
      <c r="PAA12" s="2"/>
      <c r="PBA12" s="2"/>
      <c r="PCA12" s="2"/>
      <c r="PDA12" s="2"/>
      <c r="PEA12" s="2"/>
      <c r="PFA12" s="2"/>
      <c r="PGA12" s="2"/>
      <c r="PHA12" s="2"/>
      <c r="PIA12" s="2"/>
      <c r="PJA12" s="2"/>
      <c r="PKA12" s="2"/>
      <c r="PLA12" s="2"/>
      <c r="PMA12" s="2"/>
      <c r="PNA12" s="2"/>
      <c r="POA12" s="2"/>
      <c r="PPA12" s="2"/>
      <c r="PQA12" s="2"/>
      <c r="PRA12" s="2"/>
      <c r="PSA12" s="2"/>
      <c r="PTA12" s="2"/>
      <c r="PUA12" s="2"/>
      <c r="PVA12" s="2"/>
      <c r="PWA12" s="2"/>
      <c r="PXA12" s="2"/>
      <c r="PYA12" s="2"/>
      <c r="PZA12" s="2"/>
      <c r="QAA12" s="2"/>
      <c r="QBA12" s="2"/>
      <c r="QCA12" s="2"/>
      <c r="QDA12" s="2"/>
      <c r="QEA12" s="2"/>
      <c r="QFA12" s="2"/>
      <c r="QGA12" s="2"/>
      <c r="QHA12" s="2"/>
      <c r="QIA12" s="2"/>
      <c r="QJA12" s="2"/>
      <c r="QKA12" s="2"/>
      <c r="QLA12" s="2"/>
      <c r="QMA12" s="2"/>
      <c r="QNA12" s="2"/>
      <c r="QOA12" s="2"/>
      <c r="QPA12" s="2"/>
      <c r="QQA12" s="2"/>
      <c r="QRA12" s="2"/>
      <c r="QSA12" s="2"/>
      <c r="QTA12" s="2"/>
      <c r="QUA12" s="2"/>
      <c r="QVA12" s="2"/>
      <c r="QWA12" s="2"/>
      <c r="QXA12" s="2"/>
      <c r="QYA12" s="2"/>
      <c r="QZA12" s="2"/>
      <c r="RAA12" s="2"/>
      <c r="RBA12" s="2"/>
      <c r="RCA12" s="2"/>
      <c r="RDA12" s="2"/>
      <c r="REA12" s="2"/>
      <c r="RFA12" s="2"/>
      <c r="RGA12" s="2"/>
      <c r="RHA12" s="2"/>
      <c r="RIA12" s="2"/>
      <c r="RJA12" s="2"/>
      <c r="RKA12" s="2"/>
      <c r="RLA12" s="2"/>
      <c r="RMA12" s="2"/>
      <c r="RNA12" s="2"/>
      <c r="ROA12" s="2"/>
      <c r="RPA12" s="2"/>
      <c r="RQA12" s="2"/>
      <c r="RRA12" s="2"/>
      <c r="RSA12" s="2"/>
      <c r="RTA12" s="2"/>
      <c r="RUA12" s="2"/>
      <c r="RVA12" s="2"/>
      <c r="RWA12" s="2"/>
      <c r="RXA12" s="2"/>
      <c r="RYA12" s="2"/>
      <c r="RZA12" s="2"/>
      <c r="SAA12" s="2"/>
      <c r="SBA12" s="2"/>
      <c r="SCA12" s="2"/>
      <c r="SDA12" s="2"/>
      <c r="SEA12" s="2"/>
      <c r="SFA12" s="2"/>
      <c r="SGA12" s="2"/>
      <c r="SHA12" s="2"/>
      <c r="SIA12" s="2"/>
      <c r="SJA12" s="2"/>
      <c r="SKA12" s="2"/>
      <c r="SLA12" s="2"/>
      <c r="SMA12" s="2"/>
      <c r="SNA12" s="2"/>
      <c r="SOA12" s="2"/>
      <c r="SPA12" s="2"/>
      <c r="SQA12" s="2"/>
      <c r="SRA12" s="2"/>
      <c r="SSA12" s="2"/>
      <c r="STA12" s="2"/>
      <c r="SUA12" s="2"/>
      <c r="SVA12" s="2"/>
      <c r="SWA12" s="2"/>
      <c r="SXA12" s="2"/>
      <c r="SYA12" s="2"/>
      <c r="SZA12" s="2"/>
      <c r="TAA12" s="2"/>
      <c r="TBA12" s="2"/>
      <c r="TCA12" s="2"/>
      <c r="TDA12" s="2"/>
      <c r="TEA12" s="2"/>
      <c r="TFA12" s="2"/>
      <c r="TGA12" s="2"/>
      <c r="THA12" s="2"/>
      <c r="TIA12" s="2"/>
      <c r="TJA12" s="2"/>
      <c r="TKA12" s="2"/>
      <c r="TLA12" s="2"/>
      <c r="TMA12" s="2"/>
      <c r="TNA12" s="2"/>
      <c r="TOA12" s="2"/>
      <c r="TPA12" s="2"/>
      <c r="TQA12" s="2"/>
      <c r="TRA12" s="2"/>
      <c r="TSA12" s="2"/>
      <c r="TTA12" s="2"/>
      <c r="TUA12" s="2"/>
      <c r="TVA12" s="2"/>
      <c r="TWA12" s="2"/>
      <c r="TXA12" s="2"/>
      <c r="TYA12" s="2"/>
      <c r="TZA12" s="2"/>
      <c r="UAA12" s="2"/>
      <c r="UBA12" s="2"/>
      <c r="UCA12" s="2"/>
      <c r="UDA12" s="2"/>
      <c r="UEA12" s="2"/>
      <c r="UFA12" s="2"/>
      <c r="UGA12" s="2"/>
      <c r="UHA12" s="2"/>
      <c r="UIA12" s="2"/>
      <c r="UJA12" s="2"/>
      <c r="UKA12" s="2"/>
      <c r="ULA12" s="2"/>
      <c r="UMA12" s="2"/>
      <c r="UNA12" s="2"/>
      <c r="UOA12" s="2"/>
      <c r="UPA12" s="2"/>
      <c r="UQA12" s="2"/>
      <c r="URA12" s="2"/>
      <c r="USA12" s="2"/>
      <c r="UTA12" s="2"/>
      <c r="UUA12" s="2"/>
      <c r="UVA12" s="2"/>
      <c r="UWA12" s="2"/>
      <c r="UXA12" s="2"/>
      <c r="UYA12" s="2"/>
      <c r="UZA12" s="2"/>
      <c r="VAA12" s="2"/>
      <c r="VBA12" s="2"/>
      <c r="VCA12" s="2"/>
      <c r="VDA12" s="2"/>
      <c r="VEA12" s="2"/>
      <c r="VFA12" s="2"/>
      <c r="VGA12" s="2"/>
      <c r="VHA12" s="2"/>
      <c r="VIA12" s="2"/>
      <c r="VJA12" s="2"/>
      <c r="VKA12" s="2"/>
      <c r="VLA12" s="2"/>
      <c r="VMA12" s="2"/>
      <c r="VNA12" s="2"/>
      <c r="VOA12" s="2"/>
      <c r="VPA12" s="2"/>
      <c r="VQA12" s="2"/>
      <c r="VRA12" s="2"/>
      <c r="VSA12" s="2"/>
      <c r="VTA12" s="2"/>
      <c r="VUA12" s="2"/>
      <c r="VVA12" s="2"/>
      <c r="VWA12" s="2"/>
      <c r="VXA12" s="2"/>
      <c r="VYA12" s="2"/>
      <c r="VZA12" s="2"/>
      <c r="WAA12" s="2"/>
      <c r="WBA12" s="2"/>
      <c r="WCA12" s="2"/>
      <c r="WDA12" s="2"/>
      <c r="WEA12" s="2"/>
      <c r="WFA12" s="2"/>
      <c r="WGA12" s="2"/>
      <c r="WHA12" s="2"/>
      <c r="WIA12" s="2"/>
      <c r="WJA12" s="2"/>
      <c r="WKA12" s="2"/>
      <c r="WLA12" s="2"/>
      <c r="WMA12" s="2"/>
      <c r="WNA12" s="2"/>
      <c r="WOA12" s="2"/>
      <c r="WPA12" s="2"/>
      <c r="WQA12" s="2"/>
      <c r="WRA12" s="2"/>
      <c r="WSA12" s="2"/>
      <c r="WTA12" s="2"/>
      <c r="WUA12" s="2"/>
      <c r="WVA12" s="2"/>
      <c r="WWA12" s="2"/>
      <c r="WXA12" s="2"/>
      <c r="WYA12" s="2"/>
      <c r="WZA12" s="2"/>
      <c r="XAA12" s="2"/>
      <c r="XBA12" s="2"/>
      <c r="XCA12" s="2"/>
      <c r="XDA12" s="2"/>
      <c r="XEA12" s="2"/>
      <c r="XFA12" s="2"/>
    </row>
    <row r="13" spans="1:1015 1041:2029 2055:3069 3095:4083 4109:5097 5123:6137 6163:7151 7177:8191 8217:9205 9231:10219 10245:11259 11285:12273 12299:13287 13313:14327 14353:15341 15367:16381" hidden="1" outlineLevel="1" x14ac:dyDescent="0.25">
      <c r="A13" s="2">
        <v>41641</v>
      </c>
    </row>
    <row r="14" spans="1:1015 1041:2029 2055:3069 3095:4083 4109:5097 5123:6137 6163:7151 7177:8191 8217:9205 9231:10219 10245:11259 11285:12273 12299:13287 13313:14327 14353:15341 15367:16381" hidden="1" outlineLevel="1" x14ac:dyDescent="0.25">
      <c r="A14" s="2">
        <v>41642</v>
      </c>
      <c r="AA14" s="2"/>
      <c r="BA14" s="2"/>
      <c r="CA14" s="2"/>
      <c r="DA14" s="2"/>
      <c r="EA14" s="2"/>
      <c r="FA14" s="2"/>
      <c r="GA14" s="2"/>
      <c r="HA14" s="2"/>
      <c r="IA14" s="2"/>
      <c r="JA14" s="2"/>
      <c r="KA14" s="2"/>
      <c r="LA14" s="2"/>
      <c r="MA14" s="2"/>
      <c r="NA14" s="2"/>
      <c r="OA14" s="2"/>
      <c r="PA14" s="2"/>
      <c r="QA14" s="2"/>
      <c r="RA14" s="2"/>
      <c r="SA14" s="2"/>
      <c r="TA14" s="2"/>
      <c r="UA14" s="2"/>
      <c r="VA14" s="2"/>
      <c r="WA14" s="2"/>
      <c r="XA14" s="2"/>
      <c r="YA14" s="2"/>
      <c r="ZA14" s="2"/>
      <c r="AAA14" s="2"/>
      <c r="ABA14" s="2"/>
      <c r="ACA14" s="2"/>
      <c r="ADA14" s="2"/>
      <c r="AEA14" s="2"/>
      <c r="AFA14" s="2"/>
      <c r="AGA14" s="2"/>
      <c r="AHA14" s="2"/>
      <c r="AIA14" s="2"/>
      <c r="AJA14" s="2"/>
      <c r="AKA14" s="2"/>
      <c r="ALA14" s="2"/>
      <c r="AMA14" s="2"/>
      <c r="ANA14" s="2"/>
      <c r="AOA14" s="2"/>
      <c r="APA14" s="2"/>
      <c r="AQA14" s="2"/>
      <c r="ARA14" s="2"/>
      <c r="ASA14" s="2"/>
      <c r="ATA14" s="2"/>
      <c r="AUA14" s="2"/>
      <c r="AVA14" s="2"/>
      <c r="AWA14" s="2"/>
      <c r="AXA14" s="2"/>
      <c r="AYA14" s="2"/>
      <c r="AZA14" s="2"/>
      <c r="BAA14" s="2"/>
      <c r="BBA14" s="2"/>
      <c r="BCA14" s="2"/>
      <c r="BDA14" s="2"/>
      <c r="BEA14" s="2"/>
      <c r="BFA14" s="2"/>
      <c r="BGA14" s="2"/>
      <c r="BHA14" s="2"/>
      <c r="BIA14" s="2"/>
      <c r="BJA14" s="2"/>
      <c r="BKA14" s="2"/>
      <c r="BLA14" s="2"/>
      <c r="BMA14" s="2"/>
      <c r="BNA14" s="2"/>
      <c r="BOA14" s="2"/>
      <c r="BPA14" s="2"/>
      <c r="BQA14" s="2"/>
      <c r="BRA14" s="2"/>
      <c r="BSA14" s="2"/>
      <c r="BTA14" s="2"/>
      <c r="BUA14" s="2"/>
      <c r="BVA14" s="2"/>
      <c r="BWA14" s="2"/>
      <c r="BXA14" s="2"/>
      <c r="BYA14" s="2"/>
      <c r="BZA14" s="2"/>
      <c r="CAA14" s="2"/>
      <c r="CBA14" s="2"/>
      <c r="CCA14" s="2"/>
      <c r="CDA14" s="2"/>
      <c r="CEA14" s="2"/>
      <c r="CFA14" s="2"/>
      <c r="CGA14" s="2"/>
      <c r="CHA14" s="2"/>
      <c r="CIA14" s="2"/>
      <c r="CJA14" s="2"/>
      <c r="CKA14" s="2"/>
      <c r="CLA14" s="2"/>
      <c r="CMA14" s="2"/>
      <c r="CNA14" s="2"/>
      <c r="COA14" s="2"/>
      <c r="CPA14" s="2"/>
      <c r="CQA14" s="2"/>
      <c r="CRA14" s="2"/>
      <c r="CSA14" s="2"/>
      <c r="CTA14" s="2"/>
      <c r="CUA14" s="2"/>
      <c r="CVA14" s="2"/>
      <c r="CWA14" s="2"/>
      <c r="CXA14" s="2"/>
      <c r="CYA14" s="2"/>
      <c r="CZA14" s="2"/>
      <c r="DAA14" s="2"/>
      <c r="DBA14" s="2"/>
      <c r="DCA14" s="2"/>
      <c r="DDA14" s="2"/>
      <c r="DEA14" s="2"/>
      <c r="DFA14" s="2"/>
      <c r="DGA14" s="2"/>
      <c r="DHA14" s="2"/>
      <c r="DIA14" s="2"/>
      <c r="DJA14" s="2"/>
      <c r="DKA14" s="2"/>
      <c r="DLA14" s="2"/>
      <c r="DMA14" s="2"/>
      <c r="DNA14" s="2"/>
      <c r="DOA14" s="2"/>
      <c r="DPA14" s="2"/>
      <c r="DQA14" s="2"/>
      <c r="DRA14" s="2"/>
      <c r="DSA14" s="2"/>
      <c r="DTA14" s="2"/>
      <c r="DUA14" s="2"/>
      <c r="DVA14" s="2"/>
      <c r="DWA14" s="2"/>
      <c r="DXA14" s="2"/>
      <c r="DYA14" s="2"/>
      <c r="DZA14" s="2"/>
      <c r="EAA14" s="2"/>
      <c r="EBA14" s="2"/>
      <c r="ECA14" s="2"/>
      <c r="EDA14" s="2"/>
      <c r="EEA14" s="2"/>
      <c r="EFA14" s="2"/>
      <c r="EGA14" s="2"/>
      <c r="EHA14" s="2"/>
      <c r="EIA14" s="2"/>
      <c r="EJA14" s="2"/>
      <c r="EKA14" s="2"/>
      <c r="ELA14" s="2"/>
      <c r="EMA14" s="2"/>
      <c r="ENA14" s="2"/>
      <c r="EOA14" s="2"/>
      <c r="EPA14" s="2"/>
      <c r="EQA14" s="2"/>
      <c r="ERA14" s="2"/>
      <c r="ESA14" s="2"/>
      <c r="ETA14" s="2"/>
      <c r="EUA14" s="2"/>
      <c r="EVA14" s="2"/>
      <c r="EWA14" s="2"/>
      <c r="EXA14" s="2"/>
      <c r="EYA14" s="2"/>
      <c r="EZA14" s="2"/>
      <c r="FAA14" s="2"/>
      <c r="FBA14" s="2"/>
      <c r="FCA14" s="2"/>
      <c r="FDA14" s="2"/>
      <c r="FEA14" s="2"/>
      <c r="FFA14" s="2"/>
      <c r="FGA14" s="2"/>
      <c r="FHA14" s="2"/>
      <c r="FIA14" s="2"/>
      <c r="FJA14" s="2"/>
      <c r="FKA14" s="2"/>
      <c r="FLA14" s="2"/>
      <c r="FMA14" s="2"/>
      <c r="FNA14" s="2"/>
      <c r="FOA14" s="2"/>
      <c r="FPA14" s="2"/>
      <c r="FQA14" s="2"/>
      <c r="FRA14" s="2"/>
      <c r="FSA14" s="2"/>
      <c r="FTA14" s="2"/>
      <c r="FUA14" s="2"/>
      <c r="FVA14" s="2"/>
      <c r="FWA14" s="2"/>
      <c r="FXA14" s="2"/>
      <c r="FYA14" s="2"/>
      <c r="FZA14" s="2"/>
      <c r="GAA14" s="2"/>
      <c r="GBA14" s="2"/>
      <c r="GCA14" s="2"/>
      <c r="GDA14" s="2"/>
      <c r="GEA14" s="2"/>
      <c r="GFA14" s="2"/>
      <c r="GGA14" s="2"/>
      <c r="GHA14" s="2"/>
      <c r="GIA14" s="2"/>
      <c r="GJA14" s="2"/>
      <c r="GKA14" s="2"/>
      <c r="GLA14" s="2"/>
      <c r="GMA14" s="2"/>
      <c r="GNA14" s="2"/>
      <c r="GOA14" s="2"/>
      <c r="GPA14" s="2"/>
      <c r="GQA14" s="2"/>
      <c r="GRA14" s="2"/>
      <c r="GSA14" s="2"/>
      <c r="GTA14" s="2"/>
      <c r="GUA14" s="2"/>
      <c r="GVA14" s="2"/>
      <c r="GWA14" s="2"/>
      <c r="GXA14" s="2"/>
      <c r="GYA14" s="2"/>
      <c r="GZA14" s="2"/>
      <c r="HAA14" s="2"/>
      <c r="HBA14" s="2"/>
      <c r="HCA14" s="2"/>
      <c r="HDA14" s="2"/>
      <c r="HEA14" s="2"/>
      <c r="HFA14" s="2"/>
      <c r="HGA14" s="2"/>
      <c r="HHA14" s="2"/>
      <c r="HIA14" s="2"/>
      <c r="HJA14" s="2"/>
      <c r="HKA14" s="2"/>
      <c r="HLA14" s="2"/>
      <c r="HMA14" s="2"/>
      <c r="HNA14" s="2"/>
      <c r="HOA14" s="2"/>
      <c r="HPA14" s="2"/>
      <c r="HQA14" s="2"/>
      <c r="HRA14" s="2"/>
      <c r="HSA14" s="2"/>
      <c r="HTA14" s="2"/>
      <c r="HUA14" s="2"/>
      <c r="HVA14" s="2"/>
      <c r="HWA14" s="2"/>
      <c r="HXA14" s="2"/>
      <c r="HYA14" s="2"/>
      <c r="HZA14" s="2"/>
      <c r="IAA14" s="2"/>
      <c r="IBA14" s="2"/>
      <c r="ICA14" s="2"/>
      <c r="IDA14" s="2"/>
      <c r="IEA14" s="2"/>
      <c r="IFA14" s="2"/>
      <c r="IGA14" s="2"/>
      <c r="IHA14" s="2"/>
      <c r="IIA14" s="2"/>
      <c r="IJA14" s="2"/>
      <c r="IKA14" s="2"/>
      <c r="ILA14" s="2"/>
      <c r="IMA14" s="2"/>
      <c r="INA14" s="2"/>
      <c r="IOA14" s="2"/>
      <c r="IPA14" s="2"/>
      <c r="IQA14" s="2"/>
      <c r="IRA14" s="2"/>
      <c r="ISA14" s="2"/>
      <c r="ITA14" s="2"/>
      <c r="IUA14" s="2"/>
      <c r="IVA14" s="2"/>
      <c r="IWA14" s="2"/>
      <c r="IXA14" s="2"/>
      <c r="IYA14" s="2"/>
      <c r="IZA14" s="2"/>
      <c r="JAA14" s="2"/>
      <c r="JBA14" s="2"/>
      <c r="JCA14" s="2"/>
      <c r="JDA14" s="2"/>
      <c r="JEA14" s="2"/>
      <c r="JFA14" s="2"/>
      <c r="JGA14" s="2"/>
      <c r="JHA14" s="2"/>
      <c r="JIA14" s="2"/>
      <c r="JJA14" s="2"/>
      <c r="JKA14" s="2"/>
      <c r="JLA14" s="2"/>
      <c r="JMA14" s="2"/>
      <c r="JNA14" s="2"/>
      <c r="JOA14" s="2"/>
      <c r="JPA14" s="2"/>
      <c r="JQA14" s="2"/>
      <c r="JRA14" s="2"/>
      <c r="JSA14" s="2"/>
      <c r="JTA14" s="2"/>
      <c r="JUA14" s="2"/>
      <c r="JVA14" s="2"/>
      <c r="JWA14" s="2"/>
      <c r="JXA14" s="2"/>
      <c r="JYA14" s="2"/>
      <c r="JZA14" s="2"/>
      <c r="KAA14" s="2"/>
      <c r="KBA14" s="2"/>
      <c r="KCA14" s="2"/>
      <c r="KDA14" s="2"/>
      <c r="KEA14" s="2"/>
      <c r="KFA14" s="2"/>
      <c r="KGA14" s="2"/>
      <c r="KHA14" s="2"/>
      <c r="KIA14" s="2"/>
      <c r="KJA14" s="2"/>
      <c r="KKA14" s="2"/>
      <c r="KLA14" s="2"/>
      <c r="KMA14" s="2"/>
      <c r="KNA14" s="2"/>
      <c r="KOA14" s="2"/>
      <c r="KPA14" s="2"/>
      <c r="KQA14" s="2"/>
      <c r="KRA14" s="2"/>
      <c r="KSA14" s="2"/>
      <c r="KTA14" s="2"/>
      <c r="KUA14" s="2"/>
      <c r="KVA14" s="2"/>
      <c r="KWA14" s="2"/>
      <c r="KXA14" s="2"/>
      <c r="KYA14" s="2"/>
      <c r="KZA14" s="2"/>
      <c r="LAA14" s="2"/>
      <c r="LBA14" s="2"/>
      <c r="LCA14" s="2"/>
      <c r="LDA14" s="2"/>
      <c r="LEA14" s="2"/>
      <c r="LFA14" s="2"/>
      <c r="LGA14" s="2"/>
      <c r="LHA14" s="2"/>
      <c r="LIA14" s="2"/>
      <c r="LJA14" s="2"/>
      <c r="LKA14" s="2"/>
      <c r="LLA14" s="2"/>
      <c r="LMA14" s="2"/>
      <c r="LNA14" s="2"/>
      <c r="LOA14" s="2"/>
      <c r="LPA14" s="2"/>
      <c r="LQA14" s="2"/>
      <c r="LRA14" s="2"/>
      <c r="LSA14" s="2"/>
      <c r="LTA14" s="2"/>
      <c r="LUA14" s="2"/>
      <c r="LVA14" s="2"/>
      <c r="LWA14" s="2"/>
      <c r="LXA14" s="2"/>
      <c r="LYA14" s="2"/>
      <c r="LZA14" s="2"/>
      <c r="MAA14" s="2"/>
      <c r="MBA14" s="2"/>
      <c r="MCA14" s="2"/>
      <c r="MDA14" s="2"/>
      <c r="MEA14" s="2"/>
      <c r="MFA14" s="2"/>
      <c r="MGA14" s="2"/>
      <c r="MHA14" s="2"/>
      <c r="MIA14" s="2"/>
      <c r="MJA14" s="2"/>
      <c r="MKA14" s="2"/>
      <c r="MLA14" s="2"/>
      <c r="MMA14" s="2"/>
      <c r="MNA14" s="2"/>
      <c r="MOA14" s="2"/>
      <c r="MPA14" s="2"/>
      <c r="MQA14" s="2"/>
      <c r="MRA14" s="2"/>
      <c r="MSA14" s="2"/>
      <c r="MTA14" s="2"/>
      <c r="MUA14" s="2"/>
      <c r="MVA14" s="2"/>
      <c r="MWA14" s="2"/>
      <c r="MXA14" s="2"/>
      <c r="MYA14" s="2"/>
      <c r="MZA14" s="2"/>
      <c r="NAA14" s="2"/>
      <c r="NBA14" s="2"/>
      <c r="NCA14" s="2"/>
      <c r="NDA14" s="2"/>
      <c r="NEA14" s="2"/>
      <c r="NFA14" s="2"/>
      <c r="NGA14" s="2"/>
      <c r="NHA14" s="2"/>
      <c r="NIA14" s="2"/>
      <c r="NJA14" s="2"/>
      <c r="NKA14" s="2"/>
      <c r="NLA14" s="2"/>
      <c r="NMA14" s="2"/>
      <c r="NNA14" s="2"/>
      <c r="NOA14" s="2"/>
      <c r="NPA14" s="2"/>
      <c r="NQA14" s="2"/>
      <c r="NRA14" s="2"/>
      <c r="NSA14" s="2"/>
      <c r="NTA14" s="2"/>
      <c r="NUA14" s="2"/>
      <c r="NVA14" s="2"/>
      <c r="NWA14" s="2"/>
      <c r="NXA14" s="2"/>
      <c r="NYA14" s="2"/>
      <c r="NZA14" s="2"/>
      <c r="OAA14" s="2"/>
      <c r="OBA14" s="2"/>
      <c r="OCA14" s="2"/>
      <c r="ODA14" s="2"/>
      <c r="OEA14" s="2"/>
      <c r="OFA14" s="2"/>
      <c r="OGA14" s="2"/>
      <c r="OHA14" s="2"/>
      <c r="OIA14" s="2"/>
      <c r="OJA14" s="2"/>
      <c r="OKA14" s="2"/>
      <c r="OLA14" s="2"/>
      <c r="OMA14" s="2"/>
      <c r="ONA14" s="2"/>
      <c r="OOA14" s="2"/>
      <c r="OPA14" s="2"/>
      <c r="OQA14" s="2"/>
      <c r="ORA14" s="2"/>
      <c r="OSA14" s="2"/>
      <c r="OTA14" s="2"/>
      <c r="OUA14" s="2"/>
      <c r="OVA14" s="2"/>
      <c r="OWA14" s="2"/>
      <c r="OXA14" s="2"/>
      <c r="OYA14" s="2"/>
      <c r="OZA14" s="2"/>
      <c r="PAA14" s="2"/>
      <c r="PBA14" s="2"/>
      <c r="PCA14" s="2"/>
      <c r="PDA14" s="2"/>
      <c r="PEA14" s="2"/>
      <c r="PFA14" s="2"/>
      <c r="PGA14" s="2"/>
      <c r="PHA14" s="2"/>
      <c r="PIA14" s="2"/>
      <c r="PJA14" s="2"/>
      <c r="PKA14" s="2"/>
      <c r="PLA14" s="2"/>
      <c r="PMA14" s="2"/>
      <c r="PNA14" s="2"/>
      <c r="POA14" s="2"/>
      <c r="PPA14" s="2"/>
      <c r="PQA14" s="2"/>
      <c r="PRA14" s="2"/>
      <c r="PSA14" s="2"/>
      <c r="PTA14" s="2"/>
      <c r="PUA14" s="2"/>
      <c r="PVA14" s="2"/>
      <c r="PWA14" s="2"/>
      <c r="PXA14" s="2"/>
      <c r="PYA14" s="2"/>
      <c r="PZA14" s="2"/>
      <c r="QAA14" s="2"/>
      <c r="QBA14" s="2"/>
      <c r="QCA14" s="2"/>
      <c r="QDA14" s="2"/>
      <c r="QEA14" s="2"/>
      <c r="QFA14" s="2"/>
      <c r="QGA14" s="2"/>
      <c r="QHA14" s="2"/>
      <c r="QIA14" s="2"/>
      <c r="QJA14" s="2"/>
      <c r="QKA14" s="2"/>
      <c r="QLA14" s="2"/>
      <c r="QMA14" s="2"/>
      <c r="QNA14" s="2"/>
      <c r="QOA14" s="2"/>
      <c r="QPA14" s="2"/>
      <c r="QQA14" s="2"/>
      <c r="QRA14" s="2"/>
      <c r="QSA14" s="2"/>
      <c r="QTA14" s="2"/>
      <c r="QUA14" s="2"/>
      <c r="QVA14" s="2"/>
      <c r="QWA14" s="2"/>
      <c r="QXA14" s="2"/>
      <c r="QYA14" s="2"/>
      <c r="QZA14" s="2"/>
      <c r="RAA14" s="2"/>
      <c r="RBA14" s="2"/>
      <c r="RCA14" s="2"/>
      <c r="RDA14" s="2"/>
      <c r="REA14" s="2"/>
      <c r="RFA14" s="2"/>
      <c r="RGA14" s="2"/>
      <c r="RHA14" s="2"/>
      <c r="RIA14" s="2"/>
      <c r="RJA14" s="2"/>
      <c r="RKA14" s="2"/>
      <c r="RLA14" s="2"/>
      <c r="RMA14" s="2"/>
      <c r="RNA14" s="2"/>
      <c r="ROA14" s="2"/>
      <c r="RPA14" s="2"/>
      <c r="RQA14" s="2"/>
      <c r="RRA14" s="2"/>
      <c r="RSA14" s="2"/>
      <c r="RTA14" s="2"/>
      <c r="RUA14" s="2"/>
      <c r="RVA14" s="2"/>
      <c r="RWA14" s="2"/>
      <c r="RXA14" s="2"/>
      <c r="RYA14" s="2"/>
      <c r="RZA14" s="2"/>
      <c r="SAA14" s="2"/>
      <c r="SBA14" s="2"/>
      <c r="SCA14" s="2"/>
      <c r="SDA14" s="2"/>
      <c r="SEA14" s="2"/>
      <c r="SFA14" s="2"/>
      <c r="SGA14" s="2"/>
      <c r="SHA14" s="2"/>
      <c r="SIA14" s="2"/>
      <c r="SJA14" s="2"/>
      <c r="SKA14" s="2"/>
      <c r="SLA14" s="2"/>
      <c r="SMA14" s="2"/>
      <c r="SNA14" s="2"/>
      <c r="SOA14" s="2"/>
      <c r="SPA14" s="2"/>
      <c r="SQA14" s="2"/>
      <c r="SRA14" s="2"/>
      <c r="SSA14" s="2"/>
      <c r="STA14" s="2"/>
      <c r="SUA14" s="2"/>
      <c r="SVA14" s="2"/>
      <c r="SWA14" s="2"/>
      <c r="SXA14" s="2"/>
      <c r="SYA14" s="2"/>
      <c r="SZA14" s="2"/>
      <c r="TAA14" s="2"/>
      <c r="TBA14" s="2"/>
      <c r="TCA14" s="2"/>
      <c r="TDA14" s="2"/>
      <c r="TEA14" s="2"/>
      <c r="TFA14" s="2"/>
      <c r="TGA14" s="2"/>
      <c r="THA14" s="2"/>
      <c r="TIA14" s="2"/>
      <c r="TJA14" s="2"/>
      <c r="TKA14" s="2"/>
      <c r="TLA14" s="2"/>
      <c r="TMA14" s="2"/>
      <c r="TNA14" s="2"/>
      <c r="TOA14" s="2"/>
      <c r="TPA14" s="2"/>
      <c r="TQA14" s="2"/>
      <c r="TRA14" s="2"/>
      <c r="TSA14" s="2"/>
      <c r="TTA14" s="2"/>
      <c r="TUA14" s="2"/>
      <c r="TVA14" s="2"/>
      <c r="TWA14" s="2"/>
      <c r="TXA14" s="2"/>
      <c r="TYA14" s="2"/>
      <c r="TZA14" s="2"/>
      <c r="UAA14" s="2"/>
      <c r="UBA14" s="2"/>
      <c r="UCA14" s="2"/>
      <c r="UDA14" s="2"/>
      <c r="UEA14" s="2"/>
      <c r="UFA14" s="2"/>
      <c r="UGA14" s="2"/>
      <c r="UHA14" s="2"/>
      <c r="UIA14" s="2"/>
      <c r="UJA14" s="2"/>
      <c r="UKA14" s="2"/>
      <c r="ULA14" s="2"/>
      <c r="UMA14" s="2"/>
      <c r="UNA14" s="2"/>
      <c r="UOA14" s="2"/>
      <c r="UPA14" s="2"/>
      <c r="UQA14" s="2"/>
      <c r="URA14" s="2"/>
      <c r="USA14" s="2"/>
      <c r="UTA14" s="2"/>
      <c r="UUA14" s="2"/>
      <c r="UVA14" s="2"/>
      <c r="UWA14" s="2"/>
      <c r="UXA14" s="2"/>
      <c r="UYA14" s="2"/>
      <c r="UZA14" s="2"/>
      <c r="VAA14" s="2"/>
      <c r="VBA14" s="2"/>
      <c r="VCA14" s="2"/>
      <c r="VDA14" s="2"/>
      <c r="VEA14" s="2"/>
      <c r="VFA14" s="2"/>
      <c r="VGA14" s="2"/>
      <c r="VHA14" s="2"/>
      <c r="VIA14" s="2"/>
      <c r="VJA14" s="2"/>
      <c r="VKA14" s="2"/>
      <c r="VLA14" s="2"/>
      <c r="VMA14" s="2"/>
      <c r="VNA14" s="2"/>
      <c r="VOA14" s="2"/>
      <c r="VPA14" s="2"/>
      <c r="VQA14" s="2"/>
      <c r="VRA14" s="2"/>
      <c r="VSA14" s="2"/>
      <c r="VTA14" s="2"/>
      <c r="VUA14" s="2"/>
      <c r="VVA14" s="2"/>
      <c r="VWA14" s="2"/>
      <c r="VXA14" s="2"/>
      <c r="VYA14" s="2"/>
      <c r="VZA14" s="2"/>
      <c r="WAA14" s="2"/>
      <c r="WBA14" s="2"/>
      <c r="WCA14" s="2"/>
      <c r="WDA14" s="2"/>
      <c r="WEA14" s="2"/>
      <c r="WFA14" s="2"/>
      <c r="WGA14" s="2"/>
      <c r="WHA14" s="2"/>
      <c r="WIA14" s="2"/>
      <c r="WJA14" s="2"/>
      <c r="WKA14" s="2"/>
      <c r="WLA14" s="2"/>
      <c r="WMA14" s="2"/>
      <c r="WNA14" s="2"/>
      <c r="WOA14" s="2"/>
      <c r="WPA14" s="2"/>
      <c r="WQA14" s="2"/>
      <c r="WRA14" s="2"/>
      <c r="WSA14" s="2"/>
      <c r="WTA14" s="2"/>
      <c r="WUA14" s="2"/>
      <c r="WVA14" s="2"/>
      <c r="WWA14" s="2"/>
      <c r="WXA14" s="2"/>
      <c r="WYA14" s="2"/>
      <c r="WZA14" s="2"/>
      <c r="XAA14" s="2"/>
      <c r="XBA14" s="2"/>
      <c r="XCA14" s="2"/>
      <c r="XDA14" s="2"/>
      <c r="XEA14" s="2"/>
      <c r="XFA14" s="2"/>
    </row>
    <row r="15" spans="1:1015 1041:2029 2055:3069 3095:4083 4109:5097 5123:6137 6163:7151 7177:8191 8217:9205 9231:10219 10245:11259 11285:12273 12299:13287 13313:14327 14353:15341 15367:16381" hidden="1" outlineLevel="1" x14ac:dyDescent="0.25">
      <c r="A15" s="2">
        <v>41643</v>
      </c>
    </row>
    <row r="16" spans="1:1015 1041:2029 2055:3069 3095:4083 4109:5097 5123:6137 6163:7151 7177:8191 8217:9205 9231:10219 10245:11259 11285:12273 12299:13287 13313:14327 14353:15341 15367:16381" hidden="1" outlineLevel="1" x14ac:dyDescent="0.25">
      <c r="A16" s="2">
        <v>41644</v>
      </c>
      <c r="AA16" s="2"/>
      <c r="BA16" s="2"/>
      <c r="CA16" s="2"/>
      <c r="DA16" s="2"/>
      <c r="EA16" s="2"/>
      <c r="FA16" s="2"/>
      <c r="GA16" s="2"/>
      <c r="HA16" s="2"/>
      <c r="IA16" s="2"/>
      <c r="JA16" s="2"/>
      <c r="KA16" s="2"/>
      <c r="LA16" s="2"/>
      <c r="MA16" s="2"/>
      <c r="NA16" s="2"/>
      <c r="OA16" s="2"/>
      <c r="PA16" s="2"/>
      <c r="QA16" s="2"/>
      <c r="RA16" s="2"/>
      <c r="SA16" s="2"/>
      <c r="TA16" s="2"/>
      <c r="UA16" s="2"/>
      <c r="VA16" s="2"/>
      <c r="WA16" s="2"/>
      <c r="XA16" s="2"/>
      <c r="YA16" s="2"/>
      <c r="ZA16" s="2"/>
      <c r="AAA16" s="2"/>
      <c r="ABA16" s="2"/>
      <c r="ACA16" s="2"/>
      <c r="ADA16" s="2"/>
      <c r="AEA16" s="2"/>
      <c r="AFA16" s="2"/>
      <c r="AGA16" s="2"/>
      <c r="AHA16" s="2"/>
      <c r="AIA16" s="2"/>
      <c r="AJA16" s="2"/>
      <c r="AKA16" s="2"/>
      <c r="ALA16" s="2"/>
      <c r="AMA16" s="2"/>
      <c r="ANA16" s="2"/>
      <c r="AOA16" s="2"/>
      <c r="APA16" s="2"/>
      <c r="AQA16" s="2"/>
      <c r="ARA16" s="2"/>
      <c r="ASA16" s="2"/>
      <c r="ATA16" s="2"/>
      <c r="AUA16" s="2"/>
      <c r="AVA16" s="2"/>
      <c r="AWA16" s="2"/>
      <c r="AXA16" s="2"/>
      <c r="AYA16" s="2"/>
      <c r="AZA16" s="2"/>
      <c r="BAA16" s="2"/>
      <c r="BBA16" s="2"/>
      <c r="BCA16" s="2"/>
      <c r="BDA16" s="2"/>
      <c r="BEA16" s="2"/>
      <c r="BFA16" s="2"/>
      <c r="BGA16" s="2"/>
      <c r="BHA16" s="2"/>
      <c r="BIA16" s="2"/>
      <c r="BJA16" s="2"/>
      <c r="BKA16" s="2"/>
      <c r="BLA16" s="2"/>
      <c r="BMA16" s="2"/>
      <c r="BNA16" s="2"/>
      <c r="BOA16" s="2"/>
      <c r="BPA16" s="2"/>
      <c r="BQA16" s="2"/>
      <c r="BRA16" s="2"/>
      <c r="BSA16" s="2"/>
      <c r="BTA16" s="2"/>
      <c r="BUA16" s="2"/>
      <c r="BVA16" s="2"/>
      <c r="BWA16" s="2"/>
      <c r="BXA16" s="2"/>
      <c r="BYA16" s="2"/>
      <c r="BZA16" s="2"/>
      <c r="CAA16" s="2"/>
      <c r="CBA16" s="2"/>
      <c r="CCA16" s="2"/>
      <c r="CDA16" s="2"/>
      <c r="CEA16" s="2"/>
      <c r="CFA16" s="2"/>
      <c r="CGA16" s="2"/>
      <c r="CHA16" s="2"/>
      <c r="CIA16" s="2"/>
      <c r="CJA16" s="2"/>
      <c r="CKA16" s="2"/>
      <c r="CLA16" s="2"/>
      <c r="CMA16" s="2"/>
      <c r="CNA16" s="2"/>
      <c r="COA16" s="2"/>
      <c r="CPA16" s="2"/>
      <c r="CQA16" s="2"/>
      <c r="CRA16" s="2"/>
      <c r="CSA16" s="2"/>
      <c r="CTA16" s="2"/>
      <c r="CUA16" s="2"/>
      <c r="CVA16" s="2"/>
      <c r="CWA16" s="2"/>
      <c r="CXA16" s="2"/>
      <c r="CYA16" s="2"/>
      <c r="CZA16" s="2"/>
      <c r="DAA16" s="2"/>
      <c r="DBA16" s="2"/>
      <c r="DCA16" s="2"/>
      <c r="DDA16" s="2"/>
      <c r="DEA16" s="2"/>
      <c r="DFA16" s="2"/>
      <c r="DGA16" s="2"/>
      <c r="DHA16" s="2"/>
      <c r="DIA16" s="2"/>
      <c r="DJA16" s="2"/>
      <c r="DKA16" s="2"/>
      <c r="DLA16" s="2"/>
      <c r="DMA16" s="2"/>
      <c r="DNA16" s="2"/>
      <c r="DOA16" s="2"/>
      <c r="DPA16" s="2"/>
      <c r="DQA16" s="2"/>
      <c r="DRA16" s="2"/>
      <c r="DSA16" s="2"/>
      <c r="DTA16" s="2"/>
      <c r="DUA16" s="2"/>
      <c r="DVA16" s="2"/>
      <c r="DWA16" s="2"/>
      <c r="DXA16" s="2"/>
      <c r="DYA16" s="2"/>
      <c r="DZA16" s="2"/>
      <c r="EAA16" s="2"/>
      <c r="EBA16" s="2"/>
      <c r="ECA16" s="2"/>
      <c r="EDA16" s="2"/>
      <c r="EEA16" s="2"/>
      <c r="EFA16" s="2"/>
      <c r="EGA16" s="2"/>
      <c r="EHA16" s="2"/>
      <c r="EIA16" s="2"/>
      <c r="EJA16" s="2"/>
      <c r="EKA16" s="2"/>
      <c r="ELA16" s="2"/>
      <c r="EMA16" s="2"/>
      <c r="ENA16" s="2"/>
      <c r="EOA16" s="2"/>
      <c r="EPA16" s="2"/>
      <c r="EQA16" s="2"/>
      <c r="ERA16" s="2"/>
      <c r="ESA16" s="2"/>
      <c r="ETA16" s="2"/>
      <c r="EUA16" s="2"/>
      <c r="EVA16" s="2"/>
      <c r="EWA16" s="2"/>
      <c r="EXA16" s="2"/>
      <c r="EYA16" s="2"/>
      <c r="EZA16" s="2"/>
      <c r="FAA16" s="2"/>
      <c r="FBA16" s="2"/>
      <c r="FCA16" s="2"/>
      <c r="FDA16" s="2"/>
      <c r="FEA16" s="2"/>
      <c r="FFA16" s="2"/>
      <c r="FGA16" s="2"/>
      <c r="FHA16" s="2"/>
      <c r="FIA16" s="2"/>
      <c r="FJA16" s="2"/>
      <c r="FKA16" s="2"/>
      <c r="FLA16" s="2"/>
      <c r="FMA16" s="2"/>
      <c r="FNA16" s="2"/>
      <c r="FOA16" s="2"/>
      <c r="FPA16" s="2"/>
      <c r="FQA16" s="2"/>
      <c r="FRA16" s="2"/>
      <c r="FSA16" s="2"/>
      <c r="FTA16" s="2"/>
      <c r="FUA16" s="2"/>
      <c r="FVA16" s="2"/>
      <c r="FWA16" s="2"/>
      <c r="FXA16" s="2"/>
      <c r="FYA16" s="2"/>
      <c r="FZA16" s="2"/>
      <c r="GAA16" s="2"/>
      <c r="GBA16" s="2"/>
      <c r="GCA16" s="2"/>
      <c r="GDA16" s="2"/>
      <c r="GEA16" s="2"/>
      <c r="GFA16" s="2"/>
      <c r="GGA16" s="2"/>
      <c r="GHA16" s="2"/>
      <c r="GIA16" s="2"/>
      <c r="GJA16" s="2"/>
      <c r="GKA16" s="2"/>
      <c r="GLA16" s="2"/>
      <c r="GMA16" s="2"/>
      <c r="GNA16" s="2"/>
      <c r="GOA16" s="2"/>
      <c r="GPA16" s="2"/>
      <c r="GQA16" s="2"/>
      <c r="GRA16" s="2"/>
      <c r="GSA16" s="2"/>
      <c r="GTA16" s="2"/>
      <c r="GUA16" s="2"/>
      <c r="GVA16" s="2"/>
      <c r="GWA16" s="2"/>
      <c r="GXA16" s="2"/>
      <c r="GYA16" s="2"/>
      <c r="GZA16" s="2"/>
      <c r="HAA16" s="2"/>
      <c r="HBA16" s="2"/>
      <c r="HCA16" s="2"/>
      <c r="HDA16" s="2"/>
      <c r="HEA16" s="2"/>
      <c r="HFA16" s="2"/>
      <c r="HGA16" s="2"/>
      <c r="HHA16" s="2"/>
      <c r="HIA16" s="2"/>
      <c r="HJA16" s="2"/>
      <c r="HKA16" s="2"/>
      <c r="HLA16" s="2"/>
      <c r="HMA16" s="2"/>
      <c r="HNA16" s="2"/>
      <c r="HOA16" s="2"/>
      <c r="HPA16" s="2"/>
      <c r="HQA16" s="2"/>
      <c r="HRA16" s="2"/>
      <c r="HSA16" s="2"/>
      <c r="HTA16" s="2"/>
      <c r="HUA16" s="2"/>
      <c r="HVA16" s="2"/>
      <c r="HWA16" s="2"/>
      <c r="HXA16" s="2"/>
      <c r="HYA16" s="2"/>
      <c r="HZA16" s="2"/>
      <c r="IAA16" s="2"/>
      <c r="IBA16" s="2"/>
      <c r="ICA16" s="2"/>
      <c r="IDA16" s="2"/>
      <c r="IEA16" s="2"/>
      <c r="IFA16" s="2"/>
      <c r="IGA16" s="2"/>
      <c r="IHA16" s="2"/>
      <c r="IIA16" s="2"/>
      <c r="IJA16" s="2"/>
      <c r="IKA16" s="2"/>
      <c r="ILA16" s="2"/>
      <c r="IMA16" s="2"/>
      <c r="INA16" s="2"/>
      <c r="IOA16" s="2"/>
      <c r="IPA16" s="2"/>
      <c r="IQA16" s="2"/>
      <c r="IRA16" s="2"/>
      <c r="ISA16" s="2"/>
      <c r="ITA16" s="2"/>
      <c r="IUA16" s="2"/>
      <c r="IVA16" s="2"/>
      <c r="IWA16" s="2"/>
      <c r="IXA16" s="2"/>
      <c r="IYA16" s="2"/>
      <c r="IZA16" s="2"/>
      <c r="JAA16" s="2"/>
      <c r="JBA16" s="2"/>
      <c r="JCA16" s="2"/>
      <c r="JDA16" s="2"/>
      <c r="JEA16" s="2"/>
      <c r="JFA16" s="2"/>
      <c r="JGA16" s="2"/>
      <c r="JHA16" s="2"/>
      <c r="JIA16" s="2"/>
      <c r="JJA16" s="2"/>
      <c r="JKA16" s="2"/>
      <c r="JLA16" s="2"/>
      <c r="JMA16" s="2"/>
      <c r="JNA16" s="2"/>
      <c r="JOA16" s="2"/>
      <c r="JPA16" s="2"/>
      <c r="JQA16" s="2"/>
      <c r="JRA16" s="2"/>
      <c r="JSA16" s="2"/>
      <c r="JTA16" s="2"/>
      <c r="JUA16" s="2"/>
      <c r="JVA16" s="2"/>
      <c r="JWA16" s="2"/>
      <c r="JXA16" s="2"/>
      <c r="JYA16" s="2"/>
      <c r="JZA16" s="2"/>
      <c r="KAA16" s="2"/>
      <c r="KBA16" s="2"/>
      <c r="KCA16" s="2"/>
      <c r="KDA16" s="2"/>
      <c r="KEA16" s="2"/>
      <c r="KFA16" s="2"/>
      <c r="KGA16" s="2"/>
      <c r="KHA16" s="2"/>
      <c r="KIA16" s="2"/>
      <c r="KJA16" s="2"/>
      <c r="KKA16" s="2"/>
      <c r="KLA16" s="2"/>
      <c r="KMA16" s="2"/>
      <c r="KNA16" s="2"/>
      <c r="KOA16" s="2"/>
      <c r="KPA16" s="2"/>
      <c r="KQA16" s="2"/>
      <c r="KRA16" s="2"/>
      <c r="KSA16" s="2"/>
      <c r="KTA16" s="2"/>
      <c r="KUA16" s="2"/>
      <c r="KVA16" s="2"/>
      <c r="KWA16" s="2"/>
      <c r="KXA16" s="2"/>
      <c r="KYA16" s="2"/>
      <c r="KZA16" s="2"/>
      <c r="LAA16" s="2"/>
      <c r="LBA16" s="2"/>
      <c r="LCA16" s="2"/>
      <c r="LDA16" s="2"/>
      <c r="LEA16" s="2"/>
      <c r="LFA16" s="2"/>
      <c r="LGA16" s="2"/>
      <c r="LHA16" s="2"/>
      <c r="LIA16" s="2"/>
      <c r="LJA16" s="2"/>
      <c r="LKA16" s="2"/>
      <c r="LLA16" s="2"/>
      <c r="LMA16" s="2"/>
      <c r="LNA16" s="2"/>
      <c r="LOA16" s="2"/>
      <c r="LPA16" s="2"/>
      <c r="LQA16" s="2"/>
      <c r="LRA16" s="2"/>
      <c r="LSA16" s="2"/>
      <c r="LTA16" s="2"/>
      <c r="LUA16" s="2"/>
      <c r="LVA16" s="2"/>
      <c r="LWA16" s="2"/>
      <c r="LXA16" s="2"/>
      <c r="LYA16" s="2"/>
      <c r="LZA16" s="2"/>
      <c r="MAA16" s="2"/>
      <c r="MBA16" s="2"/>
      <c r="MCA16" s="2"/>
      <c r="MDA16" s="2"/>
      <c r="MEA16" s="2"/>
      <c r="MFA16" s="2"/>
      <c r="MGA16" s="2"/>
      <c r="MHA16" s="2"/>
      <c r="MIA16" s="2"/>
      <c r="MJA16" s="2"/>
      <c r="MKA16" s="2"/>
      <c r="MLA16" s="2"/>
      <c r="MMA16" s="2"/>
      <c r="MNA16" s="2"/>
      <c r="MOA16" s="2"/>
      <c r="MPA16" s="2"/>
      <c r="MQA16" s="2"/>
      <c r="MRA16" s="2"/>
      <c r="MSA16" s="2"/>
      <c r="MTA16" s="2"/>
      <c r="MUA16" s="2"/>
      <c r="MVA16" s="2"/>
      <c r="MWA16" s="2"/>
      <c r="MXA16" s="2"/>
      <c r="MYA16" s="2"/>
      <c r="MZA16" s="2"/>
      <c r="NAA16" s="2"/>
      <c r="NBA16" s="2"/>
      <c r="NCA16" s="2"/>
      <c r="NDA16" s="2"/>
      <c r="NEA16" s="2"/>
      <c r="NFA16" s="2"/>
      <c r="NGA16" s="2"/>
      <c r="NHA16" s="2"/>
      <c r="NIA16" s="2"/>
      <c r="NJA16" s="2"/>
      <c r="NKA16" s="2"/>
      <c r="NLA16" s="2"/>
      <c r="NMA16" s="2"/>
      <c r="NNA16" s="2"/>
      <c r="NOA16" s="2"/>
      <c r="NPA16" s="2"/>
      <c r="NQA16" s="2"/>
      <c r="NRA16" s="2"/>
      <c r="NSA16" s="2"/>
      <c r="NTA16" s="2"/>
      <c r="NUA16" s="2"/>
      <c r="NVA16" s="2"/>
      <c r="NWA16" s="2"/>
      <c r="NXA16" s="2"/>
      <c r="NYA16" s="2"/>
      <c r="NZA16" s="2"/>
      <c r="OAA16" s="2"/>
      <c r="OBA16" s="2"/>
      <c r="OCA16" s="2"/>
      <c r="ODA16" s="2"/>
      <c r="OEA16" s="2"/>
      <c r="OFA16" s="2"/>
      <c r="OGA16" s="2"/>
      <c r="OHA16" s="2"/>
      <c r="OIA16" s="2"/>
      <c r="OJA16" s="2"/>
      <c r="OKA16" s="2"/>
      <c r="OLA16" s="2"/>
      <c r="OMA16" s="2"/>
      <c r="ONA16" s="2"/>
      <c r="OOA16" s="2"/>
      <c r="OPA16" s="2"/>
      <c r="OQA16" s="2"/>
      <c r="ORA16" s="2"/>
      <c r="OSA16" s="2"/>
      <c r="OTA16" s="2"/>
      <c r="OUA16" s="2"/>
      <c r="OVA16" s="2"/>
      <c r="OWA16" s="2"/>
      <c r="OXA16" s="2"/>
      <c r="OYA16" s="2"/>
      <c r="OZA16" s="2"/>
      <c r="PAA16" s="2"/>
      <c r="PBA16" s="2"/>
      <c r="PCA16" s="2"/>
      <c r="PDA16" s="2"/>
      <c r="PEA16" s="2"/>
      <c r="PFA16" s="2"/>
      <c r="PGA16" s="2"/>
      <c r="PHA16" s="2"/>
      <c r="PIA16" s="2"/>
      <c r="PJA16" s="2"/>
      <c r="PKA16" s="2"/>
      <c r="PLA16" s="2"/>
      <c r="PMA16" s="2"/>
      <c r="PNA16" s="2"/>
      <c r="POA16" s="2"/>
      <c r="PPA16" s="2"/>
      <c r="PQA16" s="2"/>
      <c r="PRA16" s="2"/>
      <c r="PSA16" s="2"/>
      <c r="PTA16" s="2"/>
      <c r="PUA16" s="2"/>
      <c r="PVA16" s="2"/>
      <c r="PWA16" s="2"/>
      <c r="PXA16" s="2"/>
      <c r="PYA16" s="2"/>
      <c r="PZA16" s="2"/>
      <c r="QAA16" s="2"/>
      <c r="QBA16" s="2"/>
      <c r="QCA16" s="2"/>
      <c r="QDA16" s="2"/>
      <c r="QEA16" s="2"/>
      <c r="QFA16" s="2"/>
      <c r="QGA16" s="2"/>
      <c r="QHA16" s="2"/>
      <c r="QIA16" s="2"/>
      <c r="QJA16" s="2"/>
      <c r="QKA16" s="2"/>
      <c r="QLA16" s="2"/>
      <c r="QMA16" s="2"/>
      <c r="QNA16" s="2"/>
      <c r="QOA16" s="2"/>
      <c r="QPA16" s="2"/>
      <c r="QQA16" s="2"/>
      <c r="QRA16" s="2"/>
      <c r="QSA16" s="2"/>
      <c r="QTA16" s="2"/>
      <c r="QUA16" s="2"/>
      <c r="QVA16" s="2"/>
      <c r="QWA16" s="2"/>
      <c r="QXA16" s="2"/>
      <c r="QYA16" s="2"/>
      <c r="QZA16" s="2"/>
      <c r="RAA16" s="2"/>
      <c r="RBA16" s="2"/>
      <c r="RCA16" s="2"/>
      <c r="RDA16" s="2"/>
      <c r="REA16" s="2"/>
      <c r="RFA16" s="2"/>
      <c r="RGA16" s="2"/>
      <c r="RHA16" s="2"/>
      <c r="RIA16" s="2"/>
      <c r="RJA16" s="2"/>
      <c r="RKA16" s="2"/>
      <c r="RLA16" s="2"/>
      <c r="RMA16" s="2"/>
      <c r="RNA16" s="2"/>
      <c r="ROA16" s="2"/>
      <c r="RPA16" s="2"/>
      <c r="RQA16" s="2"/>
      <c r="RRA16" s="2"/>
      <c r="RSA16" s="2"/>
      <c r="RTA16" s="2"/>
      <c r="RUA16" s="2"/>
      <c r="RVA16" s="2"/>
      <c r="RWA16" s="2"/>
      <c r="RXA16" s="2"/>
      <c r="RYA16" s="2"/>
      <c r="RZA16" s="2"/>
      <c r="SAA16" s="2"/>
      <c r="SBA16" s="2"/>
      <c r="SCA16" s="2"/>
      <c r="SDA16" s="2"/>
      <c r="SEA16" s="2"/>
      <c r="SFA16" s="2"/>
      <c r="SGA16" s="2"/>
      <c r="SHA16" s="2"/>
      <c r="SIA16" s="2"/>
      <c r="SJA16" s="2"/>
      <c r="SKA16" s="2"/>
      <c r="SLA16" s="2"/>
      <c r="SMA16" s="2"/>
      <c r="SNA16" s="2"/>
      <c r="SOA16" s="2"/>
      <c r="SPA16" s="2"/>
      <c r="SQA16" s="2"/>
      <c r="SRA16" s="2"/>
      <c r="SSA16" s="2"/>
      <c r="STA16" s="2"/>
      <c r="SUA16" s="2"/>
      <c r="SVA16" s="2"/>
      <c r="SWA16" s="2"/>
      <c r="SXA16" s="2"/>
      <c r="SYA16" s="2"/>
      <c r="SZA16" s="2"/>
      <c r="TAA16" s="2"/>
      <c r="TBA16" s="2"/>
      <c r="TCA16" s="2"/>
      <c r="TDA16" s="2"/>
      <c r="TEA16" s="2"/>
      <c r="TFA16" s="2"/>
      <c r="TGA16" s="2"/>
      <c r="THA16" s="2"/>
      <c r="TIA16" s="2"/>
      <c r="TJA16" s="2"/>
      <c r="TKA16" s="2"/>
      <c r="TLA16" s="2"/>
      <c r="TMA16" s="2"/>
      <c r="TNA16" s="2"/>
      <c r="TOA16" s="2"/>
      <c r="TPA16" s="2"/>
      <c r="TQA16" s="2"/>
      <c r="TRA16" s="2"/>
      <c r="TSA16" s="2"/>
      <c r="TTA16" s="2"/>
      <c r="TUA16" s="2"/>
      <c r="TVA16" s="2"/>
      <c r="TWA16" s="2"/>
      <c r="TXA16" s="2"/>
      <c r="TYA16" s="2"/>
      <c r="TZA16" s="2"/>
      <c r="UAA16" s="2"/>
      <c r="UBA16" s="2"/>
      <c r="UCA16" s="2"/>
      <c r="UDA16" s="2"/>
      <c r="UEA16" s="2"/>
      <c r="UFA16" s="2"/>
      <c r="UGA16" s="2"/>
      <c r="UHA16" s="2"/>
      <c r="UIA16" s="2"/>
      <c r="UJA16" s="2"/>
      <c r="UKA16" s="2"/>
      <c r="ULA16" s="2"/>
      <c r="UMA16" s="2"/>
      <c r="UNA16" s="2"/>
      <c r="UOA16" s="2"/>
      <c r="UPA16" s="2"/>
      <c r="UQA16" s="2"/>
      <c r="URA16" s="2"/>
      <c r="USA16" s="2"/>
      <c r="UTA16" s="2"/>
      <c r="UUA16" s="2"/>
      <c r="UVA16" s="2"/>
      <c r="UWA16" s="2"/>
      <c r="UXA16" s="2"/>
      <c r="UYA16" s="2"/>
      <c r="UZA16" s="2"/>
      <c r="VAA16" s="2"/>
      <c r="VBA16" s="2"/>
      <c r="VCA16" s="2"/>
      <c r="VDA16" s="2"/>
      <c r="VEA16" s="2"/>
      <c r="VFA16" s="2"/>
      <c r="VGA16" s="2"/>
      <c r="VHA16" s="2"/>
      <c r="VIA16" s="2"/>
      <c r="VJA16" s="2"/>
      <c r="VKA16" s="2"/>
      <c r="VLA16" s="2"/>
      <c r="VMA16" s="2"/>
      <c r="VNA16" s="2"/>
      <c r="VOA16" s="2"/>
      <c r="VPA16" s="2"/>
      <c r="VQA16" s="2"/>
      <c r="VRA16" s="2"/>
      <c r="VSA16" s="2"/>
      <c r="VTA16" s="2"/>
      <c r="VUA16" s="2"/>
      <c r="VVA16" s="2"/>
      <c r="VWA16" s="2"/>
      <c r="VXA16" s="2"/>
      <c r="VYA16" s="2"/>
      <c r="VZA16" s="2"/>
      <c r="WAA16" s="2"/>
      <c r="WBA16" s="2"/>
      <c r="WCA16" s="2"/>
      <c r="WDA16" s="2"/>
      <c r="WEA16" s="2"/>
      <c r="WFA16" s="2"/>
      <c r="WGA16" s="2"/>
      <c r="WHA16" s="2"/>
      <c r="WIA16" s="2"/>
      <c r="WJA16" s="2"/>
      <c r="WKA16" s="2"/>
      <c r="WLA16" s="2"/>
      <c r="WMA16" s="2"/>
      <c r="WNA16" s="2"/>
      <c r="WOA16" s="2"/>
      <c r="WPA16" s="2"/>
      <c r="WQA16" s="2"/>
      <c r="WRA16" s="2"/>
      <c r="WSA16" s="2"/>
      <c r="WTA16" s="2"/>
      <c r="WUA16" s="2"/>
      <c r="WVA16" s="2"/>
      <c r="WWA16" s="2"/>
      <c r="WXA16" s="2"/>
      <c r="WYA16" s="2"/>
      <c r="WZA16" s="2"/>
      <c r="XAA16" s="2"/>
      <c r="XBA16" s="2"/>
      <c r="XCA16" s="2"/>
      <c r="XDA16" s="2"/>
      <c r="XEA16" s="2"/>
      <c r="XFA16" s="2"/>
    </row>
    <row r="17" spans="1:1" hidden="1" outlineLevel="1" x14ac:dyDescent="0.25">
      <c r="A17" s="2">
        <v>41645</v>
      </c>
    </row>
    <row r="18" spans="1:1" hidden="1" outlineLevel="1" x14ac:dyDescent="0.25">
      <c r="A18" s="2">
        <v>41646</v>
      </c>
    </row>
    <row r="19" spans="1:1" hidden="1" outlineLevel="1" x14ac:dyDescent="0.25">
      <c r="A19" s="2">
        <v>41647</v>
      </c>
    </row>
    <row r="20" spans="1:1" hidden="1" outlineLevel="1" x14ac:dyDescent="0.25">
      <c r="A20" s="2">
        <v>41648</v>
      </c>
    </row>
    <row r="21" spans="1:1" hidden="1" outlineLevel="1" x14ac:dyDescent="0.25">
      <c r="A21" s="2">
        <v>41649</v>
      </c>
    </row>
    <row r="22" spans="1:1" hidden="1" outlineLevel="1" x14ac:dyDescent="0.25">
      <c r="A22" s="2">
        <v>41650</v>
      </c>
    </row>
    <row r="23" spans="1:1" hidden="1" outlineLevel="1" x14ac:dyDescent="0.25">
      <c r="A23" s="2">
        <v>41651</v>
      </c>
    </row>
    <row r="24" spans="1:1" hidden="1" outlineLevel="1" x14ac:dyDescent="0.25">
      <c r="A24" s="2">
        <v>41652</v>
      </c>
    </row>
    <row r="25" spans="1:1" hidden="1" outlineLevel="1" x14ac:dyDescent="0.25">
      <c r="A25" s="2">
        <v>41653</v>
      </c>
    </row>
    <row r="26" spans="1:1" hidden="1" outlineLevel="1" x14ac:dyDescent="0.25">
      <c r="A26" s="2">
        <v>41654</v>
      </c>
    </row>
    <row r="27" spans="1:1" hidden="1" outlineLevel="1" x14ac:dyDescent="0.25">
      <c r="A27" s="2">
        <v>41655</v>
      </c>
    </row>
    <row r="28" spans="1:1" hidden="1" outlineLevel="1" x14ac:dyDescent="0.25">
      <c r="A28" s="2">
        <v>41656</v>
      </c>
    </row>
    <row r="29" spans="1:1" hidden="1" outlineLevel="1" x14ac:dyDescent="0.25">
      <c r="A29" s="2">
        <v>41657</v>
      </c>
    </row>
    <row r="30" spans="1:1" hidden="1" outlineLevel="1" x14ac:dyDescent="0.25">
      <c r="A30" s="2">
        <v>41658</v>
      </c>
    </row>
    <row r="31" spans="1:1" hidden="1" outlineLevel="1" x14ac:dyDescent="0.25">
      <c r="A31" s="2">
        <v>41659</v>
      </c>
    </row>
    <row r="32" spans="1:1" hidden="1" outlineLevel="1" x14ac:dyDescent="0.25">
      <c r="A32" s="2">
        <v>41660</v>
      </c>
    </row>
    <row r="33" spans="1:26" hidden="1" outlineLevel="1" x14ac:dyDescent="0.25">
      <c r="A33" s="2">
        <v>41661</v>
      </c>
    </row>
    <row r="34" spans="1:26" hidden="1" outlineLevel="1" x14ac:dyDescent="0.25">
      <c r="A34" s="2">
        <v>41662</v>
      </c>
    </row>
    <row r="35" spans="1:26" hidden="1" outlineLevel="1" x14ac:dyDescent="0.25">
      <c r="A35" s="2">
        <v>41663</v>
      </c>
    </row>
    <row r="36" spans="1:26" hidden="1" outlineLevel="1" x14ac:dyDescent="0.25">
      <c r="A36" s="2">
        <v>41664</v>
      </c>
    </row>
    <row r="37" spans="1:26" hidden="1" outlineLevel="1" x14ac:dyDescent="0.25">
      <c r="A37" s="2">
        <v>41665</v>
      </c>
    </row>
    <row r="38" spans="1:26" hidden="1" outlineLevel="1" x14ac:dyDescent="0.25">
      <c r="A38" s="2">
        <v>41666</v>
      </c>
    </row>
    <row r="39" spans="1:26" hidden="1" outlineLevel="1" x14ac:dyDescent="0.25">
      <c r="A39" s="2">
        <v>41667</v>
      </c>
    </row>
    <row r="40" spans="1:26" hidden="1" outlineLevel="1" x14ac:dyDescent="0.25">
      <c r="A40" s="2">
        <v>41668</v>
      </c>
    </row>
    <row r="41" spans="1:26" hidden="1" outlineLevel="1" x14ac:dyDescent="0.25">
      <c r="A41" s="2">
        <v>41669</v>
      </c>
    </row>
    <row r="42" spans="1:26" hidden="1" outlineLevel="1" x14ac:dyDescent="0.25">
      <c r="A42" s="2">
        <v>41670</v>
      </c>
    </row>
    <row r="43" spans="1:26" collapsed="1" x14ac:dyDescent="0.25">
      <c r="A43" s="2" t="s">
        <v>165</v>
      </c>
    </row>
    <row r="44" spans="1:26" x14ac:dyDescent="0.25">
      <c r="A44" s="70" t="s">
        <v>163</v>
      </c>
      <c r="B44" s="69"/>
      <c r="C44" s="87" t="s">
        <v>163</v>
      </c>
      <c r="D44" s="87"/>
      <c r="E44" s="87"/>
      <c r="F44" s="87"/>
      <c r="G44" s="87"/>
      <c r="H44" s="87"/>
      <c r="I44" s="87"/>
      <c r="J44" s="87"/>
      <c r="K44" s="87"/>
      <c r="L44" s="87"/>
      <c r="M44" s="87"/>
      <c r="N44" s="87"/>
      <c r="O44" s="87"/>
      <c r="P44" s="87"/>
      <c r="Q44" s="87"/>
      <c r="R44" s="87"/>
      <c r="S44" s="87"/>
      <c r="T44" s="87"/>
      <c r="U44" s="87"/>
      <c r="V44" s="87"/>
      <c r="W44" s="87"/>
      <c r="X44" s="87"/>
      <c r="Y44" s="87"/>
      <c r="Z44" s="87"/>
    </row>
    <row r="45" spans="1:26" hidden="1" outlineLevel="1" x14ac:dyDescent="0.25">
      <c r="A45" s="2">
        <v>41671</v>
      </c>
    </row>
    <row r="46" spans="1:26" hidden="1" outlineLevel="1" x14ac:dyDescent="0.25">
      <c r="A46" s="2">
        <v>41672</v>
      </c>
    </row>
    <row r="47" spans="1:26" hidden="1" outlineLevel="1" x14ac:dyDescent="0.25">
      <c r="A47" s="2">
        <v>41673</v>
      </c>
    </row>
    <row r="48" spans="1:26" hidden="1" outlineLevel="1" x14ac:dyDescent="0.25">
      <c r="A48" s="2">
        <v>41674</v>
      </c>
    </row>
    <row r="49" spans="1:1" hidden="1" outlineLevel="1" x14ac:dyDescent="0.25">
      <c r="A49" s="2">
        <v>41675</v>
      </c>
    </row>
    <row r="50" spans="1:1" hidden="1" outlineLevel="1" x14ac:dyDescent="0.25">
      <c r="A50" s="2">
        <v>41676</v>
      </c>
    </row>
    <row r="51" spans="1:1" hidden="1" outlineLevel="1" x14ac:dyDescent="0.25">
      <c r="A51" s="2">
        <v>41677</v>
      </c>
    </row>
    <row r="52" spans="1:1" hidden="1" outlineLevel="1" x14ac:dyDescent="0.25">
      <c r="A52" s="2">
        <v>41678</v>
      </c>
    </row>
    <row r="53" spans="1:1" hidden="1" outlineLevel="1" x14ac:dyDescent="0.25">
      <c r="A53" s="2">
        <v>41679</v>
      </c>
    </row>
    <row r="54" spans="1:1" hidden="1" outlineLevel="1" x14ac:dyDescent="0.25">
      <c r="A54" s="2">
        <v>41680</v>
      </c>
    </row>
    <row r="55" spans="1:1" hidden="1" outlineLevel="1" x14ac:dyDescent="0.25">
      <c r="A55" s="2">
        <v>41681</v>
      </c>
    </row>
    <row r="56" spans="1:1" hidden="1" outlineLevel="1" x14ac:dyDescent="0.25">
      <c r="A56" s="2">
        <v>41682</v>
      </c>
    </row>
    <row r="57" spans="1:1" hidden="1" outlineLevel="1" x14ac:dyDescent="0.25">
      <c r="A57" s="2">
        <v>41683</v>
      </c>
    </row>
    <row r="58" spans="1:1" hidden="1" outlineLevel="1" x14ac:dyDescent="0.25">
      <c r="A58" s="2">
        <v>41684</v>
      </c>
    </row>
    <row r="59" spans="1:1" hidden="1" outlineLevel="1" x14ac:dyDescent="0.25">
      <c r="A59" s="2">
        <v>41685</v>
      </c>
    </row>
    <row r="60" spans="1:1" hidden="1" outlineLevel="1" x14ac:dyDescent="0.25">
      <c r="A60" s="2">
        <v>41686</v>
      </c>
    </row>
    <row r="61" spans="1:1" hidden="1" outlineLevel="1" x14ac:dyDescent="0.25">
      <c r="A61" s="2">
        <v>41687</v>
      </c>
    </row>
    <row r="62" spans="1:1" hidden="1" outlineLevel="1" x14ac:dyDescent="0.25">
      <c r="A62" s="2">
        <v>41688</v>
      </c>
    </row>
    <row r="63" spans="1:1" hidden="1" outlineLevel="1" x14ac:dyDescent="0.25">
      <c r="A63" s="2">
        <v>41689</v>
      </c>
    </row>
    <row r="64" spans="1:1" hidden="1" outlineLevel="1" x14ac:dyDescent="0.25">
      <c r="A64" s="2">
        <v>41690</v>
      </c>
    </row>
    <row r="65" spans="1:26" hidden="1" outlineLevel="1" x14ac:dyDescent="0.25">
      <c r="A65" s="2">
        <v>41691</v>
      </c>
    </row>
    <row r="66" spans="1:26" hidden="1" outlineLevel="1" x14ac:dyDescent="0.25">
      <c r="A66" s="2">
        <v>41692</v>
      </c>
    </row>
    <row r="67" spans="1:26" hidden="1" outlineLevel="1" x14ac:dyDescent="0.25">
      <c r="A67" s="2">
        <v>41693</v>
      </c>
    </row>
    <row r="68" spans="1:26" hidden="1" outlineLevel="1" x14ac:dyDescent="0.25">
      <c r="A68" s="2">
        <v>41694</v>
      </c>
    </row>
    <row r="69" spans="1:26" hidden="1" outlineLevel="1" x14ac:dyDescent="0.25">
      <c r="A69" s="2">
        <v>41695</v>
      </c>
    </row>
    <row r="70" spans="1:26" hidden="1" outlineLevel="1" x14ac:dyDescent="0.25">
      <c r="A70" s="2">
        <v>41696</v>
      </c>
    </row>
    <row r="71" spans="1:26" hidden="1" outlineLevel="1" x14ac:dyDescent="0.25">
      <c r="A71" s="2">
        <v>41697</v>
      </c>
    </row>
    <row r="72" spans="1:26" hidden="1" outlineLevel="1" x14ac:dyDescent="0.25">
      <c r="A72" s="2">
        <v>41698</v>
      </c>
    </row>
    <row r="73" spans="1:26" collapsed="1" x14ac:dyDescent="0.25">
      <c r="A73" s="2" t="s">
        <v>164</v>
      </c>
    </row>
    <row r="74" spans="1:26" x14ac:dyDescent="0.25">
      <c r="A74" s="70" t="s">
        <v>156</v>
      </c>
      <c r="B74" s="69"/>
      <c r="C74" s="87" t="s">
        <v>156</v>
      </c>
      <c r="D74" s="87"/>
      <c r="E74" s="87"/>
      <c r="F74" s="87"/>
      <c r="G74" s="87"/>
      <c r="H74" s="87"/>
      <c r="I74" s="87"/>
      <c r="J74" s="87"/>
      <c r="K74" s="87"/>
      <c r="L74" s="87"/>
      <c r="M74" s="87"/>
      <c r="N74" s="87"/>
      <c r="O74" s="87"/>
      <c r="P74" s="87"/>
      <c r="Q74" s="87"/>
      <c r="R74" s="87"/>
      <c r="S74" s="87"/>
      <c r="T74" s="87"/>
      <c r="U74" s="87"/>
      <c r="V74" s="87"/>
      <c r="W74" s="87"/>
      <c r="X74" s="87"/>
      <c r="Y74" s="87"/>
      <c r="Z74" s="87"/>
    </row>
    <row r="75" spans="1:26" hidden="1" outlineLevel="1" x14ac:dyDescent="0.25">
      <c r="A75" s="2">
        <v>41699</v>
      </c>
    </row>
    <row r="76" spans="1:26" hidden="1" outlineLevel="1" x14ac:dyDescent="0.25">
      <c r="A76" s="2">
        <v>41700</v>
      </c>
    </row>
    <row r="77" spans="1:26" hidden="1" outlineLevel="1" x14ac:dyDescent="0.25">
      <c r="A77" s="2">
        <v>41701</v>
      </c>
      <c r="K77" t="s">
        <v>49</v>
      </c>
      <c r="L77">
        <v>0.5</v>
      </c>
      <c r="M77">
        <v>1</v>
      </c>
      <c r="O77" t="s">
        <v>48</v>
      </c>
      <c r="P77">
        <v>1</v>
      </c>
      <c r="Q77">
        <v>1</v>
      </c>
      <c r="S77" t="s">
        <v>47</v>
      </c>
      <c r="T77">
        <v>0.5</v>
      </c>
      <c r="U77">
        <v>1</v>
      </c>
      <c r="Z77" t="s">
        <v>28</v>
      </c>
    </row>
    <row r="78" spans="1:26" hidden="1" outlineLevel="1" x14ac:dyDescent="0.25">
      <c r="A78" s="2">
        <v>41702</v>
      </c>
      <c r="K78" t="s">
        <v>49</v>
      </c>
      <c r="L78">
        <v>0</v>
      </c>
      <c r="M78">
        <v>1</v>
      </c>
      <c r="O78" t="s">
        <v>48</v>
      </c>
      <c r="P78">
        <v>1</v>
      </c>
      <c r="Q78">
        <v>1</v>
      </c>
      <c r="S78" t="s">
        <v>47</v>
      </c>
      <c r="T78">
        <v>0.5</v>
      </c>
      <c r="U78">
        <v>1</v>
      </c>
    </row>
    <row r="79" spans="1:26" s="21" customFormat="1" hidden="1" outlineLevel="1" x14ac:dyDescent="0.25">
      <c r="A79" s="20">
        <v>41703</v>
      </c>
      <c r="K79" s="21" t="s">
        <v>49</v>
      </c>
      <c r="L79" s="21">
        <v>0</v>
      </c>
      <c r="M79" s="21">
        <v>1</v>
      </c>
      <c r="O79" s="21" t="s">
        <v>48</v>
      </c>
      <c r="P79" s="21">
        <v>1</v>
      </c>
      <c r="Q79" s="21">
        <v>1</v>
      </c>
      <c r="S79" s="21" t="s">
        <v>47</v>
      </c>
      <c r="T79" s="21">
        <v>0.5</v>
      </c>
      <c r="U79" s="21">
        <v>1</v>
      </c>
    </row>
    <row r="80" spans="1:26" hidden="1" outlineLevel="1" x14ac:dyDescent="0.25">
      <c r="A80" s="2">
        <v>41704</v>
      </c>
      <c r="K80" t="s">
        <v>47</v>
      </c>
      <c r="L80">
        <v>0.75</v>
      </c>
      <c r="M80">
        <v>1</v>
      </c>
      <c r="O80" t="s">
        <v>48</v>
      </c>
      <c r="P80">
        <v>1</v>
      </c>
      <c r="Q80">
        <v>1</v>
      </c>
      <c r="S80" t="s">
        <v>47</v>
      </c>
      <c r="T80">
        <v>0.75</v>
      </c>
      <c r="U80">
        <v>1</v>
      </c>
    </row>
    <row r="81" spans="1:28" hidden="1" outlineLevel="1" x14ac:dyDescent="0.25">
      <c r="A81" s="2">
        <v>41705</v>
      </c>
      <c r="K81" t="s">
        <v>47</v>
      </c>
      <c r="L81">
        <v>0.75</v>
      </c>
      <c r="M81">
        <v>1</v>
      </c>
      <c r="O81" t="s">
        <v>48</v>
      </c>
      <c r="P81">
        <v>1</v>
      </c>
      <c r="Q81">
        <v>1</v>
      </c>
      <c r="S81" t="s">
        <v>47</v>
      </c>
      <c r="T81">
        <v>1</v>
      </c>
      <c r="U81">
        <v>1</v>
      </c>
    </row>
    <row r="82" spans="1:28" hidden="1" outlineLevel="1" x14ac:dyDescent="0.25">
      <c r="A82" s="58">
        <v>41706</v>
      </c>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row>
    <row r="83" spans="1:28" hidden="1" outlineLevel="1" x14ac:dyDescent="0.25">
      <c r="A83" s="56">
        <v>41707</v>
      </c>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row>
    <row r="84" spans="1:28" hidden="1" outlineLevel="1" x14ac:dyDescent="0.25">
      <c r="A84" s="2">
        <v>41708</v>
      </c>
      <c r="K84" t="s">
        <v>49</v>
      </c>
      <c r="L84">
        <v>0.25</v>
      </c>
      <c r="M84">
        <v>1</v>
      </c>
      <c r="O84" t="s">
        <v>48</v>
      </c>
      <c r="P84">
        <v>1</v>
      </c>
      <c r="Q84">
        <v>1</v>
      </c>
      <c r="S84" t="s">
        <v>47</v>
      </c>
      <c r="T84">
        <v>0.5</v>
      </c>
      <c r="U84">
        <v>1</v>
      </c>
    </row>
    <row r="85" spans="1:28" hidden="1" outlineLevel="1" x14ac:dyDescent="0.25">
      <c r="A85" s="2">
        <v>41709</v>
      </c>
      <c r="K85" t="s">
        <v>47</v>
      </c>
      <c r="L85">
        <v>0.75</v>
      </c>
      <c r="M85">
        <v>1</v>
      </c>
      <c r="O85" t="s">
        <v>48</v>
      </c>
      <c r="P85">
        <v>0.5</v>
      </c>
      <c r="Q85">
        <v>1</v>
      </c>
      <c r="S85" t="s">
        <v>47</v>
      </c>
      <c r="T85">
        <v>0.75</v>
      </c>
      <c r="U85">
        <v>1</v>
      </c>
      <c r="AB85" t="s">
        <v>58</v>
      </c>
    </row>
    <row r="86" spans="1:28" hidden="1" outlineLevel="1" x14ac:dyDescent="0.25">
      <c r="A86" s="2">
        <v>41710</v>
      </c>
      <c r="L86">
        <v>0</v>
      </c>
      <c r="M86">
        <v>1</v>
      </c>
      <c r="O86" t="s">
        <v>48</v>
      </c>
      <c r="P86">
        <v>0.75</v>
      </c>
      <c r="Q86">
        <v>1</v>
      </c>
      <c r="S86" t="s">
        <v>47</v>
      </c>
      <c r="T86">
        <v>0.5</v>
      </c>
      <c r="U86">
        <v>1</v>
      </c>
    </row>
    <row r="87" spans="1:28" hidden="1" outlineLevel="1" x14ac:dyDescent="0.25">
      <c r="A87" s="2">
        <v>41711</v>
      </c>
      <c r="K87" t="s">
        <v>47</v>
      </c>
      <c r="L87">
        <v>1</v>
      </c>
      <c r="M87">
        <v>1</v>
      </c>
      <c r="O87" s="53"/>
      <c r="P87" s="53">
        <v>0</v>
      </c>
      <c r="Q87" s="53">
        <v>0</v>
      </c>
      <c r="S87" t="s">
        <v>54</v>
      </c>
      <c r="T87">
        <v>1</v>
      </c>
      <c r="U87">
        <v>1</v>
      </c>
      <c r="AB87" t="s">
        <v>58</v>
      </c>
    </row>
    <row r="88" spans="1:28" hidden="1" outlineLevel="1" x14ac:dyDescent="0.25">
      <c r="A88" s="2">
        <v>41712</v>
      </c>
      <c r="K88" t="s">
        <v>47</v>
      </c>
      <c r="L88">
        <v>1</v>
      </c>
      <c r="M88">
        <v>1</v>
      </c>
      <c r="O88" s="53"/>
      <c r="P88" s="53">
        <v>0</v>
      </c>
      <c r="Q88" s="53">
        <v>0</v>
      </c>
      <c r="S88" t="s">
        <v>60</v>
      </c>
      <c r="T88">
        <v>0.25</v>
      </c>
      <c r="U88">
        <v>1</v>
      </c>
    </row>
    <row r="89" spans="1:28" hidden="1" outlineLevel="1" x14ac:dyDescent="0.25">
      <c r="A89" s="58">
        <v>41713</v>
      </c>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row>
    <row r="90" spans="1:28" hidden="1" outlineLevel="1" x14ac:dyDescent="0.25">
      <c r="A90" s="56">
        <v>41714</v>
      </c>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row>
    <row r="91" spans="1:28" hidden="1" outlineLevel="1" x14ac:dyDescent="0.25">
      <c r="A91" s="2">
        <v>41715</v>
      </c>
      <c r="K91" t="s">
        <v>47</v>
      </c>
      <c r="L91">
        <v>1</v>
      </c>
      <c r="M91">
        <v>1</v>
      </c>
      <c r="O91" s="53"/>
      <c r="P91" s="53">
        <v>0</v>
      </c>
      <c r="Q91" s="53">
        <v>0</v>
      </c>
      <c r="S91" t="s">
        <v>60</v>
      </c>
      <c r="T91">
        <v>1</v>
      </c>
      <c r="U91">
        <v>1</v>
      </c>
    </row>
    <row r="92" spans="1:28" hidden="1" outlineLevel="1" x14ac:dyDescent="0.25">
      <c r="A92" s="2">
        <v>41716</v>
      </c>
      <c r="K92" t="s">
        <v>47</v>
      </c>
      <c r="L92">
        <v>1</v>
      </c>
      <c r="M92">
        <v>1</v>
      </c>
      <c r="O92" s="53"/>
      <c r="P92" s="53">
        <v>0</v>
      </c>
      <c r="Q92" s="53">
        <v>0</v>
      </c>
      <c r="S92" t="s">
        <v>60</v>
      </c>
      <c r="T92">
        <v>1</v>
      </c>
      <c r="U92">
        <v>1</v>
      </c>
    </row>
    <row r="93" spans="1:28" hidden="1" outlineLevel="1" x14ac:dyDescent="0.25">
      <c r="A93" s="2">
        <v>41717</v>
      </c>
      <c r="K93" t="s">
        <v>47</v>
      </c>
      <c r="L93">
        <v>1</v>
      </c>
      <c r="M93">
        <v>1</v>
      </c>
      <c r="O93" s="53"/>
      <c r="P93" s="53">
        <v>0</v>
      </c>
      <c r="Q93" s="53">
        <v>0</v>
      </c>
      <c r="S93" t="s">
        <v>60</v>
      </c>
      <c r="T93">
        <v>1</v>
      </c>
      <c r="U93">
        <v>1</v>
      </c>
    </row>
    <row r="94" spans="1:28" hidden="1" outlineLevel="1" x14ac:dyDescent="0.25">
      <c r="A94" s="2">
        <v>41718</v>
      </c>
      <c r="L94">
        <v>0</v>
      </c>
      <c r="M94">
        <v>0</v>
      </c>
      <c r="O94" s="53"/>
      <c r="P94" s="53">
        <v>0</v>
      </c>
      <c r="Q94" s="53">
        <v>0</v>
      </c>
      <c r="S94" s="53"/>
      <c r="T94" s="53">
        <v>0</v>
      </c>
      <c r="U94" s="53">
        <v>0</v>
      </c>
    </row>
    <row r="95" spans="1:28" hidden="1" outlineLevel="1" x14ac:dyDescent="0.25">
      <c r="A95" s="2">
        <v>41719</v>
      </c>
      <c r="K95" t="s">
        <v>47</v>
      </c>
      <c r="L95">
        <v>1</v>
      </c>
      <c r="M95">
        <v>1</v>
      </c>
      <c r="O95" s="53"/>
      <c r="P95" s="53">
        <v>0</v>
      </c>
      <c r="Q95" s="53">
        <v>0</v>
      </c>
      <c r="S95" s="53"/>
      <c r="T95" s="53">
        <v>0</v>
      </c>
      <c r="U95" s="53">
        <v>0</v>
      </c>
    </row>
    <row r="96" spans="1:28" hidden="1" outlineLevel="1" x14ac:dyDescent="0.25">
      <c r="A96" s="58">
        <v>41720</v>
      </c>
      <c r="B96" s="59"/>
      <c r="C96" s="59"/>
      <c r="D96" s="59"/>
      <c r="E96" s="59"/>
      <c r="F96" s="59"/>
      <c r="G96" s="59"/>
      <c r="H96" s="59"/>
      <c r="I96" s="59"/>
      <c r="J96" s="59"/>
      <c r="K96" s="60" t="s">
        <v>76</v>
      </c>
      <c r="L96" s="60">
        <v>0.5</v>
      </c>
      <c r="M96" s="60">
        <v>0.5</v>
      </c>
      <c r="N96" s="59"/>
      <c r="O96" s="59"/>
      <c r="P96" s="59"/>
      <c r="Q96" s="59"/>
      <c r="R96" s="59"/>
      <c r="S96" s="59"/>
      <c r="T96" s="59"/>
      <c r="U96" s="59"/>
      <c r="V96" s="59"/>
      <c r="W96" s="59"/>
      <c r="X96" s="59"/>
      <c r="Y96" s="59"/>
      <c r="Z96" s="59"/>
      <c r="AA96" s="59"/>
      <c r="AB96" s="59"/>
    </row>
    <row r="97" spans="1:28" hidden="1" outlineLevel="1" x14ac:dyDescent="0.25">
      <c r="A97" s="54">
        <v>41721</v>
      </c>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hidden="1" outlineLevel="1" x14ac:dyDescent="0.25">
      <c r="A98" s="2">
        <v>41722</v>
      </c>
      <c r="K98" t="s">
        <v>47</v>
      </c>
      <c r="L98">
        <v>1</v>
      </c>
      <c r="M98">
        <v>1</v>
      </c>
      <c r="O98" s="53"/>
      <c r="P98" s="53">
        <v>0</v>
      </c>
      <c r="Q98" s="53">
        <v>0</v>
      </c>
      <c r="S98" t="s">
        <v>60</v>
      </c>
      <c r="T98">
        <v>1</v>
      </c>
      <c r="U98">
        <v>1</v>
      </c>
    </row>
    <row r="99" spans="1:28" hidden="1" outlineLevel="1" x14ac:dyDescent="0.25">
      <c r="A99" s="2">
        <v>41723</v>
      </c>
      <c r="K99" t="s">
        <v>47</v>
      </c>
      <c r="L99">
        <v>1</v>
      </c>
      <c r="M99">
        <v>1</v>
      </c>
      <c r="O99" s="53"/>
      <c r="P99" s="53">
        <v>0</v>
      </c>
      <c r="Q99" s="53">
        <v>0</v>
      </c>
      <c r="S99" t="s">
        <v>60</v>
      </c>
      <c r="T99">
        <v>1</v>
      </c>
      <c r="U99">
        <v>1</v>
      </c>
    </row>
    <row r="100" spans="1:28" hidden="1" outlineLevel="1" x14ac:dyDescent="0.25">
      <c r="A100" s="2">
        <v>41724</v>
      </c>
      <c r="K100" t="s">
        <v>47</v>
      </c>
      <c r="L100">
        <v>1</v>
      </c>
      <c r="M100">
        <v>1</v>
      </c>
      <c r="O100" s="53"/>
      <c r="P100" s="53">
        <v>0</v>
      </c>
      <c r="Q100" s="53">
        <v>0</v>
      </c>
      <c r="S100" t="s">
        <v>60</v>
      </c>
      <c r="T100">
        <v>1</v>
      </c>
      <c r="U100">
        <v>1</v>
      </c>
    </row>
    <row r="101" spans="1:28" hidden="1" outlineLevel="1" x14ac:dyDescent="0.25">
      <c r="A101" s="2">
        <v>41725</v>
      </c>
      <c r="K101" t="s">
        <v>47</v>
      </c>
      <c r="L101">
        <v>1</v>
      </c>
      <c r="M101">
        <v>1</v>
      </c>
      <c r="O101" s="53"/>
      <c r="P101" s="53">
        <v>0</v>
      </c>
      <c r="Q101" s="53">
        <v>0</v>
      </c>
      <c r="S101" t="s">
        <v>60</v>
      </c>
      <c r="T101">
        <v>1</v>
      </c>
      <c r="U101">
        <v>1</v>
      </c>
    </row>
    <row r="102" spans="1:28" hidden="1" outlineLevel="1" x14ac:dyDescent="0.25">
      <c r="A102" s="2">
        <v>41726</v>
      </c>
      <c r="K102" t="s">
        <v>47</v>
      </c>
      <c r="L102">
        <v>1</v>
      </c>
      <c r="M102">
        <v>1</v>
      </c>
      <c r="O102" s="53"/>
      <c r="P102" s="53">
        <v>0</v>
      </c>
      <c r="Q102" s="53">
        <v>0</v>
      </c>
      <c r="S102" t="s">
        <v>60</v>
      </c>
      <c r="T102">
        <v>1</v>
      </c>
      <c r="U102">
        <v>1</v>
      </c>
    </row>
    <row r="103" spans="1:28" hidden="1" outlineLevel="1" x14ac:dyDescent="0.25">
      <c r="A103" s="58">
        <v>41727</v>
      </c>
      <c r="B103" s="59"/>
      <c r="C103" s="59"/>
      <c r="D103" s="59"/>
      <c r="E103" s="59"/>
      <c r="F103" s="59"/>
      <c r="G103" s="59"/>
      <c r="H103" s="59"/>
      <c r="I103" s="59"/>
      <c r="J103" s="59"/>
      <c r="K103" s="60" t="s">
        <v>60</v>
      </c>
      <c r="L103" s="60">
        <v>0.5</v>
      </c>
      <c r="M103" s="60">
        <v>0</v>
      </c>
      <c r="N103" s="59"/>
      <c r="O103" s="59"/>
      <c r="P103" s="59"/>
      <c r="Q103" s="59"/>
      <c r="R103" s="59"/>
      <c r="S103" s="60" t="s">
        <v>60</v>
      </c>
      <c r="T103" s="60">
        <v>0.5</v>
      </c>
      <c r="U103" s="60">
        <v>1</v>
      </c>
      <c r="V103" s="59"/>
      <c r="W103" s="59"/>
      <c r="X103" s="59"/>
      <c r="Y103" s="59"/>
      <c r="Z103" s="59"/>
      <c r="AA103" s="59"/>
      <c r="AB103" s="59"/>
    </row>
    <row r="104" spans="1:28" hidden="1" outlineLevel="1" x14ac:dyDescent="0.25">
      <c r="A104" s="56">
        <v>41728</v>
      </c>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row>
    <row r="105" spans="1:28" hidden="1" outlineLevel="1" x14ac:dyDescent="0.25">
      <c r="A105" s="2">
        <v>41729</v>
      </c>
      <c r="K105" t="s">
        <v>47</v>
      </c>
      <c r="L105">
        <v>1</v>
      </c>
      <c r="M105">
        <v>1</v>
      </c>
      <c r="O105" s="53"/>
      <c r="P105" s="53">
        <v>0</v>
      </c>
      <c r="Q105" s="53">
        <v>0</v>
      </c>
      <c r="S105" t="s">
        <v>60</v>
      </c>
      <c r="T105">
        <v>1</v>
      </c>
      <c r="U105">
        <v>1</v>
      </c>
    </row>
    <row r="106" spans="1:28" collapsed="1" x14ac:dyDescent="0.25">
      <c r="A106" s="2" t="s">
        <v>157</v>
      </c>
    </row>
    <row r="107" spans="1:28" x14ac:dyDescent="0.25">
      <c r="A107" s="70" t="s">
        <v>153</v>
      </c>
      <c r="B107" s="69"/>
      <c r="C107" s="87" t="s">
        <v>153</v>
      </c>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spans="1:28" x14ac:dyDescent="0.25">
      <c r="A108" s="2">
        <v>41730</v>
      </c>
      <c r="K108" t="s">
        <v>47</v>
      </c>
      <c r="L108">
        <v>1</v>
      </c>
      <c r="M108">
        <v>1</v>
      </c>
      <c r="O108" s="53"/>
      <c r="P108" s="53">
        <v>0</v>
      </c>
      <c r="Q108" s="53">
        <v>0</v>
      </c>
      <c r="S108" t="s">
        <v>60</v>
      </c>
      <c r="T108">
        <v>1</v>
      </c>
      <c r="U108">
        <v>1</v>
      </c>
    </row>
    <row r="109" spans="1:28" x14ac:dyDescent="0.25">
      <c r="A109" s="2">
        <v>41731</v>
      </c>
      <c r="K109" t="s">
        <v>47</v>
      </c>
      <c r="L109">
        <v>1</v>
      </c>
      <c r="M109">
        <v>1</v>
      </c>
      <c r="O109" s="53"/>
      <c r="P109" s="53">
        <v>0</v>
      </c>
      <c r="Q109" s="53">
        <v>0</v>
      </c>
      <c r="S109" t="s">
        <v>60</v>
      </c>
      <c r="T109">
        <v>1</v>
      </c>
      <c r="U109">
        <v>1</v>
      </c>
    </row>
    <row r="110" spans="1:28" x14ac:dyDescent="0.25">
      <c r="A110" s="2">
        <v>41732</v>
      </c>
      <c r="K110" t="s">
        <v>47</v>
      </c>
      <c r="L110">
        <v>1</v>
      </c>
      <c r="M110">
        <v>1</v>
      </c>
      <c r="O110" s="53"/>
      <c r="P110" s="53">
        <v>0</v>
      </c>
      <c r="Q110" s="53">
        <v>0</v>
      </c>
      <c r="S110" t="s">
        <v>60</v>
      </c>
      <c r="T110">
        <v>1</v>
      </c>
      <c r="U110">
        <v>1</v>
      </c>
    </row>
    <row r="111" spans="1:28" x14ac:dyDescent="0.25">
      <c r="A111" s="2">
        <v>41733</v>
      </c>
      <c r="K111" t="s">
        <v>47</v>
      </c>
      <c r="L111">
        <v>1</v>
      </c>
      <c r="M111">
        <v>1</v>
      </c>
      <c r="O111" s="53"/>
      <c r="P111" s="53">
        <v>0</v>
      </c>
      <c r="Q111" s="53">
        <v>0</v>
      </c>
      <c r="S111" t="s">
        <v>60</v>
      </c>
      <c r="T111">
        <v>1</v>
      </c>
      <c r="U111">
        <v>1</v>
      </c>
    </row>
    <row r="112" spans="1:28" x14ac:dyDescent="0.25">
      <c r="A112" s="58">
        <v>41734</v>
      </c>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row>
    <row r="113" spans="1:28" x14ac:dyDescent="0.25">
      <c r="A113" s="56">
        <v>41735</v>
      </c>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row>
    <row r="114" spans="1:28" x14ac:dyDescent="0.25">
      <c r="A114" s="2">
        <v>41736</v>
      </c>
      <c r="K114" t="s">
        <v>76</v>
      </c>
      <c r="L114">
        <v>1</v>
      </c>
      <c r="M114">
        <v>1</v>
      </c>
      <c r="O114" t="s">
        <v>47</v>
      </c>
      <c r="P114">
        <v>1</v>
      </c>
      <c r="Q114">
        <v>1</v>
      </c>
      <c r="S114" t="s">
        <v>60</v>
      </c>
      <c r="T114">
        <v>1</v>
      </c>
      <c r="U114">
        <v>1</v>
      </c>
    </row>
    <row r="115" spans="1:28" x14ac:dyDescent="0.25">
      <c r="A115" s="2">
        <v>41737</v>
      </c>
      <c r="K115" t="s">
        <v>76</v>
      </c>
      <c r="L115">
        <v>1</v>
      </c>
      <c r="M115">
        <v>1</v>
      </c>
      <c r="O115" t="s">
        <v>47</v>
      </c>
      <c r="P115">
        <v>1</v>
      </c>
      <c r="Q115">
        <v>1</v>
      </c>
      <c r="S115" t="s">
        <v>60</v>
      </c>
      <c r="T115">
        <v>1</v>
      </c>
      <c r="U115">
        <v>1</v>
      </c>
    </row>
    <row r="116" spans="1:28" x14ac:dyDescent="0.25">
      <c r="A116" s="2">
        <v>41738</v>
      </c>
      <c r="K116" t="s">
        <v>76</v>
      </c>
      <c r="L116">
        <v>1</v>
      </c>
      <c r="M116">
        <v>1</v>
      </c>
      <c r="O116" t="s">
        <v>60</v>
      </c>
      <c r="P116">
        <v>1</v>
      </c>
      <c r="Q116">
        <v>1</v>
      </c>
      <c r="S116" t="s">
        <v>171</v>
      </c>
      <c r="T116">
        <v>1</v>
      </c>
      <c r="U116">
        <v>1</v>
      </c>
    </row>
    <row r="117" spans="1:28" x14ac:dyDescent="0.25">
      <c r="A117" s="2">
        <v>41739</v>
      </c>
      <c r="K117" t="s">
        <v>76</v>
      </c>
      <c r="L117">
        <v>1</v>
      </c>
      <c r="M117">
        <v>1</v>
      </c>
      <c r="O117" t="s">
        <v>60</v>
      </c>
      <c r="P117">
        <v>1</v>
      </c>
      <c r="Q117">
        <v>1</v>
      </c>
      <c r="S117" t="s">
        <v>171</v>
      </c>
      <c r="T117">
        <v>1</v>
      </c>
      <c r="U117">
        <v>1</v>
      </c>
    </row>
    <row r="118" spans="1:28" x14ac:dyDescent="0.25">
      <c r="A118" s="2">
        <v>41740</v>
      </c>
      <c r="K118" t="s">
        <v>172</v>
      </c>
      <c r="L118">
        <v>1</v>
      </c>
      <c r="M118">
        <v>1</v>
      </c>
      <c r="O118" t="s">
        <v>60</v>
      </c>
      <c r="P118">
        <v>1</v>
      </c>
      <c r="Q118">
        <v>1</v>
      </c>
      <c r="S118" t="s">
        <v>171</v>
      </c>
      <c r="T118">
        <v>1</v>
      </c>
      <c r="U118">
        <v>1</v>
      </c>
    </row>
    <row r="119" spans="1:28" x14ac:dyDescent="0.25">
      <c r="A119" s="58">
        <v>41741</v>
      </c>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row>
    <row r="120" spans="1:28" x14ac:dyDescent="0.25">
      <c r="A120" s="56">
        <v>41742</v>
      </c>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row>
    <row r="121" spans="1:28" x14ac:dyDescent="0.25">
      <c r="A121" s="2">
        <v>41743</v>
      </c>
      <c r="G121" t="s">
        <v>171</v>
      </c>
      <c r="H121">
        <v>0.5</v>
      </c>
      <c r="I121">
        <v>0</v>
      </c>
      <c r="K121" t="s">
        <v>172</v>
      </c>
      <c r="L121">
        <v>1</v>
      </c>
      <c r="M121">
        <v>1</v>
      </c>
      <c r="O121" t="s">
        <v>60</v>
      </c>
      <c r="P121">
        <v>1</v>
      </c>
      <c r="Q121">
        <v>1</v>
      </c>
      <c r="S121" t="s">
        <v>171</v>
      </c>
      <c r="T121">
        <v>1</v>
      </c>
      <c r="U121">
        <v>1</v>
      </c>
    </row>
    <row r="122" spans="1:28" x14ac:dyDescent="0.25">
      <c r="A122" s="2">
        <v>41744</v>
      </c>
      <c r="K122" t="s">
        <v>173</v>
      </c>
      <c r="L122">
        <v>0.5</v>
      </c>
      <c r="M122">
        <v>1</v>
      </c>
      <c r="O122" t="s">
        <v>60</v>
      </c>
      <c r="P122">
        <v>1</v>
      </c>
      <c r="Q122">
        <v>1</v>
      </c>
      <c r="S122" t="s">
        <v>171</v>
      </c>
      <c r="T122">
        <v>1</v>
      </c>
      <c r="U122">
        <v>1</v>
      </c>
    </row>
    <row r="123" spans="1:28" x14ac:dyDescent="0.25">
      <c r="A123" s="2">
        <v>41745</v>
      </c>
      <c r="K123" t="s">
        <v>172</v>
      </c>
      <c r="L123">
        <v>1</v>
      </c>
      <c r="M123">
        <v>1</v>
      </c>
      <c r="O123" t="s">
        <v>60</v>
      </c>
      <c r="P123">
        <v>1</v>
      </c>
      <c r="Q123">
        <v>1</v>
      </c>
      <c r="S123" t="s">
        <v>171</v>
      </c>
      <c r="T123">
        <v>1</v>
      </c>
      <c r="U123">
        <v>1</v>
      </c>
    </row>
    <row r="124" spans="1:28" x14ac:dyDescent="0.25">
      <c r="A124" s="2">
        <v>41746</v>
      </c>
      <c r="G124" t="s">
        <v>171</v>
      </c>
      <c r="H124">
        <v>0.75</v>
      </c>
      <c r="I124">
        <v>0</v>
      </c>
      <c r="K124" t="s">
        <v>173</v>
      </c>
      <c r="L124">
        <v>1</v>
      </c>
      <c r="M124">
        <v>1</v>
      </c>
      <c r="O124" t="s">
        <v>60</v>
      </c>
      <c r="P124">
        <v>1</v>
      </c>
      <c r="Q124">
        <v>1</v>
      </c>
      <c r="S124" t="s">
        <v>171</v>
      </c>
      <c r="T124">
        <v>0</v>
      </c>
      <c r="U124">
        <v>0.5</v>
      </c>
    </row>
    <row r="125" spans="1:28" x14ac:dyDescent="0.25">
      <c r="A125" s="2">
        <v>41747</v>
      </c>
      <c r="G125" t="s">
        <v>171</v>
      </c>
      <c r="H125">
        <v>0.5</v>
      </c>
      <c r="I125">
        <v>0</v>
      </c>
      <c r="K125" t="s">
        <v>173</v>
      </c>
      <c r="L125">
        <v>1</v>
      </c>
      <c r="M125">
        <v>1</v>
      </c>
      <c r="O125" t="s">
        <v>60</v>
      </c>
      <c r="P125">
        <v>1</v>
      </c>
      <c r="Q125">
        <v>1</v>
      </c>
      <c r="S125" t="s">
        <v>171</v>
      </c>
      <c r="T125">
        <v>1</v>
      </c>
      <c r="U125">
        <v>1</v>
      </c>
    </row>
    <row r="126" spans="1:28" x14ac:dyDescent="0.25">
      <c r="A126" s="58">
        <v>41748</v>
      </c>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row>
    <row r="127" spans="1:28" x14ac:dyDescent="0.25">
      <c r="A127" s="56">
        <v>41749</v>
      </c>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row>
    <row r="128" spans="1:28" x14ac:dyDescent="0.25">
      <c r="A128" s="2">
        <v>41750</v>
      </c>
      <c r="K128" t="s">
        <v>76</v>
      </c>
      <c r="L128">
        <v>1</v>
      </c>
      <c r="M128">
        <v>1</v>
      </c>
      <c r="O128" t="s">
        <v>60</v>
      </c>
      <c r="P128">
        <v>1</v>
      </c>
      <c r="Q128">
        <v>1</v>
      </c>
      <c r="S128" t="s">
        <v>171</v>
      </c>
      <c r="T128">
        <v>1</v>
      </c>
      <c r="U128">
        <v>1</v>
      </c>
    </row>
    <row r="129" spans="1:28" x14ac:dyDescent="0.25">
      <c r="A129" s="2">
        <v>41751</v>
      </c>
      <c r="K129" t="s">
        <v>173</v>
      </c>
      <c r="L129">
        <v>1</v>
      </c>
      <c r="M129">
        <v>1</v>
      </c>
      <c r="O129" t="s">
        <v>60</v>
      </c>
      <c r="P129">
        <v>1</v>
      </c>
      <c r="Q129">
        <v>1</v>
      </c>
      <c r="S129" t="s">
        <v>171</v>
      </c>
      <c r="T129">
        <v>1</v>
      </c>
      <c r="U129">
        <v>1</v>
      </c>
    </row>
    <row r="130" spans="1:28" x14ac:dyDescent="0.25">
      <c r="A130" s="2">
        <v>41752</v>
      </c>
      <c r="H130">
        <v>1</v>
      </c>
      <c r="I130">
        <v>0</v>
      </c>
      <c r="K130" t="s">
        <v>76</v>
      </c>
      <c r="L130">
        <v>1</v>
      </c>
      <c r="M130">
        <v>1</v>
      </c>
      <c r="O130" t="s">
        <v>60</v>
      </c>
      <c r="P130">
        <v>1</v>
      </c>
      <c r="Q130">
        <v>1</v>
      </c>
      <c r="S130" t="s">
        <v>171</v>
      </c>
      <c r="T130">
        <v>1</v>
      </c>
      <c r="U130">
        <v>1</v>
      </c>
    </row>
    <row r="131" spans="1:28" x14ac:dyDescent="0.25">
      <c r="A131" s="2">
        <v>41753</v>
      </c>
      <c r="H131">
        <v>1</v>
      </c>
      <c r="I131">
        <v>0</v>
      </c>
      <c r="K131" t="s">
        <v>76</v>
      </c>
      <c r="L131">
        <v>1</v>
      </c>
      <c r="M131">
        <v>1</v>
      </c>
      <c r="O131" t="s">
        <v>174</v>
      </c>
      <c r="P131">
        <v>1</v>
      </c>
      <c r="Q131">
        <v>1</v>
      </c>
      <c r="S131" t="s">
        <v>171</v>
      </c>
      <c r="T131">
        <v>1</v>
      </c>
      <c r="U131">
        <v>1</v>
      </c>
    </row>
    <row r="132" spans="1:28" x14ac:dyDescent="0.25">
      <c r="A132" s="2">
        <v>41754</v>
      </c>
      <c r="G132" t="s">
        <v>175</v>
      </c>
      <c r="H132">
        <v>1</v>
      </c>
      <c r="I132">
        <v>0</v>
      </c>
      <c r="K132" t="s">
        <v>173</v>
      </c>
      <c r="L132">
        <v>1</v>
      </c>
      <c r="M132">
        <v>1</v>
      </c>
      <c r="O132" t="s">
        <v>60</v>
      </c>
      <c r="P132">
        <v>1</v>
      </c>
      <c r="Q132">
        <v>1</v>
      </c>
      <c r="S132" s="53"/>
      <c r="T132" s="53">
        <v>0</v>
      </c>
      <c r="U132" s="53">
        <v>0</v>
      </c>
    </row>
    <row r="133" spans="1:28" x14ac:dyDescent="0.25">
      <c r="A133" s="71">
        <v>41755</v>
      </c>
      <c r="B133" s="72"/>
      <c r="C133" s="72"/>
      <c r="D133" s="72"/>
      <c r="E133" s="72"/>
      <c r="F133" s="72"/>
      <c r="G133" s="72" t="s">
        <v>175</v>
      </c>
      <c r="H133" s="72">
        <v>1</v>
      </c>
      <c r="I133" s="72">
        <v>0</v>
      </c>
      <c r="J133" s="72"/>
      <c r="K133" s="72" t="s">
        <v>175</v>
      </c>
      <c r="L133" s="72">
        <v>1</v>
      </c>
      <c r="M133" s="72">
        <v>0</v>
      </c>
      <c r="N133" s="72"/>
      <c r="O133" s="72"/>
      <c r="P133" s="72"/>
      <c r="Q133" s="72"/>
      <c r="R133" s="72"/>
      <c r="S133" s="72"/>
      <c r="T133" s="72"/>
      <c r="U133" s="72"/>
      <c r="V133" s="72"/>
      <c r="W133" s="72"/>
      <c r="X133" s="72"/>
      <c r="Y133" s="72"/>
      <c r="Z133" s="72"/>
      <c r="AA133" s="72"/>
      <c r="AB133" s="72"/>
    </row>
    <row r="134" spans="1:28" x14ac:dyDescent="0.25">
      <c r="A134" s="56">
        <v>41756</v>
      </c>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row>
    <row r="135" spans="1:28" x14ac:dyDescent="0.25">
      <c r="A135" s="2">
        <v>41757</v>
      </c>
      <c r="S135" t="s">
        <v>47</v>
      </c>
      <c r="T135">
        <v>1</v>
      </c>
      <c r="U135">
        <v>1</v>
      </c>
    </row>
    <row r="136" spans="1:28" x14ac:dyDescent="0.25">
      <c r="A136" s="2">
        <v>41758</v>
      </c>
      <c r="S136" t="s">
        <v>47</v>
      </c>
      <c r="T136">
        <v>1</v>
      </c>
      <c r="U136">
        <v>1</v>
      </c>
    </row>
    <row r="137" spans="1:28" x14ac:dyDescent="0.25">
      <c r="A137" s="2">
        <v>41759</v>
      </c>
      <c r="S137" t="s">
        <v>47</v>
      </c>
      <c r="T137">
        <v>1</v>
      </c>
      <c r="U137">
        <v>1</v>
      </c>
    </row>
    <row r="138" spans="1:28" x14ac:dyDescent="0.25">
      <c r="A138" s="2" t="s">
        <v>158</v>
      </c>
    </row>
    <row r="139" spans="1:28" x14ac:dyDescent="0.25">
      <c r="A139" s="2" t="s">
        <v>154</v>
      </c>
      <c r="S139" s="21"/>
      <c r="T139" s="21"/>
      <c r="U139" s="21"/>
      <c r="V139" s="21"/>
    </row>
    <row r="140" spans="1:28" outlineLevel="1" x14ac:dyDescent="0.25">
      <c r="A140" s="2">
        <v>41760</v>
      </c>
      <c r="H140">
        <v>0</v>
      </c>
      <c r="I140">
        <v>0</v>
      </c>
      <c r="L140">
        <v>0</v>
      </c>
      <c r="M140">
        <v>0</v>
      </c>
      <c r="P140">
        <v>0</v>
      </c>
      <c r="Q140">
        <v>0</v>
      </c>
      <c r="T140" s="21">
        <v>0</v>
      </c>
      <c r="U140" s="21">
        <v>0</v>
      </c>
    </row>
    <row r="141" spans="1:28" outlineLevel="1" x14ac:dyDescent="0.25">
      <c r="A141" s="2">
        <v>41761</v>
      </c>
      <c r="H141">
        <v>1</v>
      </c>
      <c r="I141">
        <v>0</v>
      </c>
      <c r="L141">
        <v>1</v>
      </c>
      <c r="M141">
        <v>1</v>
      </c>
      <c r="P141">
        <v>1</v>
      </c>
      <c r="Q141">
        <v>1</v>
      </c>
      <c r="S141" s="53"/>
      <c r="T141" s="53">
        <v>0</v>
      </c>
      <c r="U141" s="53">
        <v>0</v>
      </c>
    </row>
    <row r="142" spans="1:28" outlineLevel="1" x14ac:dyDescent="0.25">
      <c r="A142" s="58">
        <v>41762</v>
      </c>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row>
    <row r="143" spans="1:28" outlineLevel="1" x14ac:dyDescent="0.25">
      <c r="A143" s="56">
        <v>41763</v>
      </c>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row>
    <row r="144" spans="1:28" outlineLevel="1" x14ac:dyDescent="0.25">
      <c r="A144" s="2">
        <v>41764</v>
      </c>
      <c r="G144" t="s">
        <v>176</v>
      </c>
      <c r="H144">
        <v>1</v>
      </c>
      <c r="I144">
        <v>0</v>
      </c>
      <c r="K144" t="s">
        <v>49</v>
      </c>
      <c r="L144">
        <v>1</v>
      </c>
      <c r="M144">
        <v>1</v>
      </c>
      <c r="O144" t="s">
        <v>60</v>
      </c>
      <c r="P144">
        <v>1</v>
      </c>
      <c r="Q144">
        <v>1</v>
      </c>
      <c r="S144" t="s">
        <v>47</v>
      </c>
      <c r="T144">
        <v>1</v>
      </c>
      <c r="U144">
        <v>1</v>
      </c>
    </row>
    <row r="145" spans="1:28" outlineLevel="1" x14ac:dyDescent="0.25">
      <c r="A145" s="2">
        <v>41765</v>
      </c>
      <c r="H145">
        <v>1</v>
      </c>
      <c r="K145" t="s">
        <v>49</v>
      </c>
      <c r="L145">
        <v>1</v>
      </c>
      <c r="M145">
        <v>1</v>
      </c>
      <c r="O145" t="s">
        <v>174</v>
      </c>
      <c r="P145">
        <v>1</v>
      </c>
      <c r="Q145">
        <v>1</v>
      </c>
      <c r="S145" t="s">
        <v>47</v>
      </c>
      <c r="T145">
        <v>1</v>
      </c>
      <c r="U145">
        <v>1</v>
      </c>
    </row>
    <row r="146" spans="1:28" outlineLevel="1" x14ac:dyDescent="0.25">
      <c r="A146" s="2">
        <v>41766</v>
      </c>
      <c r="H146">
        <v>1</v>
      </c>
      <c r="K146" t="s">
        <v>49</v>
      </c>
      <c r="L146">
        <v>1</v>
      </c>
      <c r="M146">
        <v>1</v>
      </c>
      <c r="O146" t="s">
        <v>174</v>
      </c>
      <c r="P146">
        <v>1</v>
      </c>
      <c r="Q146">
        <v>1</v>
      </c>
      <c r="S146" t="s">
        <v>47</v>
      </c>
      <c r="T146">
        <v>1</v>
      </c>
      <c r="U146">
        <v>1</v>
      </c>
    </row>
    <row r="147" spans="1:28" outlineLevel="1" x14ac:dyDescent="0.25">
      <c r="A147" s="2">
        <v>41767</v>
      </c>
      <c r="H147">
        <v>1</v>
      </c>
      <c r="K147" t="s">
        <v>49</v>
      </c>
      <c r="L147">
        <v>1</v>
      </c>
      <c r="M147">
        <v>1</v>
      </c>
      <c r="O147" t="s">
        <v>174</v>
      </c>
      <c r="P147">
        <v>1</v>
      </c>
      <c r="Q147">
        <v>1</v>
      </c>
      <c r="S147" t="s">
        <v>47</v>
      </c>
      <c r="T147">
        <v>1</v>
      </c>
      <c r="U147">
        <v>1</v>
      </c>
    </row>
    <row r="148" spans="1:28" outlineLevel="1" x14ac:dyDescent="0.25">
      <c r="A148" s="2">
        <v>41768</v>
      </c>
      <c r="H148">
        <v>1</v>
      </c>
      <c r="K148" t="s">
        <v>49</v>
      </c>
      <c r="L148">
        <v>1</v>
      </c>
      <c r="M148">
        <v>1</v>
      </c>
      <c r="O148" s="53"/>
      <c r="P148" s="53">
        <v>0</v>
      </c>
      <c r="Q148" s="53">
        <v>0</v>
      </c>
      <c r="S148" s="53"/>
      <c r="T148" s="53">
        <v>0</v>
      </c>
      <c r="U148" s="53">
        <v>0</v>
      </c>
    </row>
    <row r="149" spans="1:28" outlineLevel="1" x14ac:dyDescent="0.25">
      <c r="A149" s="58">
        <v>41769</v>
      </c>
      <c r="B149" s="59"/>
      <c r="C149" s="59"/>
      <c r="D149" s="59"/>
      <c r="E149" s="59"/>
      <c r="F149" s="59"/>
      <c r="G149" s="59"/>
      <c r="H149" s="59">
        <v>1</v>
      </c>
      <c r="I149" s="59">
        <v>0</v>
      </c>
      <c r="J149" s="59"/>
      <c r="K149" s="59"/>
      <c r="L149" s="59">
        <v>1</v>
      </c>
      <c r="M149" s="59">
        <v>0</v>
      </c>
      <c r="N149" s="59"/>
      <c r="O149" s="59"/>
      <c r="P149" s="59">
        <v>1</v>
      </c>
      <c r="Q149" s="59">
        <v>0</v>
      </c>
      <c r="R149" s="59"/>
      <c r="S149" s="59"/>
      <c r="T149" s="59">
        <v>0</v>
      </c>
      <c r="U149" s="59">
        <v>0</v>
      </c>
      <c r="V149" s="59"/>
      <c r="W149" s="59"/>
      <c r="X149" s="59"/>
      <c r="Y149" s="59"/>
      <c r="Z149" s="59"/>
      <c r="AA149" s="59"/>
      <c r="AB149" s="59"/>
    </row>
    <row r="150" spans="1:28" outlineLevel="1" x14ac:dyDescent="0.25">
      <c r="A150" s="56">
        <v>41770</v>
      </c>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row>
    <row r="151" spans="1:28" outlineLevel="1" x14ac:dyDescent="0.25">
      <c r="A151" s="2">
        <v>41771</v>
      </c>
      <c r="H151">
        <v>0</v>
      </c>
      <c r="I151">
        <v>0</v>
      </c>
      <c r="K151" t="s">
        <v>49</v>
      </c>
      <c r="L151">
        <v>1</v>
      </c>
      <c r="M151">
        <v>1</v>
      </c>
      <c r="O151" t="s">
        <v>174</v>
      </c>
      <c r="P151">
        <v>1</v>
      </c>
      <c r="Q151">
        <v>1</v>
      </c>
      <c r="S151" t="s">
        <v>47</v>
      </c>
      <c r="T151">
        <v>1</v>
      </c>
      <c r="U151">
        <v>1</v>
      </c>
    </row>
    <row r="152" spans="1:28" outlineLevel="1" x14ac:dyDescent="0.25">
      <c r="A152" s="2">
        <v>41772</v>
      </c>
      <c r="H152">
        <v>0</v>
      </c>
      <c r="I152">
        <v>0</v>
      </c>
      <c r="K152" t="s">
        <v>49</v>
      </c>
      <c r="L152">
        <v>1</v>
      </c>
      <c r="M152">
        <v>1</v>
      </c>
      <c r="O152" t="s">
        <v>174</v>
      </c>
      <c r="P152">
        <v>1</v>
      </c>
      <c r="Q152">
        <v>1</v>
      </c>
      <c r="S152" t="s">
        <v>47</v>
      </c>
      <c r="T152">
        <v>1</v>
      </c>
      <c r="U152">
        <v>1</v>
      </c>
    </row>
    <row r="153" spans="1:28" outlineLevel="1" x14ac:dyDescent="0.25">
      <c r="A153" s="2">
        <v>41773</v>
      </c>
      <c r="H153">
        <v>0</v>
      </c>
      <c r="I153">
        <v>0</v>
      </c>
      <c r="K153" t="s">
        <v>49</v>
      </c>
      <c r="L153">
        <v>1</v>
      </c>
      <c r="M153">
        <v>1</v>
      </c>
      <c r="O153" t="s">
        <v>174</v>
      </c>
      <c r="P153">
        <v>1</v>
      </c>
      <c r="Q153">
        <v>1</v>
      </c>
      <c r="S153" t="s">
        <v>47</v>
      </c>
      <c r="T153">
        <v>1</v>
      </c>
      <c r="U153">
        <v>1</v>
      </c>
    </row>
    <row r="154" spans="1:28" outlineLevel="1" x14ac:dyDescent="0.25">
      <c r="A154" s="2">
        <v>41774</v>
      </c>
      <c r="H154">
        <v>0</v>
      </c>
      <c r="I154">
        <v>0</v>
      </c>
      <c r="K154" t="s">
        <v>49</v>
      </c>
      <c r="L154">
        <v>1</v>
      </c>
      <c r="M154">
        <v>1</v>
      </c>
      <c r="O154" t="s">
        <v>174</v>
      </c>
      <c r="P154">
        <v>1</v>
      </c>
      <c r="Q154">
        <v>1</v>
      </c>
      <c r="S154" t="s">
        <v>47</v>
      </c>
      <c r="T154">
        <v>1</v>
      </c>
      <c r="U154">
        <v>1</v>
      </c>
    </row>
    <row r="155" spans="1:28" outlineLevel="1" x14ac:dyDescent="0.25">
      <c r="A155" s="2">
        <v>41775</v>
      </c>
      <c r="H155">
        <v>0</v>
      </c>
      <c r="I155">
        <v>0</v>
      </c>
      <c r="K155" t="s">
        <v>49</v>
      </c>
      <c r="L155">
        <v>1</v>
      </c>
      <c r="M155">
        <v>1</v>
      </c>
      <c r="O155" t="s">
        <v>174</v>
      </c>
      <c r="P155">
        <v>1</v>
      </c>
      <c r="Q155">
        <v>1</v>
      </c>
      <c r="S155" t="s">
        <v>47</v>
      </c>
      <c r="T155">
        <v>1</v>
      </c>
      <c r="U155">
        <v>1</v>
      </c>
    </row>
    <row r="156" spans="1:28" outlineLevel="1" x14ac:dyDescent="0.25">
      <c r="A156" s="58">
        <v>41776</v>
      </c>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row>
    <row r="157" spans="1:28" outlineLevel="1" x14ac:dyDescent="0.25">
      <c r="A157" s="56">
        <v>41777</v>
      </c>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row>
    <row r="158" spans="1:28" outlineLevel="1" x14ac:dyDescent="0.25">
      <c r="A158" s="2">
        <v>41778</v>
      </c>
      <c r="H158">
        <v>0</v>
      </c>
      <c r="I158">
        <v>0</v>
      </c>
      <c r="K158" t="s">
        <v>76</v>
      </c>
      <c r="L158">
        <v>1</v>
      </c>
      <c r="M158">
        <v>1</v>
      </c>
      <c r="O158" t="s">
        <v>60</v>
      </c>
      <c r="P158">
        <v>1</v>
      </c>
      <c r="Q158">
        <v>1</v>
      </c>
      <c r="S158" t="s">
        <v>47</v>
      </c>
      <c r="T158">
        <v>1</v>
      </c>
      <c r="U158">
        <v>1</v>
      </c>
    </row>
    <row r="159" spans="1:28" outlineLevel="1" x14ac:dyDescent="0.25">
      <c r="A159" s="2">
        <v>41779</v>
      </c>
      <c r="H159">
        <v>0</v>
      </c>
      <c r="I159">
        <v>0</v>
      </c>
      <c r="K159" t="s">
        <v>76</v>
      </c>
      <c r="L159">
        <v>1</v>
      </c>
      <c r="M159">
        <v>1</v>
      </c>
      <c r="O159" t="s">
        <v>60</v>
      </c>
      <c r="P159">
        <v>1</v>
      </c>
      <c r="Q159">
        <v>1</v>
      </c>
      <c r="S159" t="s">
        <v>47</v>
      </c>
      <c r="T159">
        <v>1</v>
      </c>
      <c r="U159">
        <v>1</v>
      </c>
    </row>
    <row r="160" spans="1:28" outlineLevel="1" x14ac:dyDescent="0.25">
      <c r="A160" s="2">
        <v>41780</v>
      </c>
      <c r="H160">
        <v>0</v>
      </c>
      <c r="I160">
        <v>0</v>
      </c>
      <c r="K160" t="s">
        <v>76</v>
      </c>
      <c r="L160">
        <v>1</v>
      </c>
      <c r="M160">
        <v>1</v>
      </c>
      <c r="O160" t="s">
        <v>60</v>
      </c>
      <c r="P160">
        <v>1</v>
      </c>
      <c r="Q160">
        <v>1</v>
      </c>
      <c r="S160" t="s">
        <v>47</v>
      </c>
      <c r="T160">
        <v>1</v>
      </c>
      <c r="U160">
        <v>1</v>
      </c>
    </row>
    <row r="161" spans="1:28" outlineLevel="1" x14ac:dyDescent="0.25">
      <c r="A161" s="2">
        <v>41781</v>
      </c>
      <c r="H161">
        <v>0</v>
      </c>
      <c r="I161">
        <v>0</v>
      </c>
      <c r="K161" t="s">
        <v>76</v>
      </c>
      <c r="L161">
        <v>1</v>
      </c>
      <c r="M161">
        <v>1</v>
      </c>
      <c r="O161" t="s">
        <v>60</v>
      </c>
      <c r="P161">
        <v>1</v>
      </c>
      <c r="Q161">
        <v>1</v>
      </c>
      <c r="S161" t="s">
        <v>47</v>
      </c>
      <c r="T161">
        <v>1</v>
      </c>
      <c r="U161">
        <v>1</v>
      </c>
    </row>
    <row r="162" spans="1:28" outlineLevel="1" x14ac:dyDescent="0.25">
      <c r="A162" s="2">
        <v>41782</v>
      </c>
      <c r="H162">
        <v>0</v>
      </c>
      <c r="I162">
        <v>0</v>
      </c>
      <c r="K162" t="s">
        <v>76</v>
      </c>
      <c r="L162">
        <v>1</v>
      </c>
      <c r="M162">
        <v>1</v>
      </c>
      <c r="O162" t="s">
        <v>60</v>
      </c>
      <c r="P162">
        <v>1</v>
      </c>
      <c r="Q162">
        <v>1</v>
      </c>
      <c r="S162" t="s">
        <v>47</v>
      </c>
      <c r="T162">
        <v>1</v>
      </c>
      <c r="U162">
        <v>1</v>
      </c>
    </row>
    <row r="163" spans="1:28" outlineLevel="1" x14ac:dyDescent="0.25">
      <c r="A163" s="58">
        <v>41783</v>
      </c>
      <c r="B163" s="59"/>
      <c r="C163" s="59"/>
      <c r="D163" s="59"/>
      <c r="E163" s="59"/>
      <c r="F163" s="59"/>
      <c r="G163" s="59"/>
      <c r="H163" s="59"/>
      <c r="I163" s="59"/>
      <c r="J163" s="59"/>
      <c r="K163" s="59"/>
      <c r="L163" s="59"/>
      <c r="M163" s="59"/>
      <c r="N163" s="59"/>
      <c r="O163" s="59" t="s">
        <v>177</v>
      </c>
      <c r="P163" s="59">
        <v>0</v>
      </c>
      <c r="Q163" s="59">
        <v>0</v>
      </c>
      <c r="R163" s="59"/>
      <c r="S163" s="59" t="s">
        <v>177</v>
      </c>
      <c r="T163" s="59">
        <v>0</v>
      </c>
      <c r="U163" s="59">
        <v>0</v>
      </c>
      <c r="V163" s="59"/>
      <c r="W163" s="59"/>
      <c r="X163" s="59"/>
      <c r="Y163" s="59"/>
      <c r="Z163" s="59"/>
      <c r="AA163" s="59"/>
      <c r="AB163" s="59"/>
    </row>
    <row r="164" spans="1:28" outlineLevel="1" x14ac:dyDescent="0.25">
      <c r="A164" s="56">
        <v>41784</v>
      </c>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row>
    <row r="165" spans="1:28" outlineLevel="1" x14ac:dyDescent="0.25">
      <c r="A165" s="2">
        <v>41785</v>
      </c>
      <c r="H165">
        <v>0.5</v>
      </c>
      <c r="I165">
        <v>0</v>
      </c>
      <c r="K165" t="s">
        <v>76</v>
      </c>
      <c r="L165">
        <v>1</v>
      </c>
      <c r="M165">
        <v>1</v>
      </c>
      <c r="O165" t="s">
        <v>60</v>
      </c>
      <c r="P165">
        <v>1</v>
      </c>
      <c r="Q165">
        <v>1</v>
      </c>
      <c r="S165" t="s">
        <v>47</v>
      </c>
      <c r="T165">
        <v>1</v>
      </c>
      <c r="U165">
        <v>1</v>
      </c>
    </row>
    <row r="166" spans="1:28" outlineLevel="1" x14ac:dyDescent="0.25">
      <c r="A166" s="2">
        <v>41786</v>
      </c>
      <c r="H166">
        <v>0.5</v>
      </c>
      <c r="I166">
        <v>0</v>
      </c>
      <c r="K166" t="s">
        <v>76</v>
      </c>
      <c r="L166">
        <v>1</v>
      </c>
      <c r="M166">
        <v>1</v>
      </c>
      <c r="O166" t="s">
        <v>60</v>
      </c>
      <c r="P166">
        <v>1</v>
      </c>
      <c r="Q166">
        <v>1</v>
      </c>
      <c r="S166" t="s">
        <v>47</v>
      </c>
      <c r="T166">
        <v>1</v>
      </c>
      <c r="U166">
        <v>1</v>
      </c>
    </row>
    <row r="167" spans="1:28" outlineLevel="1" x14ac:dyDescent="0.25">
      <c r="A167" s="2">
        <v>41787</v>
      </c>
      <c r="G167" t="s">
        <v>47</v>
      </c>
      <c r="H167">
        <v>1</v>
      </c>
      <c r="I167">
        <v>0</v>
      </c>
      <c r="K167" t="s">
        <v>76</v>
      </c>
      <c r="L167">
        <v>1</v>
      </c>
      <c r="M167">
        <v>1</v>
      </c>
      <c r="O167" t="s">
        <v>60</v>
      </c>
      <c r="P167">
        <v>1</v>
      </c>
      <c r="Q167">
        <v>1</v>
      </c>
      <c r="S167" t="s">
        <v>47</v>
      </c>
      <c r="T167">
        <v>1</v>
      </c>
      <c r="U167">
        <v>1</v>
      </c>
    </row>
    <row r="168" spans="1:28" ht="15.75" outlineLevel="1" x14ac:dyDescent="0.25">
      <c r="A168" s="2">
        <v>41788</v>
      </c>
      <c r="G168" t="s">
        <v>47</v>
      </c>
      <c r="H168">
        <v>1</v>
      </c>
      <c r="I168">
        <v>0</v>
      </c>
      <c r="K168" t="s">
        <v>76</v>
      </c>
      <c r="L168">
        <v>1</v>
      </c>
      <c r="M168">
        <v>1</v>
      </c>
      <c r="O168" t="s">
        <v>60</v>
      </c>
      <c r="P168">
        <v>1</v>
      </c>
      <c r="Q168">
        <v>1</v>
      </c>
      <c r="S168" s="73" t="s">
        <v>47</v>
      </c>
      <c r="T168">
        <v>1</v>
      </c>
      <c r="U168">
        <v>1</v>
      </c>
    </row>
    <row r="169" spans="1:28" outlineLevel="1" x14ac:dyDescent="0.25">
      <c r="A169" s="2">
        <v>41789</v>
      </c>
      <c r="G169" t="s">
        <v>47</v>
      </c>
      <c r="H169">
        <v>1</v>
      </c>
      <c r="I169">
        <v>0</v>
      </c>
      <c r="K169" t="s">
        <v>76</v>
      </c>
      <c r="L169">
        <v>1</v>
      </c>
      <c r="M169">
        <v>1</v>
      </c>
      <c r="O169" t="s">
        <v>60</v>
      </c>
      <c r="P169">
        <v>1</v>
      </c>
      <c r="Q169">
        <v>1</v>
      </c>
      <c r="S169" t="s">
        <v>47</v>
      </c>
      <c r="T169">
        <v>1</v>
      </c>
      <c r="U169">
        <v>1</v>
      </c>
    </row>
    <row r="170" spans="1:28" outlineLevel="1" x14ac:dyDescent="0.25">
      <c r="A170" s="58">
        <v>41790</v>
      </c>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row>
    <row r="171" spans="1:28" x14ac:dyDescent="0.25">
      <c r="A171" s="2" t="s">
        <v>159</v>
      </c>
      <c r="C171" s="74"/>
      <c r="D171" s="74"/>
      <c r="E171" s="74"/>
      <c r="F171" s="74"/>
      <c r="G171" s="74"/>
      <c r="H171" s="74"/>
      <c r="I171" s="74"/>
      <c r="J171" s="74"/>
      <c r="K171" s="74"/>
      <c r="L171" s="74"/>
      <c r="M171" s="74"/>
      <c r="N171" s="74"/>
      <c r="O171" s="74"/>
      <c r="P171" s="74"/>
      <c r="Q171" s="74"/>
      <c r="R171" s="74"/>
      <c r="S171" s="74"/>
      <c r="T171" s="74"/>
      <c r="U171" s="74"/>
    </row>
    <row r="172" spans="1:28" x14ac:dyDescent="0.25">
      <c r="A172" s="2" t="s">
        <v>155</v>
      </c>
      <c r="C172" s="74"/>
      <c r="D172" s="74"/>
      <c r="E172" s="74"/>
      <c r="F172" s="74"/>
      <c r="G172" s="75"/>
      <c r="H172" s="75"/>
      <c r="I172" s="75"/>
      <c r="J172" s="74"/>
      <c r="K172" s="74"/>
      <c r="L172" s="74"/>
      <c r="M172" s="74"/>
      <c r="N172" s="74"/>
      <c r="O172" s="74"/>
      <c r="P172" s="74"/>
      <c r="Q172" s="74"/>
      <c r="R172" s="74"/>
      <c r="S172" s="74"/>
      <c r="T172" s="74"/>
      <c r="U172" s="74"/>
    </row>
    <row r="173" spans="1:28" outlineLevel="1" x14ac:dyDescent="0.25">
      <c r="A173" s="56">
        <v>41791</v>
      </c>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row>
    <row r="174" spans="1:28" outlineLevel="1" x14ac:dyDescent="0.25">
      <c r="A174" s="2">
        <v>41792</v>
      </c>
      <c r="C174" t="s">
        <v>60</v>
      </c>
      <c r="D174">
        <v>0</v>
      </c>
      <c r="E174">
        <v>0</v>
      </c>
      <c r="G174" t="s">
        <v>47</v>
      </c>
      <c r="H174">
        <v>1</v>
      </c>
      <c r="I174">
        <v>0</v>
      </c>
      <c r="K174" t="s">
        <v>76</v>
      </c>
      <c r="L174">
        <v>1</v>
      </c>
      <c r="M174">
        <v>1</v>
      </c>
      <c r="O174" t="s">
        <v>60</v>
      </c>
      <c r="P174">
        <v>1</v>
      </c>
      <c r="Q174">
        <v>1</v>
      </c>
      <c r="S174" t="s">
        <v>47</v>
      </c>
      <c r="T174">
        <v>1</v>
      </c>
      <c r="U174">
        <v>1</v>
      </c>
    </row>
    <row r="175" spans="1:28" outlineLevel="1" x14ac:dyDescent="0.25">
      <c r="A175" s="2">
        <v>41793</v>
      </c>
      <c r="C175" t="s">
        <v>60</v>
      </c>
      <c r="D175">
        <v>0</v>
      </c>
      <c r="E175">
        <v>0</v>
      </c>
      <c r="G175" s="53" t="s">
        <v>47</v>
      </c>
      <c r="H175" s="53">
        <v>0</v>
      </c>
      <c r="I175" s="53">
        <v>0</v>
      </c>
      <c r="K175" t="s">
        <v>76</v>
      </c>
      <c r="L175">
        <v>1</v>
      </c>
      <c r="M175">
        <v>1</v>
      </c>
      <c r="O175" t="s">
        <v>60</v>
      </c>
      <c r="P175">
        <v>1</v>
      </c>
      <c r="Q175">
        <v>1</v>
      </c>
      <c r="S175" t="s">
        <v>47</v>
      </c>
      <c r="T175">
        <v>1</v>
      </c>
      <c r="U175">
        <v>1</v>
      </c>
    </row>
    <row r="176" spans="1:28" outlineLevel="1" x14ac:dyDescent="0.25">
      <c r="A176" s="2">
        <v>41794</v>
      </c>
      <c r="C176" t="s">
        <v>178</v>
      </c>
      <c r="G176" t="s">
        <v>47</v>
      </c>
      <c r="H176">
        <v>1</v>
      </c>
      <c r="I176">
        <v>0</v>
      </c>
      <c r="K176" t="s">
        <v>76</v>
      </c>
      <c r="L176">
        <v>1</v>
      </c>
      <c r="M176">
        <v>1</v>
      </c>
      <c r="O176" t="s">
        <v>60</v>
      </c>
      <c r="P176">
        <v>1</v>
      </c>
      <c r="Q176">
        <v>1</v>
      </c>
      <c r="S176" t="s">
        <v>47</v>
      </c>
      <c r="T176">
        <v>1</v>
      </c>
      <c r="U176">
        <v>1</v>
      </c>
    </row>
    <row r="177" spans="1:28" outlineLevel="1" x14ac:dyDescent="0.25">
      <c r="A177" s="2">
        <v>41795</v>
      </c>
      <c r="C177" t="s">
        <v>60</v>
      </c>
      <c r="G177" t="s">
        <v>47</v>
      </c>
      <c r="H177">
        <v>1</v>
      </c>
      <c r="I177">
        <v>0</v>
      </c>
      <c r="K177" t="s">
        <v>76</v>
      </c>
      <c r="L177">
        <v>1</v>
      </c>
      <c r="M177">
        <v>1</v>
      </c>
      <c r="O177" t="s">
        <v>60</v>
      </c>
      <c r="P177">
        <v>1</v>
      </c>
      <c r="Q177">
        <v>1</v>
      </c>
      <c r="S177" t="s">
        <v>47</v>
      </c>
      <c r="T177">
        <v>1</v>
      </c>
      <c r="U177">
        <v>1</v>
      </c>
    </row>
    <row r="178" spans="1:28" outlineLevel="1" x14ac:dyDescent="0.25">
      <c r="A178" s="2">
        <v>41796</v>
      </c>
      <c r="C178" t="s">
        <v>179</v>
      </c>
      <c r="D178">
        <v>0</v>
      </c>
      <c r="E178">
        <v>0</v>
      </c>
      <c r="G178" t="s">
        <v>47</v>
      </c>
      <c r="H178">
        <v>1</v>
      </c>
      <c r="I178">
        <v>0</v>
      </c>
      <c r="K178" t="s">
        <v>76</v>
      </c>
      <c r="L178">
        <v>1</v>
      </c>
      <c r="M178">
        <v>1</v>
      </c>
      <c r="O178" t="s">
        <v>60</v>
      </c>
      <c r="P178">
        <v>1</v>
      </c>
      <c r="Q178">
        <v>1</v>
      </c>
      <c r="S178" t="s">
        <v>47</v>
      </c>
      <c r="T178">
        <v>1</v>
      </c>
      <c r="U178">
        <v>1</v>
      </c>
    </row>
    <row r="179" spans="1:28" outlineLevel="1" x14ac:dyDescent="0.25">
      <c r="A179" s="58">
        <v>41797</v>
      </c>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row>
    <row r="180" spans="1:28" outlineLevel="1" x14ac:dyDescent="0.25">
      <c r="A180" s="56">
        <v>41798</v>
      </c>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row>
    <row r="181" spans="1:28" outlineLevel="1" x14ac:dyDescent="0.25">
      <c r="A181" s="2">
        <v>41799</v>
      </c>
      <c r="C181" s="74"/>
      <c r="D181" s="74"/>
      <c r="E181" s="74"/>
      <c r="F181" s="74"/>
      <c r="G181" s="74" t="s">
        <v>47</v>
      </c>
      <c r="H181" s="74">
        <v>1</v>
      </c>
      <c r="I181" s="74">
        <v>0</v>
      </c>
      <c r="J181" s="74"/>
      <c r="K181" s="74" t="s">
        <v>76</v>
      </c>
      <c r="L181" s="74">
        <v>1</v>
      </c>
      <c r="M181" s="74">
        <v>1</v>
      </c>
      <c r="N181" s="74"/>
      <c r="O181" s="74" t="s">
        <v>60</v>
      </c>
      <c r="P181" s="74">
        <v>1</v>
      </c>
      <c r="Q181" s="74">
        <v>1</v>
      </c>
      <c r="R181" s="74"/>
      <c r="S181" s="74" t="s">
        <v>47</v>
      </c>
      <c r="T181" s="74">
        <v>1</v>
      </c>
      <c r="U181" s="74">
        <v>1</v>
      </c>
    </row>
    <row r="182" spans="1:28" outlineLevel="1" x14ac:dyDescent="0.25">
      <c r="A182" s="2">
        <v>41800</v>
      </c>
      <c r="C182" s="74"/>
      <c r="D182" s="74"/>
      <c r="E182" s="74"/>
      <c r="F182" s="74"/>
      <c r="G182" s="74" t="s">
        <v>47</v>
      </c>
      <c r="H182" s="74">
        <v>1</v>
      </c>
      <c r="I182" s="74">
        <v>0</v>
      </c>
      <c r="J182" s="74"/>
      <c r="K182" s="74" t="s">
        <v>180</v>
      </c>
      <c r="L182" s="74">
        <v>1</v>
      </c>
      <c r="M182" s="74">
        <v>1</v>
      </c>
      <c r="N182" s="74"/>
      <c r="O182" s="74" t="s">
        <v>60</v>
      </c>
      <c r="P182" s="74">
        <v>1</v>
      </c>
      <c r="Q182" s="74">
        <v>1</v>
      </c>
      <c r="R182" s="74"/>
      <c r="S182" s="74" t="s">
        <v>47</v>
      </c>
      <c r="T182" s="74">
        <v>1</v>
      </c>
      <c r="U182" s="74">
        <v>1</v>
      </c>
    </row>
    <row r="183" spans="1:28" outlineLevel="1" x14ac:dyDescent="0.25">
      <c r="A183" s="2">
        <v>41801</v>
      </c>
      <c r="C183" s="74"/>
      <c r="D183" s="74"/>
      <c r="E183" s="74"/>
      <c r="F183" s="74"/>
      <c r="G183" s="74" t="s">
        <v>47</v>
      </c>
      <c r="H183" s="74">
        <v>1</v>
      </c>
      <c r="I183" s="74">
        <v>0</v>
      </c>
      <c r="J183" s="74"/>
      <c r="K183" s="74" t="s">
        <v>181</v>
      </c>
      <c r="L183" s="74">
        <v>1</v>
      </c>
      <c r="M183" s="74">
        <v>1</v>
      </c>
      <c r="N183" s="74"/>
      <c r="O183" s="74" t="s">
        <v>60</v>
      </c>
      <c r="P183" s="74">
        <v>1</v>
      </c>
      <c r="Q183" s="74">
        <v>1</v>
      </c>
      <c r="R183" s="74"/>
      <c r="S183" s="74" t="s">
        <v>47</v>
      </c>
      <c r="T183" s="74">
        <v>0.5</v>
      </c>
      <c r="U183" s="74">
        <v>0.5</v>
      </c>
    </row>
    <row r="184" spans="1:28" outlineLevel="1" x14ac:dyDescent="0.25">
      <c r="A184" s="2">
        <v>41802</v>
      </c>
      <c r="C184" s="74"/>
      <c r="D184" s="74"/>
      <c r="E184" s="74"/>
      <c r="F184" s="74"/>
      <c r="G184" s="74" t="s">
        <v>47</v>
      </c>
      <c r="H184" s="74">
        <v>1</v>
      </c>
      <c r="I184" s="74">
        <v>0</v>
      </c>
      <c r="J184" s="74"/>
      <c r="K184" s="74" t="s">
        <v>76</v>
      </c>
      <c r="L184" s="74">
        <v>1</v>
      </c>
      <c r="M184" s="74">
        <v>1</v>
      </c>
      <c r="N184" s="74"/>
      <c r="O184" s="74" t="s">
        <v>60</v>
      </c>
      <c r="P184" s="74">
        <v>1</v>
      </c>
      <c r="Q184" s="74">
        <v>1</v>
      </c>
      <c r="R184" s="74"/>
      <c r="S184" s="74" t="s">
        <v>47</v>
      </c>
      <c r="T184" s="74">
        <v>1</v>
      </c>
      <c r="U184" s="74">
        <v>1</v>
      </c>
    </row>
    <row r="185" spans="1:28" outlineLevel="1" x14ac:dyDescent="0.25">
      <c r="A185" s="2">
        <v>41803</v>
      </c>
      <c r="C185" s="74"/>
      <c r="D185" s="74"/>
      <c r="E185" s="74"/>
      <c r="F185" s="74"/>
      <c r="G185" s="74" t="s">
        <v>47</v>
      </c>
      <c r="H185" s="74">
        <v>1</v>
      </c>
      <c r="I185" s="74">
        <v>0</v>
      </c>
      <c r="J185" s="74"/>
      <c r="K185" s="74" t="s">
        <v>76</v>
      </c>
      <c r="L185" s="74">
        <v>1</v>
      </c>
      <c r="M185" s="74">
        <v>1</v>
      </c>
      <c r="N185" s="74"/>
      <c r="O185" s="74" t="s">
        <v>60</v>
      </c>
      <c r="P185" s="74">
        <v>1</v>
      </c>
      <c r="Q185" s="74">
        <v>1</v>
      </c>
      <c r="R185" s="74"/>
      <c r="S185" s="74" t="s">
        <v>47</v>
      </c>
      <c r="T185" s="74">
        <v>1</v>
      </c>
      <c r="U185" s="74">
        <v>1</v>
      </c>
    </row>
    <row r="186" spans="1:28" outlineLevel="1" x14ac:dyDescent="0.25">
      <c r="A186" s="58">
        <v>41804</v>
      </c>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row>
    <row r="187" spans="1:28" outlineLevel="1" x14ac:dyDescent="0.25">
      <c r="A187" s="56">
        <v>41805</v>
      </c>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row>
    <row r="188" spans="1:28" outlineLevel="1" x14ac:dyDescent="0.25">
      <c r="A188" s="2">
        <v>41806</v>
      </c>
      <c r="C188" s="74"/>
      <c r="D188" s="74"/>
      <c r="E188" s="74"/>
      <c r="F188" s="74"/>
      <c r="G188" s="74" t="s">
        <v>47</v>
      </c>
      <c r="H188" s="74">
        <v>1</v>
      </c>
      <c r="I188" s="74">
        <v>0</v>
      </c>
      <c r="J188" s="74"/>
      <c r="K188" s="74" t="s">
        <v>76</v>
      </c>
      <c r="L188" s="74">
        <v>1</v>
      </c>
      <c r="M188" s="74">
        <v>1</v>
      </c>
      <c r="N188" s="74"/>
      <c r="O188" s="74" t="s">
        <v>60</v>
      </c>
      <c r="P188" s="74">
        <v>1</v>
      </c>
      <c r="Q188" s="74">
        <v>1</v>
      </c>
      <c r="R188" s="74"/>
      <c r="S188" s="74" t="s">
        <v>47</v>
      </c>
      <c r="T188" s="74">
        <v>1</v>
      </c>
      <c r="U188" s="74">
        <v>1</v>
      </c>
    </row>
    <row r="189" spans="1:28" outlineLevel="1" x14ac:dyDescent="0.25">
      <c r="A189" s="2">
        <v>41807</v>
      </c>
      <c r="C189" s="74"/>
      <c r="D189" s="74"/>
      <c r="E189" s="74"/>
      <c r="F189" s="74"/>
      <c r="G189" s="74" t="s">
        <v>47</v>
      </c>
      <c r="H189" s="74">
        <v>1</v>
      </c>
      <c r="I189" s="74">
        <v>0</v>
      </c>
      <c r="J189" s="74"/>
      <c r="K189" s="74" t="s">
        <v>76</v>
      </c>
      <c r="L189" s="74">
        <v>1</v>
      </c>
      <c r="M189" s="74">
        <v>1</v>
      </c>
      <c r="N189" s="74"/>
      <c r="O189" s="74" t="s">
        <v>60</v>
      </c>
      <c r="P189" s="74">
        <v>1</v>
      </c>
      <c r="Q189" s="74">
        <v>1</v>
      </c>
      <c r="R189" s="74"/>
      <c r="S189" s="74" t="s">
        <v>47</v>
      </c>
      <c r="T189" s="74">
        <v>1</v>
      </c>
      <c r="U189" s="74">
        <v>1</v>
      </c>
    </row>
    <row r="190" spans="1:28" outlineLevel="1" x14ac:dyDescent="0.25">
      <c r="A190" s="2">
        <v>41808</v>
      </c>
      <c r="C190" s="74"/>
      <c r="D190" s="74"/>
      <c r="E190" s="74"/>
      <c r="F190" s="74"/>
      <c r="G190" s="74" t="s">
        <v>47</v>
      </c>
      <c r="H190" s="74">
        <v>1</v>
      </c>
      <c r="I190" s="74">
        <v>0</v>
      </c>
      <c r="J190" s="74"/>
      <c r="K190" s="74" t="s">
        <v>76</v>
      </c>
      <c r="L190" s="74">
        <v>1</v>
      </c>
      <c r="M190" s="74">
        <v>1</v>
      </c>
      <c r="N190" s="74"/>
      <c r="O190" s="74" t="s">
        <v>60</v>
      </c>
      <c r="P190" s="74">
        <v>1</v>
      </c>
      <c r="Q190" s="74">
        <v>1</v>
      </c>
      <c r="R190" s="74"/>
      <c r="S190" s="74" t="s">
        <v>47</v>
      </c>
      <c r="T190" s="74">
        <v>1</v>
      </c>
      <c r="U190" s="74">
        <v>1</v>
      </c>
    </row>
    <row r="191" spans="1:28" outlineLevel="1" x14ac:dyDescent="0.25">
      <c r="A191" s="2">
        <v>41809</v>
      </c>
      <c r="C191" s="74"/>
      <c r="D191" s="74"/>
      <c r="E191" s="74"/>
      <c r="F191" s="74"/>
      <c r="G191" s="74" t="s">
        <v>47</v>
      </c>
      <c r="H191" s="74">
        <v>1</v>
      </c>
      <c r="I191" s="74">
        <v>0</v>
      </c>
      <c r="J191" s="74"/>
      <c r="K191" s="74" t="s">
        <v>76</v>
      </c>
      <c r="L191" s="74">
        <v>1</v>
      </c>
      <c r="M191" s="74">
        <v>1</v>
      </c>
      <c r="N191" s="74"/>
      <c r="O191" s="74" t="s">
        <v>60</v>
      </c>
      <c r="P191" s="74">
        <v>1</v>
      </c>
      <c r="Q191" s="74">
        <v>1</v>
      </c>
      <c r="R191" s="74"/>
      <c r="S191" s="74" t="s">
        <v>47</v>
      </c>
      <c r="T191" s="74">
        <v>1</v>
      </c>
      <c r="U191" s="74">
        <v>1</v>
      </c>
    </row>
    <row r="192" spans="1:28" outlineLevel="1" x14ac:dyDescent="0.25">
      <c r="A192" s="2">
        <v>41810</v>
      </c>
      <c r="C192" s="74"/>
      <c r="D192" s="74"/>
      <c r="E192" s="74"/>
      <c r="F192" s="74"/>
      <c r="G192" s="53" t="s">
        <v>182</v>
      </c>
      <c r="H192" s="53">
        <v>0</v>
      </c>
      <c r="I192" s="53">
        <v>0</v>
      </c>
      <c r="J192" s="74"/>
      <c r="K192" s="74" t="s">
        <v>76</v>
      </c>
      <c r="L192" s="74">
        <v>1</v>
      </c>
      <c r="M192" s="74">
        <v>1</v>
      </c>
      <c r="N192" s="74"/>
      <c r="O192" s="74" t="s">
        <v>60</v>
      </c>
      <c r="P192" s="74">
        <v>1</v>
      </c>
      <c r="Q192" s="74">
        <v>1</v>
      </c>
      <c r="R192" s="74"/>
      <c r="S192" s="74" t="s">
        <v>47</v>
      </c>
      <c r="T192" s="74">
        <v>1</v>
      </c>
      <c r="U192" s="74">
        <v>1</v>
      </c>
    </row>
    <row r="193" spans="1:28" outlineLevel="1" x14ac:dyDescent="0.25">
      <c r="A193" s="58">
        <v>41811</v>
      </c>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row>
    <row r="194" spans="1:28" outlineLevel="1" x14ac:dyDescent="0.25">
      <c r="A194" s="56">
        <v>41812</v>
      </c>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row>
    <row r="195" spans="1:28" outlineLevel="1" x14ac:dyDescent="0.25">
      <c r="A195" s="2">
        <v>41813</v>
      </c>
      <c r="C195" s="74"/>
      <c r="D195" s="74"/>
      <c r="E195" s="74"/>
      <c r="F195" s="74"/>
      <c r="G195" s="74" t="s">
        <v>47</v>
      </c>
      <c r="H195" s="74">
        <v>1</v>
      </c>
      <c r="I195" s="74">
        <v>0</v>
      </c>
      <c r="J195" s="74"/>
      <c r="K195" s="74" t="s">
        <v>76</v>
      </c>
      <c r="L195" s="74">
        <v>1</v>
      </c>
      <c r="M195" s="74">
        <v>1</v>
      </c>
      <c r="N195" s="74"/>
      <c r="O195" s="74" t="s">
        <v>60</v>
      </c>
      <c r="P195" s="74">
        <v>1</v>
      </c>
      <c r="Q195" s="74">
        <v>1</v>
      </c>
      <c r="R195" s="74"/>
      <c r="S195" s="74" t="s">
        <v>47</v>
      </c>
      <c r="T195" s="74">
        <v>1</v>
      </c>
      <c r="U195" s="74">
        <v>1</v>
      </c>
    </row>
    <row r="196" spans="1:28" outlineLevel="1" x14ac:dyDescent="0.25">
      <c r="A196" s="2">
        <v>41814</v>
      </c>
      <c r="C196" s="74"/>
      <c r="D196" s="74"/>
      <c r="E196" s="74"/>
      <c r="F196" s="74"/>
      <c r="G196" s="74" t="s">
        <v>47</v>
      </c>
      <c r="H196" s="74">
        <v>1</v>
      </c>
      <c r="I196" s="74">
        <v>0</v>
      </c>
      <c r="J196" s="74"/>
      <c r="K196" s="74" t="s">
        <v>76</v>
      </c>
      <c r="L196" s="74">
        <v>1</v>
      </c>
      <c r="M196" s="74">
        <v>1</v>
      </c>
      <c r="N196" s="74"/>
      <c r="O196" s="74" t="s">
        <v>60</v>
      </c>
      <c r="P196" s="74">
        <v>1</v>
      </c>
      <c r="Q196" s="74">
        <v>1</v>
      </c>
      <c r="R196" s="74"/>
      <c r="S196" s="74" t="s">
        <v>47</v>
      </c>
      <c r="T196" s="74">
        <v>1</v>
      </c>
      <c r="U196" s="74">
        <v>1</v>
      </c>
    </row>
    <row r="197" spans="1:28" outlineLevel="1" x14ac:dyDescent="0.25">
      <c r="A197" s="2">
        <v>41815</v>
      </c>
      <c r="C197" s="74"/>
      <c r="D197" s="74"/>
      <c r="E197" s="74"/>
      <c r="F197" s="74"/>
      <c r="G197" s="74" t="s">
        <v>47</v>
      </c>
      <c r="H197" s="74">
        <v>1</v>
      </c>
      <c r="I197" s="74">
        <v>0</v>
      </c>
      <c r="J197" s="74"/>
      <c r="K197" s="74" t="s">
        <v>76</v>
      </c>
      <c r="L197" s="74">
        <v>1</v>
      </c>
      <c r="M197" s="74">
        <v>1</v>
      </c>
      <c r="N197" s="74"/>
      <c r="O197" s="74" t="s">
        <v>60</v>
      </c>
      <c r="P197" s="74">
        <v>1</v>
      </c>
      <c r="Q197" s="74">
        <v>1</v>
      </c>
      <c r="R197" s="74"/>
      <c r="S197" s="74" t="s">
        <v>47</v>
      </c>
      <c r="T197" s="74">
        <v>1</v>
      </c>
      <c r="U197" s="74">
        <v>1</v>
      </c>
    </row>
    <row r="198" spans="1:28" outlineLevel="1" x14ac:dyDescent="0.25">
      <c r="A198" s="2">
        <v>41816</v>
      </c>
      <c r="C198" s="74"/>
      <c r="D198" s="74"/>
      <c r="E198" s="74"/>
      <c r="F198" s="74"/>
      <c r="G198" s="74" t="s">
        <v>183</v>
      </c>
      <c r="H198" s="74">
        <v>1</v>
      </c>
      <c r="I198" s="74">
        <v>0</v>
      </c>
      <c r="J198" s="74"/>
      <c r="K198" s="74" t="s">
        <v>76</v>
      </c>
      <c r="L198" s="74">
        <v>1</v>
      </c>
      <c r="M198" s="74">
        <v>1</v>
      </c>
      <c r="N198" s="74"/>
      <c r="O198" s="74" t="s">
        <v>60</v>
      </c>
      <c r="P198" s="74">
        <v>0.5</v>
      </c>
      <c r="Q198" s="74">
        <v>0.5</v>
      </c>
      <c r="R198" s="74"/>
      <c r="S198" s="74" t="s">
        <v>47</v>
      </c>
      <c r="T198" s="74">
        <v>1</v>
      </c>
      <c r="U198" s="74">
        <v>1</v>
      </c>
    </row>
    <row r="199" spans="1:28" outlineLevel="1" x14ac:dyDescent="0.25">
      <c r="A199" s="2">
        <v>41817</v>
      </c>
      <c r="C199" s="74"/>
      <c r="D199" s="74"/>
      <c r="E199" s="74"/>
      <c r="F199" s="74"/>
      <c r="G199" s="74" t="s">
        <v>47</v>
      </c>
      <c r="H199" s="74">
        <v>1</v>
      </c>
      <c r="I199" s="74">
        <v>0</v>
      </c>
      <c r="J199" s="74"/>
      <c r="K199" s="74" t="s">
        <v>76</v>
      </c>
      <c r="L199" s="74">
        <v>1</v>
      </c>
      <c r="M199" s="74">
        <v>1</v>
      </c>
      <c r="N199" s="74"/>
      <c r="O199" s="53" t="s">
        <v>184</v>
      </c>
      <c r="P199" s="53"/>
      <c r="Q199" s="53"/>
      <c r="R199" s="74"/>
      <c r="S199" s="74" t="s">
        <v>47</v>
      </c>
      <c r="T199" s="74">
        <v>1</v>
      </c>
      <c r="U199" s="74">
        <v>1</v>
      </c>
    </row>
    <row r="200" spans="1:28" outlineLevel="1" x14ac:dyDescent="0.25">
      <c r="A200" s="58">
        <v>41818</v>
      </c>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row>
    <row r="201" spans="1:28" outlineLevel="1" x14ac:dyDescent="0.25">
      <c r="A201" s="56">
        <v>41819</v>
      </c>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row>
    <row r="202" spans="1:28" outlineLevel="1" x14ac:dyDescent="0.25">
      <c r="A202" s="2">
        <v>41820</v>
      </c>
      <c r="C202" s="74"/>
      <c r="D202" s="74"/>
      <c r="E202" s="74"/>
      <c r="F202" s="74"/>
      <c r="G202" s="74" t="s">
        <v>47</v>
      </c>
      <c r="H202" s="74">
        <v>1</v>
      </c>
      <c r="I202" s="74">
        <v>0</v>
      </c>
      <c r="J202" s="74"/>
      <c r="K202" s="74"/>
      <c r="L202" s="74"/>
      <c r="M202" s="74"/>
      <c r="N202" s="74"/>
      <c r="O202" s="53" t="s">
        <v>185</v>
      </c>
      <c r="P202" s="53"/>
      <c r="Q202" s="53"/>
      <c r="R202" s="74"/>
      <c r="S202" s="74" t="s">
        <v>47</v>
      </c>
      <c r="T202" s="74">
        <v>1</v>
      </c>
      <c r="U202" s="74">
        <v>1</v>
      </c>
    </row>
    <row r="203" spans="1:28" x14ac:dyDescent="0.25">
      <c r="A203" s="2" t="s">
        <v>160</v>
      </c>
      <c r="C203" s="74"/>
      <c r="D203" s="74"/>
      <c r="E203" s="74"/>
      <c r="F203" s="74"/>
      <c r="G203" s="74"/>
      <c r="H203" s="74"/>
      <c r="I203" s="74"/>
      <c r="J203" s="74"/>
      <c r="K203" s="74"/>
      <c r="L203" s="74"/>
      <c r="M203" s="74"/>
      <c r="N203" s="74"/>
      <c r="O203" s="74"/>
      <c r="P203" s="74"/>
      <c r="Q203" s="74"/>
      <c r="R203" s="74"/>
      <c r="S203" s="74"/>
      <c r="T203" s="74"/>
      <c r="U203" s="74"/>
    </row>
    <row r="204" spans="1:28" x14ac:dyDescent="0.25">
      <c r="A204" s="2" t="s">
        <v>161</v>
      </c>
      <c r="C204" s="74"/>
      <c r="D204" s="74"/>
      <c r="E204" s="74"/>
      <c r="F204" s="74"/>
      <c r="G204" s="74"/>
      <c r="H204" s="74"/>
      <c r="I204" s="74"/>
      <c r="J204" s="74"/>
      <c r="K204" s="74"/>
      <c r="L204" s="74"/>
      <c r="M204" s="74"/>
      <c r="N204" s="74"/>
      <c r="O204" s="74"/>
      <c r="P204" s="74"/>
      <c r="Q204" s="74"/>
      <c r="R204" s="74"/>
      <c r="S204" s="74"/>
      <c r="T204" s="74"/>
      <c r="U204" s="74"/>
    </row>
    <row r="205" spans="1:28" outlineLevel="1" x14ac:dyDescent="0.25">
      <c r="A205" s="20">
        <v>41821</v>
      </c>
      <c r="B205" s="21"/>
      <c r="C205" s="21"/>
      <c r="D205" s="21"/>
      <c r="E205" s="21"/>
      <c r="F205" s="21"/>
      <c r="G205" s="74" t="s">
        <v>47</v>
      </c>
      <c r="H205" s="74">
        <v>1</v>
      </c>
      <c r="I205" s="74">
        <v>0</v>
      </c>
      <c r="J205" s="21"/>
      <c r="K205" s="21"/>
      <c r="L205" s="21"/>
      <c r="M205" s="21"/>
      <c r="N205" s="21"/>
      <c r="O205" s="53" t="s">
        <v>185</v>
      </c>
      <c r="P205" s="53"/>
      <c r="Q205" s="53"/>
      <c r="R205" s="21"/>
      <c r="S205" s="21" t="s">
        <v>47</v>
      </c>
      <c r="T205" s="21">
        <v>1</v>
      </c>
      <c r="U205" s="21">
        <v>1</v>
      </c>
      <c r="V205" s="21"/>
      <c r="W205" s="21"/>
      <c r="X205" s="21"/>
      <c r="Y205" s="21"/>
      <c r="Z205" s="21"/>
      <c r="AA205" s="21"/>
      <c r="AB205" s="21"/>
    </row>
    <row r="206" spans="1:28" outlineLevel="1" x14ac:dyDescent="0.25">
      <c r="A206" s="20">
        <v>41822</v>
      </c>
      <c r="B206" s="21"/>
      <c r="C206" s="21"/>
      <c r="D206" s="21"/>
      <c r="E206" s="21"/>
      <c r="F206" s="21"/>
      <c r="G206" s="74" t="s">
        <v>47</v>
      </c>
      <c r="H206" s="74">
        <v>1</v>
      </c>
      <c r="I206" s="74">
        <v>0</v>
      </c>
      <c r="J206" s="21"/>
      <c r="K206" s="21"/>
      <c r="L206" s="21"/>
      <c r="M206" s="21"/>
      <c r="N206" s="21"/>
      <c r="O206" s="53" t="s">
        <v>185</v>
      </c>
      <c r="P206" s="53"/>
      <c r="Q206" s="53"/>
      <c r="R206" s="21"/>
      <c r="S206" t="s">
        <v>47</v>
      </c>
      <c r="T206" s="21">
        <v>1</v>
      </c>
      <c r="U206" s="21">
        <v>1</v>
      </c>
      <c r="V206" s="21"/>
      <c r="W206" s="21"/>
      <c r="X206" s="21"/>
      <c r="Y206" s="21"/>
      <c r="Z206" s="21"/>
      <c r="AA206" s="21"/>
      <c r="AB206" s="21"/>
    </row>
    <row r="207" spans="1:28" outlineLevel="1" x14ac:dyDescent="0.25">
      <c r="A207" s="20">
        <v>41823</v>
      </c>
      <c r="B207" s="21"/>
      <c r="C207" s="21"/>
      <c r="D207" s="21"/>
      <c r="E207" s="21"/>
      <c r="F207" s="21"/>
      <c r="G207" s="74" t="s">
        <v>47</v>
      </c>
      <c r="H207" s="74">
        <v>1</v>
      </c>
      <c r="I207" s="74">
        <v>0</v>
      </c>
      <c r="J207" s="21"/>
      <c r="K207" s="21"/>
      <c r="L207" s="21"/>
      <c r="M207" s="21"/>
      <c r="N207" s="21"/>
      <c r="O207" s="53" t="s">
        <v>185</v>
      </c>
      <c r="P207" s="53"/>
      <c r="Q207" s="53"/>
      <c r="R207" s="21"/>
      <c r="S207" s="74" t="s">
        <v>47</v>
      </c>
      <c r="T207" s="74">
        <v>1</v>
      </c>
      <c r="U207" s="74">
        <v>1</v>
      </c>
      <c r="V207" s="21"/>
      <c r="W207" s="21"/>
      <c r="X207" s="21"/>
      <c r="Y207" s="21"/>
      <c r="Z207" s="21"/>
      <c r="AA207" s="21"/>
      <c r="AB207" s="21"/>
    </row>
    <row r="208" spans="1:28" outlineLevel="1" x14ac:dyDescent="0.25">
      <c r="A208" s="20">
        <v>41824</v>
      </c>
      <c r="B208" s="21"/>
      <c r="C208" s="21"/>
      <c r="D208" s="21"/>
      <c r="E208" s="21"/>
      <c r="F208" s="21"/>
      <c r="G208" s="53" t="s">
        <v>185</v>
      </c>
      <c r="H208" s="53"/>
      <c r="I208" s="53"/>
      <c r="J208" s="21"/>
      <c r="K208" s="21"/>
      <c r="L208" s="21"/>
      <c r="M208" s="21"/>
      <c r="N208" s="21"/>
      <c r="O208" s="53" t="s">
        <v>185</v>
      </c>
      <c r="P208" s="53"/>
      <c r="Q208" s="53"/>
      <c r="R208" s="21"/>
      <c r="S208" s="53" t="s">
        <v>185</v>
      </c>
      <c r="T208" s="53"/>
      <c r="U208" s="53"/>
      <c r="V208" s="21"/>
      <c r="W208" s="21"/>
      <c r="X208" s="21"/>
      <c r="Y208" s="21"/>
      <c r="Z208" s="21"/>
      <c r="AA208" s="21"/>
      <c r="AB208" s="21"/>
    </row>
    <row r="209" spans="1:28" outlineLevel="1" x14ac:dyDescent="0.25">
      <c r="A209" s="58">
        <v>41825</v>
      </c>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row>
    <row r="210" spans="1:28" outlineLevel="1" x14ac:dyDescent="0.25">
      <c r="A210" s="56">
        <v>41826</v>
      </c>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row>
    <row r="211" spans="1:28" outlineLevel="1" x14ac:dyDescent="0.25">
      <c r="A211" s="20">
        <v>41827</v>
      </c>
      <c r="B211" s="21"/>
      <c r="C211" s="21"/>
      <c r="D211" s="21"/>
      <c r="E211" s="21"/>
      <c r="F211" s="21"/>
      <c r="G211" s="21"/>
      <c r="H211" s="21"/>
      <c r="I211" s="21"/>
      <c r="J211" s="21"/>
      <c r="K211" s="21"/>
      <c r="L211" s="21"/>
      <c r="M211" s="21"/>
      <c r="N211" s="21"/>
      <c r="O211" s="21"/>
      <c r="P211" s="21"/>
      <c r="Q211" s="21"/>
      <c r="R211" s="21"/>
      <c r="S211" s="21" t="s">
        <v>47</v>
      </c>
      <c r="T211" s="21">
        <v>1</v>
      </c>
      <c r="U211" s="21">
        <v>1</v>
      </c>
      <c r="V211" s="21"/>
      <c r="W211" s="21"/>
      <c r="X211" s="21"/>
      <c r="Y211" s="21"/>
      <c r="Z211" s="21"/>
      <c r="AA211" s="21"/>
      <c r="AB211" s="21"/>
    </row>
    <row r="212" spans="1:28" outlineLevel="1" x14ac:dyDescent="0.25">
      <c r="A212" s="20">
        <v>41828</v>
      </c>
      <c r="B212" s="21"/>
      <c r="C212" s="21"/>
      <c r="D212" s="21"/>
      <c r="E212" s="21"/>
      <c r="F212" s="21"/>
      <c r="G212" s="21"/>
      <c r="H212" s="21"/>
      <c r="I212" s="21"/>
      <c r="J212" s="21"/>
      <c r="K212" s="21"/>
      <c r="L212" s="21"/>
      <c r="M212" s="21"/>
      <c r="N212" s="21"/>
      <c r="O212" s="21"/>
      <c r="P212" s="21"/>
      <c r="Q212" s="21"/>
      <c r="R212" s="21"/>
      <c r="S212" s="21" t="s">
        <v>47</v>
      </c>
      <c r="T212" s="21">
        <v>1</v>
      </c>
      <c r="U212" s="21">
        <v>1</v>
      </c>
      <c r="V212" s="21"/>
      <c r="W212" s="21"/>
      <c r="X212" s="21"/>
      <c r="Y212" s="21"/>
      <c r="Z212" s="21"/>
      <c r="AA212" s="21"/>
      <c r="AB212" s="21"/>
    </row>
    <row r="213" spans="1:28" outlineLevel="1" x14ac:dyDescent="0.25">
      <c r="A213" s="20">
        <v>41829</v>
      </c>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spans="1:28" outlineLevel="1" x14ac:dyDescent="0.25">
      <c r="A214" s="20">
        <v>41830</v>
      </c>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spans="1:28" outlineLevel="1" x14ac:dyDescent="0.25">
      <c r="A215" s="20">
        <v>41831</v>
      </c>
      <c r="B215" s="21"/>
      <c r="C215" s="21"/>
      <c r="D215" s="21"/>
      <c r="E215" s="21"/>
      <c r="F215" s="21"/>
      <c r="G215" s="53" t="s">
        <v>185</v>
      </c>
      <c r="H215" s="53"/>
      <c r="I215" s="53"/>
      <c r="J215" s="21"/>
      <c r="K215" s="21"/>
      <c r="L215" s="21"/>
      <c r="M215" s="21"/>
      <c r="N215" s="21"/>
      <c r="O215" s="21"/>
      <c r="P215" s="21"/>
      <c r="Q215" s="21"/>
      <c r="R215" s="21"/>
      <c r="S215" s="53" t="s">
        <v>185</v>
      </c>
      <c r="T215" s="53"/>
      <c r="U215" s="53"/>
      <c r="V215" s="21"/>
      <c r="W215" s="21"/>
      <c r="X215" s="21"/>
      <c r="Y215" s="21"/>
      <c r="Z215" s="21"/>
      <c r="AA215" s="21"/>
      <c r="AB215" s="21"/>
    </row>
    <row r="216" spans="1:28" outlineLevel="1" x14ac:dyDescent="0.25">
      <c r="A216" s="58">
        <v>41832</v>
      </c>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row>
    <row r="217" spans="1:28" outlineLevel="1" x14ac:dyDescent="0.25">
      <c r="A217" s="56">
        <v>41833</v>
      </c>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row>
    <row r="218" spans="1:28" outlineLevel="1" x14ac:dyDescent="0.25">
      <c r="A218" s="20">
        <v>41834</v>
      </c>
      <c r="B218" s="21"/>
      <c r="C218" s="53" t="s">
        <v>185</v>
      </c>
      <c r="D218" s="53"/>
      <c r="E218" s="53"/>
      <c r="F218" s="21"/>
      <c r="G218" s="21"/>
      <c r="H218" s="21"/>
      <c r="I218" s="21"/>
      <c r="J218" s="21"/>
      <c r="K218" s="21"/>
      <c r="L218" s="21"/>
      <c r="M218" s="21"/>
      <c r="N218" s="21"/>
      <c r="O218" s="53" t="s">
        <v>185</v>
      </c>
      <c r="P218" s="53"/>
      <c r="Q218" s="53"/>
      <c r="R218" s="21"/>
      <c r="S218" s="53" t="s">
        <v>185</v>
      </c>
      <c r="T218" s="53"/>
      <c r="U218" s="53"/>
      <c r="V218" s="21"/>
      <c r="W218" s="21"/>
      <c r="X218" s="21"/>
      <c r="Y218" s="21"/>
      <c r="Z218" s="21"/>
      <c r="AA218" s="21"/>
      <c r="AB218" s="21"/>
    </row>
    <row r="219" spans="1:28" outlineLevel="1" x14ac:dyDescent="0.25">
      <c r="A219" s="20">
        <v>41835</v>
      </c>
      <c r="B219" s="21"/>
      <c r="C219" s="21"/>
      <c r="D219" s="21"/>
      <c r="E219" s="21"/>
      <c r="F219" s="21"/>
      <c r="G219" s="21"/>
      <c r="H219" s="21"/>
      <c r="I219" s="21"/>
      <c r="J219" s="21"/>
      <c r="K219" s="21"/>
      <c r="L219" s="21"/>
      <c r="M219" s="21"/>
      <c r="N219" s="21"/>
      <c r="O219" s="21"/>
      <c r="P219" s="21"/>
      <c r="Q219" s="21"/>
      <c r="R219" s="21"/>
      <c r="S219" s="21" t="s">
        <v>47</v>
      </c>
      <c r="T219" s="21">
        <v>1</v>
      </c>
      <c r="U219" s="21">
        <v>1</v>
      </c>
      <c r="V219" s="21"/>
      <c r="W219" s="21"/>
      <c r="X219" s="21"/>
      <c r="Y219" s="21"/>
      <c r="Z219" s="21"/>
      <c r="AA219" s="21"/>
      <c r="AB219" s="21"/>
    </row>
    <row r="220" spans="1:28" outlineLevel="1" x14ac:dyDescent="0.25">
      <c r="A220" s="20">
        <v>41836</v>
      </c>
      <c r="B220" s="21"/>
      <c r="C220" s="21"/>
      <c r="D220" s="21"/>
      <c r="E220" s="21"/>
      <c r="F220" s="21"/>
      <c r="G220" s="21"/>
      <c r="H220" s="21"/>
      <c r="I220" s="21"/>
      <c r="J220" s="21"/>
      <c r="K220" s="21"/>
      <c r="L220" s="21"/>
      <c r="M220" s="21"/>
      <c r="N220" s="21"/>
      <c r="O220" s="21"/>
      <c r="P220" s="21"/>
      <c r="Q220" s="21"/>
      <c r="R220" s="21"/>
      <c r="S220" s="21" t="s">
        <v>47</v>
      </c>
      <c r="T220" s="21">
        <v>1</v>
      </c>
      <c r="U220" s="21">
        <v>1</v>
      </c>
      <c r="V220" s="21"/>
      <c r="W220" s="21"/>
      <c r="X220" s="21"/>
      <c r="Y220" s="21"/>
      <c r="Z220" s="21"/>
      <c r="AA220" s="21"/>
      <c r="AB220" s="21"/>
    </row>
    <row r="221" spans="1:28" outlineLevel="1" x14ac:dyDescent="0.25">
      <c r="A221" s="20">
        <v>41837</v>
      </c>
      <c r="B221" s="21"/>
      <c r="C221" s="21"/>
      <c r="D221" s="21"/>
      <c r="E221" s="21"/>
      <c r="F221" s="21"/>
      <c r="G221" s="21"/>
      <c r="H221" s="21"/>
      <c r="I221" s="21"/>
      <c r="J221" s="21"/>
      <c r="K221" s="21"/>
      <c r="L221" s="21"/>
      <c r="M221" s="21"/>
      <c r="N221" s="21"/>
      <c r="O221" s="21"/>
      <c r="P221" s="21"/>
      <c r="Q221" s="21"/>
      <c r="R221" s="21"/>
      <c r="S221" s="21" t="s">
        <v>47</v>
      </c>
      <c r="T221" s="21">
        <v>1</v>
      </c>
      <c r="U221" s="21">
        <v>1</v>
      </c>
      <c r="V221" s="21"/>
      <c r="W221" s="21"/>
      <c r="X221" s="21"/>
      <c r="Y221" s="21"/>
      <c r="Z221" s="21"/>
      <c r="AA221" s="21"/>
      <c r="AB221" s="21"/>
    </row>
    <row r="222" spans="1:28" outlineLevel="1" x14ac:dyDescent="0.25">
      <c r="A222" s="20">
        <v>41838</v>
      </c>
      <c r="B222" s="21"/>
      <c r="C222" s="21"/>
      <c r="D222" s="21"/>
      <c r="E222" s="21"/>
      <c r="F222" s="21"/>
      <c r="G222" s="53" t="s">
        <v>185</v>
      </c>
      <c r="H222" s="53"/>
      <c r="I222" s="53"/>
      <c r="J222" s="21"/>
      <c r="K222" s="21"/>
      <c r="L222" s="21"/>
      <c r="M222" s="21"/>
      <c r="N222" s="21"/>
      <c r="O222" s="21"/>
      <c r="P222" s="21"/>
      <c r="Q222" s="21"/>
      <c r="R222" s="21"/>
      <c r="S222" s="53" t="s">
        <v>185</v>
      </c>
      <c r="T222" s="53"/>
      <c r="U222" s="53"/>
      <c r="V222" s="21"/>
      <c r="W222" s="21"/>
      <c r="X222" s="21"/>
      <c r="Y222" s="21"/>
      <c r="Z222" s="21"/>
      <c r="AA222" s="21"/>
      <c r="AB222" s="21"/>
    </row>
    <row r="223" spans="1:28" outlineLevel="1" x14ac:dyDescent="0.25">
      <c r="A223" s="58">
        <v>41839</v>
      </c>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row>
    <row r="224" spans="1:28" outlineLevel="1" x14ac:dyDescent="0.25">
      <c r="A224" s="56">
        <v>41840</v>
      </c>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row>
    <row r="225" spans="1:30" outlineLevel="1" x14ac:dyDescent="0.25">
      <c r="A225" s="20">
        <v>41841</v>
      </c>
      <c r="B225" s="21"/>
      <c r="C225" s="53" t="s">
        <v>185</v>
      </c>
      <c r="D225" s="53"/>
      <c r="E225" s="53"/>
      <c r="F225" s="21"/>
      <c r="G225" s="21"/>
      <c r="H225" s="21"/>
      <c r="I225" s="21"/>
      <c r="J225" s="21"/>
      <c r="K225" s="53" t="s">
        <v>185</v>
      </c>
      <c r="L225" s="53"/>
      <c r="M225" s="53"/>
      <c r="N225" s="21"/>
      <c r="O225" s="21"/>
      <c r="P225" s="21"/>
      <c r="Q225" s="21"/>
      <c r="R225" s="21"/>
      <c r="S225" s="53" t="s">
        <v>185</v>
      </c>
      <c r="T225" s="53"/>
      <c r="U225" s="53"/>
      <c r="V225" s="21"/>
      <c r="W225" s="21"/>
      <c r="X225" s="21"/>
      <c r="Y225" s="21"/>
      <c r="Z225" s="21"/>
      <c r="AA225" s="21"/>
      <c r="AB225" s="21"/>
    </row>
    <row r="226" spans="1:30" outlineLevel="1" x14ac:dyDescent="0.25">
      <c r="A226" s="20">
        <v>41842</v>
      </c>
      <c r="B226" s="21"/>
      <c r="C226" s="21"/>
      <c r="D226" s="21"/>
      <c r="E226" s="21"/>
      <c r="F226" s="21"/>
      <c r="G226" s="21"/>
      <c r="H226" s="21"/>
      <c r="I226" s="21"/>
      <c r="J226" s="21"/>
      <c r="K226" s="53" t="s">
        <v>185</v>
      </c>
      <c r="L226" s="53"/>
      <c r="M226" s="53"/>
      <c r="N226" s="21"/>
      <c r="O226" s="21"/>
      <c r="P226" s="21"/>
      <c r="Q226" s="21"/>
      <c r="R226" s="21"/>
      <c r="S226" s="53" t="s">
        <v>185</v>
      </c>
      <c r="T226" s="53"/>
      <c r="U226" s="53"/>
      <c r="V226" s="21"/>
      <c r="W226" s="21"/>
      <c r="X226" s="21"/>
      <c r="Y226" s="21"/>
      <c r="Z226" s="21"/>
      <c r="AA226" s="21"/>
      <c r="AB226" s="21"/>
    </row>
    <row r="227" spans="1:30" outlineLevel="1" x14ac:dyDescent="0.25">
      <c r="A227" s="20">
        <v>41843</v>
      </c>
      <c r="B227" s="21"/>
      <c r="C227" s="21"/>
      <c r="D227" s="21"/>
      <c r="E227" s="21"/>
      <c r="F227" s="21"/>
      <c r="G227" s="53" t="s">
        <v>185</v>
      </c>
      <c r="H227" s="53"/>
      <c r="I227" s="53"/>
      <c r="J227" s="21"/>
      <c r="K227" s="53" t="s">
        <v>185</v>
      </c>
      <c r="L227" s="53"/>
      <c r="M227" s="53"/>
      <c r="N227" s="21"/>
      <c r="O227" s="21"/>
      <c r="P227" s="21"/>
      <c r="Q227" s="21"/>
      <c r="R227" s="21"/>
      <c r="S227" s="21" t="s">
        <v>47</v>
      </c>
      <c r="T227" s="21">
        <v>1</v>
      </c>
      <c r="U227" s="21">
        <v>1</v>
      </c>
      <c r="V227" s="21"/>
      <c r="W227" s="21"/>
      <c r="X227" s="21"/>
      <c r="Y227" s="21"/>
      <c r="Z227" s="21"/>
      <c r="AA227" s="21"/>
      <c r="AB227" s="21"/>
    </row>
    <row r="228" spans="1:30" outlineLevel="1" x14ac:dyDescent="0.25">
      <c r="A228" s="20">
        <v>41844</v>
      </c>
      <c r="B228" s="21"/>
      <c r="C228" s="53" t="s">
        <v>185</v>
      </c>
      <c r="D228" s="53"/>
      <c r="E228" s="53"/>
      <c r="F228" s="21"/>
      <c r="G228" s="53" t="s">
        <v>185</v>
      </c>
      <c r="H228" s="53"/>
      <c r="I228" s="53"/>
      <c r="J228" s="21"/>
      <c r="K228" s="53" t="s">
        <v>185</v>
      </c>
      <c r="L228" s="53"/>
      <c r="M228" s="53"/>
      <c r="N228" s="21"/>
      <c r="O228" s="21"/>
      <c r="P228" s="21"/>
      <c r="Q228" s="21"/>
      <c r="R228" s="21"/>
      <c r="S228" s="21" t="s">
        <v>47</v>
      </c>
      <c r="T228" s="21">
        <v>1</v>
      </c>
      <c r="U228" s="21">
        <v>1</v>
      </c>
      <c r="V228" s="21"/>
      <c r="W228" s="21"/>
      <c r="X228" s="21"/>
      <c r="Y228" s="21"/>
      <c r="Z228" s="21"/>
      <c r="AA228" s="21"/>
      <c r="AB228" s="21"/>
    </row>
    <row r="229" spans="1:30" outlineLevel="1" x14ac:dyDescent="0.25">
      <c r="A229" s="20">
        <v>41845</v>
      </c>
      <c r="B229" s="21"/>
      <c r="C229" s="53" t="s">
        <v>186</v>
      </c>
      <c r="D229" s="53"/>
      <c r="E229" s="53"/>
      <c r="F229" s="21"/>
      <c r="G229" s="53" t="s">
        <v>186</v>
      </c>
      <c r="H229" s="53"/>
      <c r="I229" s="53"/>
      <c r="J229" s="21"/>
      <c r="K229" s="53" t="s">
        <v>186</v>
      </c>
      <c r="L229" s="53"/>
      <c r="M229" s="53"/>
      <c r="N229" s="21"/>
      <c r="O229" s="21"/>
      <c r="P229" s="21"/>
      <c r="Q229" s="21"/>
      <c r="R229" s="21"/>
      <c r="S229" s="21" t="s">
        <v>47</v>
      </c>
      <c r="T229" s="21">
        <v>1</v>
      </c>
      <c r="U229" s="21">
        <v>1</v>
      </c>
      <c r="V229" s="21"/>
      <c r="W229" s="21"/>
      <c r="X229" s="21"/>
      <c r="Y229" s="21"/>
      <c r="Z229" s="21"/>
      <c r="AA229" s="21"/>
      <c r="AB229" s="21"/>
    </row>
    <row r="230" spans="1:30" outlineLevel="1" x14ac:dyDescent="0.25">
      <c r="A230" s="58">
        <v>41846</v>
      </c>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row>
    <row r="231" spans="1:30" outlineLevel="1" x14ac:dyDescent="0.25">
      <c r="A231" s="56">
        <v>41847</v>
      </c>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row>
    <row r="232" spans="1:30" outlineLevel="1" x14ac:dyDescent="0.25">
      <c r="A232" s="20">
        <v>41848</v>
      </c>
      <c r="B232" s="21"/>
      <c r="C232" s="53" t="s">
        <v>187</v>
      </c>
      <c r="D232" s="53"/>
      <c r="E232" s="53"/>
      <c r="F232" s="21"/>
      <c r="G232" s="53" t="s">
        <v>187</v>
      </c>
      <c r="H232" s="53"/>
      <c r="I232" s="53"/>
      <c r="J232" s="21"/>
      <c r="K232" s="53" t="s">
        <v>187</v>
      </c>
      <c r="L232" s="53"/>
      <c r="M232" s="53"/>
      <c r="N232" s="21"/>
      <c r="O232" s="53" t="s">
        <v>187</v>
      </c>
      <c r="P232" s="53"/>
      <c r="Q232" s="53"/>
      <c r="R232" s="21"/>
      <c r="S232" s="53" t="s">
        <v>187</v>
      </c>
      <c r="T232" s="53"/>
      <c r="U232" s="53"/>
      <c r="V232" s="21"/>
      <c r="W232" s="21"/>
      <c r="X232" s="21"/>
      <c r="Y232" s="21"/>
      <c r="Z232" s="21"/>
      <c r="AA232" s="21"/>
      <c r="AB232" s="21"/>
    </row>
    <row r="233" spans="1:30" outlineLevel="1" x14ac:dyDescent="0.25">
      <c r="A233" s="20">
        <v>41849</v>
      </c>
      <c r="B233" s="21"/>
      <c r="C233" s="53" t="s">
        <v>187</v>
      </c>
      <c r="D233" s="53"/>
      <c r="E233" s="53"/>
      <c r="F233" s="21"/>
      <c r="G233" s="53" t="s">
        <v>187</v>
      </c>
      <c r="H233" s="53"/>
      <c r="I233" s="53"/>
      <c r="J233" s="21"/>
      <c r="K233" s="53" t="s">
        <v>187</v>
      </c>
      <c r="L233" s="53"/>
      <c r="M233" s="53"/>
      <c r="N233" s="21"/>
      <c r="O233" s="53" t="s">
        <v>187</v>
      </c>
      <c r="P233" s="53"/>
      <c r="Q233" s="53"/>
      <c r="R233" s="21"/>
      <c r="S233" s="53" t="s">
        <v>187</v>
      </c>
      <c r="T233" s="53"/>
      <c r="U233" s="53"/>
      <c r="V233" s="21"/>
      <c r="W233" s="21"/>
      <c r="X233" s="21"/>
      <c r="Y233" s="21"/>
      <c r="Z233" s="21"/>
      <c r="AA233" s="21"/>
      <c r="AB233" s="21"/>
    </row>
    <row r="234" spans="1:30" outlineLevel="1" x14ac:dyDescent="0.25">
      <c r="A234" s="20">
        <v>41850</v>
      </c>
      <c r="B234" s="21"/>
      <c r="C234" s="21"/>
      <c r="D234" s="21"/>
      <c r="E234" s="21"/>
      <c r="F234" s="21"/>
      <c r="G234" s="21"/>
      <c r="H234" s="21"/>
      <c r="I234" s="21"/>
      <c r="J234" s="21"/>
      <c r="K234" s="21"/>
      <c r="L234" s="21"/>
      <c r="M234" s="21"/>
      <c r="N234" s="21"/>
      <c r="O234" s="21"/>
      <c r="P234" s="21"/>
      <c r="Q234" s="21"/>
      <c r="R234" s="21"/>
      <c r="S234" s="21" t="s">
        <v>47</v>
      </c>
      <c r="T234" s="21">
        <v>1</v>
      </c>
      <c r="U234" s="21">
        <v>1</v>
      </c>
      <c r="V234" s="21"/>
      <c r="W234" s="21"/>
      <c r="X234" s="21"/>
      <c r="Y234" s="21"/>
      <c r="Z234" s="21"/>
      <c r="AA234" s="21"/>
      <c r="AB234" s="21"/>
    </row>
    <row r="235" spans="1:30" outlineLevel="1" x14ac:dyDescent="0.25">
      <c r="A235" s="20">
        <v>41851</v>
      </c>
      <c r="B235" s="21"/>
      <c r="C235" s="21"/>
      <c r="D235" s="21"/>
      <c r="E235" s="21"/>
      <c r="F235" s="21"/>
      <c r="G235" s="21"/>
      <c r="H235" s="21"/>
      <c r="I235" s="21"/>
      <c r="J235" s="21"/>
      <c r="K235" s="21"/>
      <c r="L235" s="21"/>
      <c r="M235" s="21"/>
      <c r="N235" s="21"/>
      <c r="O235" s="21"/>
      <c r="P235" s="21"/>
      <c r="Q235" s="21"/>
      <c r="R235" s="21"/>
      <c r="S235" s="21" t="s">
        <v>47</v>
      </c>
      <c r="T235" s="21">
        <v>1</v>
      </c>
      <c r="U235" s="21">
        <v>1</v>
      </c>
      <c r="V235" s="21"/>
      <c r="W235" s="21"/>
      <c r="X235" s="21"/>
      <c r="Y235" s="21"/>
      <c r="Z235" s="21"/>
      <c r="AA235" s="21"/>
      <c r="AB235" s="21"/>
    </row>
    <row r="236" spans="1:30" x14ac:dyDescent="0.25">
      <c r="A236" s="2" t="s">
        <v>162</v>
      </c>
    </row>
    <row r="237" spans="1:30" x14ac:dyDescent="0.25">
      <c r="A237" s="2"/>
    </row>
    <row r="238" spans="1:30" x14ac:dyDescent="0.25">
      <c r="A238" s="2">
        <v>41852</v>
      </c>
      <c r="S238" t="s">
        <v>47</v>
      </c>
      <c r="T238">
        <v>1</v>
      </c>
      <c r="U238">
        <v>1</v>
      </c>
    </row>
    <row r="239" spans="1:30" x14ac:dyDescent="0.25">
      <c r="A239" s="58">
        <v>41853</v>
      </c>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row>
    <row r="240" spans="1:30" x14ac:dyDescent="0.25">
      <c r="A240" s="56">
        <v>41854</v>
      </c>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D240" t="s">
        <v>28</v>
      </c>
    </row>
    <row r="241" spans="1:28" x14ac:dyDescent="0.25">
      <c r="A241" s="2">
        <v>41855</v>
      </c>
      <c r="S241" s="53" t="s">
        <v>185</v>
      </c>
      <c r="T241" s="53"/>
      <c r="U241" s="53"/>
    </row>
    <row r="242" spans="1:28" x14ac:dyDescent="0.25">
      <c r="A242" s="20">
        <v>41856</v>
      </c>
      <c r="B242" s="21"/>
      <c r="C242" s="21"/>
      <c r="D242" s="21"/>
      <c r="E242" s="21"/>
      <c r="F242" s="21"/>
      <c r="G242" s="21"/>
      <c r="H242" s="21"/>
      <c r="I242" s="21"/>
      <c r="J242" s="21"/>
      <c r="K242" s="21"/>
      <c r="L242" s="21"/>
      <c r="M242" s="21"/>
      <c r="N242" s="21"/>
      <c r="O242" s="21"/>
      <c r="P242" s="21"/>
      <c r="Q242" s="21"/>
      <c r="R242" s="21"/>
      <c r="S242" s="53" t="s">
        <v>185</v>
      </c>
      <c r="T242" s="53"/>
      <c r="U242" s="53"/>
      <c r="V242" s="21"/>
      <c r="W242" s="21"/>
      <c r="X242" s="21"/>
      <c r="Y242" s="21"/>
      <c r="Z242" s="21"/>
      <c r="AA242" s="21"/>
      <c r="AB242" s="21"/>
    </row>
    <row r="243" spans="1:28" x14ac:dyDescent="0.25">
      <c r="A243" s="20">
        <v>41857</v>
      </c>
      <c r="B243" s="21"/>
      <c r="C243" s="21"/>
      <c r="D243" s="21"/>
      <c r="E243" s="21"/>
      <c r="F243" s="21"/>
      <c r="G243" s="21"/>
      <c r="H243" s="21"/>
      <c r="I243" s="21"/>
      <c r="J243" s="21"/>
      <c r="K243" s="21"/>
      <c r="L243" s="21"/>
      <c r="M243" s="21"/>
      <c r="N243" s="21"/>
      <c r="O243" s="21"/>
      <c r="P243" s="21"/>
      <c r="Q243" s="21"/>
      <c r="R243" s="21"/>
      <c r="S243" s="53" t="s">
        <v>185</v>
      </c>
      <c r="T243" s="53"/>
      <c r="U243" s="53"/>
      <c r="V243" s="21"/>
      <c r="W243" s="21"/>
      <c r="X243" s="21"/>
      <c r="Y243" s="21"/>
      <c r="Z243" s="21"/>
      <c r="AA243" s="21"/>
      <c r="AB243" s="21"/>
    </row>
    <row r="244" spans="1:28" x14ac:dyDescent="0.25">
      <c r="A244" s="20">
        <v>41858</v>
      </c>
      <c r="B244" s="21"/>
      <c r="C244" s="21"/>
      <c r="D244" s="21"/>
      <c r="E244" s="21"/>
      <c r="F244" s="21"/>
      <c r="G244" s="21"/>
      <c r="H244" s="21"/>
      <c r="I244" s="21"/>
      <c r="J244" s="21"/>
      <c r="K244" s="21"/>
      <c r="L244" s="21"/>
      <c r="M244" s="21"/>
      <c r="N244" s="21"/>
      <c r="O244" s="21"/>
      <c r="P244" s="21"/>
      <c r="Q244" s="21"/>
      <c r="R244" s="21"/>
      <c r="S244" s="53" t="s">
        <v>185</v>
      </c>
      <c r="T244" s="53"/>
      <c r="U244" s="53"/>
      <c r="V244" s="21"/>
      <c r="W244" s="21"/>
      <c r="X244" s="21"/>
      <c r="Y244" s="21"/>
      <c r="Z244" s="21"/>
      <c r="AA244" s="21"/>
      <c r="AB244" s="21"/>
    </row>
    <row r="245" spans="1:28" x14ac:dyDescent="0.25">
      <c r="A245" s="20">
        <v>41859</v>
      </c>
      <c r="B245" s="21"/>
      <c r="C245" s="21"/>
      <c r="D245" s="21"/>
      <c r="E245" s="21"/>
      <c r="F245" s="21"/>
      <c r="G245" s="21"/>
      <c r="H245" s="21"/>
      <c r="I245" s="21"/>
      <c r="J245" s="21"/>
      <c r="K245" s="21"/>
      <c r="L245" s="21"/>
      <c r="M245" s="21"/>
      <c r="N245" s="21"/>
      <c r="O245" s="21"/>
      <c r="P245" s="21"/>
      <c r="Q245" s="21"/>
      <c r="R245" s="21"/>
      <c r="S245" s="53" t="s">
        <v>185</v>
      </c>
      <c r="T245" s="53"/>
      <c r="U245" s="53"/>
      <c r="V245" s="21"/>
      <c r="W245" s="21"/>
      <c r="X245" s="21"/>
      <c r="Y245" s="21"/>
      <c r="Z245" s="21"/>
      <c r="AA245" s="21"/>
      <c r="AB245" s="21"/>
    </row>
    <row r="246" spans="1:28" x14ac:dyDescent="0.25">
      <c r="A246" s="58">
        <v>41860</v>
      </c>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row>
    <row r="247" spans="1:28" x14ac:dyDescent="0.25">
      <c r="A247" s="56">
        <v>41861</v>
      </c>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row>
    <row r="248" spans="1:28" x14ac:dyDescent="0.25">
      <c r="A248" s="20">
        <v>41862</v>
      </c>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row>
    <row r="249" spans="1:28" x14ac:dyDescent="0.25">
      <c r="A249" s="20">
        <v>41863</v>
      </c>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spans="1:28" x14ac:dyDescent="0.25">
      <c r="A250" s="20">
        <v>41864</v>
      </c>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row>
    <row r="251" spans="1:28" x14ac:dyDescent="0.25">
      <c r="A251" s="20">
        <v>41865</v>
      </c>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spans="1:28" x14ac:dyDescent="0.25">
      <c r="A252" s="20">
        <v>41866</v>
      </c>
      <c r="B252" s="21"/>
      <c r="C252" s="21"/>
      <c r="D252" s="21"/>
      <c r="E252" s="21"/>
      <c r="F252" s="21"/>
      <c r="G252" s="21"/>
      <c r="H252" s="21"/>
      <c r="I252" s="21"/>
      <c r="J252" s="21"/>
      <c r="K252" s="21"/>
      <c r="L252" s="21"/>
      <c r="M252" s="21"/>
      <c r="N252" s="21"/>
      <c r="O252" s="21"/>
      <c r="P252" s="21"/>
      <c r="Q252" s="21"/>
      <c r="R252" s="21"/>
      <c r="S252" s="53" t="s">
        <v>185</v>
      </c>
      <c r="T252" s="53"/>
      <c r="U252" s="53"/>
      <c r="V252" s="21"/>
      <c r="W252" s="21"/>
      <c r="X252" s="21"/>
      <c r="Y252" s="21"/>
      <c r="Z252" s="21"/>
      <c r="AA252" s="21"/>
      <c r="AB252" s="21"/>
    </row>
    <row r="253" spans="1:28" x14ac:dyDescent="0.25">
      <c r="A253" s="58">
        <v>41867</v>
      </c>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row>
    <row r="254" spans="1:28" x14ac:dyDescent="0.25">
      <c r="A254" s="56">
        <v>41868</v>
      </c>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row>
    <row r="255" spans="1:28" x14ac:dyDescent="0.25">
      <c r="A255" s="20">
        <v>41869</v>
      </c>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x14ac:dyDescent="0.25">
      <c r="A256" s="20">
        <v>41870</v>
      </c>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row>
    <row r="257" spans="1:28" x14ac:dyDescent="0.25">
      <c r="A257" s="20">
        <v>41871</v>
      </c>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row>
    <row r="258" spans="1:28" x14ac:dyDescent="0.25">
      <c r="A258" s="20">
        <v>41872</v>
      </c>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row>
    <row r="259" spans="1:28" x14ac:dyDescent="0.25">
      <c r="A259" s="20">
        <v>41873</v>
      </c>
      <c r="B259" s="21"/>
      <c r="C259" s="21"/>
      <c r="D259" s="21"/>
      <c r="E259" s="21"/>
      <c r="F259" s="21"/>
      <c r="G259" s="21"/>
      <c r="H259" s="21"/>
      <c r="I259" s="21"/>
      <c r="J259" s="21"/>
      <c r="K259" s="21"/>
      <c r="L259" s="21"/>
      <c r="M259" s="21"/>
      <c r="N259" s="21"/>
      <c r="O259" s="21"/>
      <c r="P259" s="21"/>
      <c r="Q259" s="21"/>
      <c r="R259" s="21"/>
      <c r="S259" s="53" t="s">
        <v>185</v>
      </c>
      <c r="T259" s="53"/>
      <c r="U259" s="53"/>
      <c r="V259" s="21"/>
      <c r="W259" s="21"/>
      <c r="X259" s="21"/>
      <c r="Y259" s="21"/>
      <c r="Z259" s="21"/>
      <c r="AA259" s="21"/>
      <c r="AB259" s="21"/>
    </row>
    <row r="260" spans="1:28" x14ac:dyDescent="0.25">
      <c r="A260" s="58">
        <v>41874</v>
      </c>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row>
    <row r="261" spans="1:28" x14ac:dyDescent="0.25">
      <c r="A261" s="56">
        <v>41875</v>
      </c>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row>
    <row r="262" spans="1:28" x14ac:dyDescent="0.25">
      <c r="A262" s="20">
        <v>41876</v>
      </c>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row>
    <row r="263" spans="1:28" x14ac:dyDescent="0.25">
      <c r="A263" s="20">
        <v>41877</v>
      </c>
      <c r="B263" s="21"/>
      <c r="C263" s="21"/>
      <c r="D263" s="21"/>
      <c r="E263" s="21"/>
      <c r="F263" s="21"/>
      <c r="G263" s="21"/>
      <c r="H263" s="21"/>
      <c r="I263" s="21"/>
      <c r="J263" s="21"/>
      <c r="K263" s="21"/>
      <c r="L263" s="21"/>
      <c r="M263" s="21"/>
      <c r="N263" s="21"/>
      <c r="O263" s="21"/>
      <c r="P263" s="21"/>
      <c r="Q263" s="21"/>
      <c r="R263" s="21"/>
      <c r="S263" s="53" t="s">
        <v>185</v>
      </c>
      <c r="T263" s="53"/>
      <c r="U263" s="53"/>
      <c r="V263" s="21"/>
      <c r="W263" s="21"/>
      <c r="X263" s="21"/>
      <c r="Y263" s="21"/>
      <c r="Z263" s="21"/>
      <c r="AA263" s="21"/>
      <c r="AB263" s="21"/>
    </row>
    <row r="264" spans="1:28" x14ac:dyDescent="0.25">
      <c r="A264" s="20">
        <v>41878</v>
      </c>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row>
    <row r="265" spans="1:28" x14ac:dyDescent="0.25">
      <c r="A265" s="20">
        <v>41879</v>
      </c>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row>
    <row r="266" spans="1:28" x14ac:dyDescent="0.25">
      <c r="A266" s="20">
        <v>41880</v>
      </c>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row>
    <row r="267" spans="1:28" x14ac:dyDescent="0.25">
      <c r="A267" s="58">
        <v>41881</v>
      </c>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row>
    <row r="268" spans="1:28" x14ac:dyDescent="0.25">
      <c r="A268" s="56">
        <v>41882</v>
      </c>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row>
    <row r="269" spans="1:28" x14ac:dyDescent="0.25">
      <c r="A269" s="20">
        <v>41883</v>
      </c>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row>
    <row r="270" spans="1:28" x14ac:dyDescent="0.25">
      <c r="A270" s="20">
        <v>41884</v>
      </c>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row>
    <row r="271" spans="1:28" x14ac:dyDescent="0.25">
      <c r="A271" s="20">
        <v>41885</v>
      </c>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row>
    <row r="272" spans="1:28" x14ac:dyDescent="0.25">
      <c r="A272" s="20">
        <v>41886</v>
      </c>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row>
    <row r="273" spans="1:28" x14ac:dyDescent="0.25">
      <c r="A273" s="20">
        <v>41887</v>
      </c>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row>
    <row r="274" spans="1:28" x14ac:dyDescent="0.25">
      <c r="A274" s="20">
        <v>41888</v>
      </c>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row>
    <row r="275" spans="1:28" x14ac:dyDescent="0.25">
      <c r="A275" s="20">
        <v>41889</v>
      </c>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row>
    <row r="276" spans="1:28" x14ac:dyDescent="0.25">
      <c r="A276" s="20">
        <v>41890</v>
      </c>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row>
    <row r="277" spans="1:28" x14ac:dyDescent="0.25">
      <c r="A277" s="20">
        <v>41891</v>
      </c>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row>
    <row r="278" spans="1:28" x14ac:dyDescent="0.25">
      <c r="A278" s="20">
        <v>41892</v>
      </c>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row>
    <row r="279" spans="1:28" x14ac:dyDescent="0.25">
      <c r="A279" s="20">
        <v>41893</v>
      </c>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row>
    <row r="280" spans="1:28" x14ac:dyDescent="0.25">
      <c r="A280" s="20">
        <v>41894</v>
      </c>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row>
    <row r="281" spans="1:28" x14ac:dyDescent="0.25">
      <c r="A281" s="20">
        <v>41895</v>
      </c>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row>
    <row r="282" spans="1:28" x14ac:dyDescent="0.25">
      <c r="A282" s="2">
        <v>41896</v>
      </c>
    </row>
    <row r="283" spans="1:28" x14ac:dyDescent="0.25">
      <c r="A283" s="2">
        <v>41897</v>
      </c>
    </row>
    <row r="284" spans="1:28" x14ac:dyDescent="0.25">
      <c r="A284" s="2">
        <v>41898</v>
      </c>
    </row>
    <row r="285" spans="1:28" x14ac:dyDescent="0.25">
      <c r="A285" s="2">
        <v>41899</v>
      </c>
    </row>
    <row r="286" spans="1:28" x14ac:dyDescent="0.25">
      <c r="A286" s="2">
        <v>41900</v>
      </c>
    </row>
    <row r="287" spans="1:28" x14ac:dyDescent="0.25">
      <c r="A287" s="2">
        <v>41901</v>
      </c>
    </row>
    <row r="288" spans="1:28" x14ac:dyDescent="0.25">
      <c r="A288" s="2">
        <v>41902</v>
      </c>
    </row>
    <row r="289" spans="1:1" x14ac:dyDescent="0.25">
      <c r="A289" s="2">
        <v>41903</v>
      </c>
    </row>
    <row r="290" spans="1:1" x14ac:dyDescent="0.25">
      <c r="A290" s="2">
        <v>41904</v>
      </c>
    </row>
    <row r="291" spans="1:1" x14ac:dyDescent="0.25">
      <c r="A291" s="2">
        <v>41905</v>
      </c>
    </row>
    <row r="292" spans="1:1" x14ac:dyDescent="0.25">
      <c r="A292" s="2">
        <v>41906</v>
      </c>
    </row>
    <row r="293" spans="1:1" x14ac:dyDescent="0.25">
      <c r="A293" s="2">
        <v>41907</v>
      </c>
    </row>
    <row r="294" spans="1:1" x14ac:dyDescent="0.25">
      <c r="A294" s="2">
        <v>41908</v>
      </c>
    </row>
    <row r="295" spans="1:1" x14ac:dyDescent="0.25">
      <c r="A295" s="2">
        <v>41909</v>
      </c>
    </row>
    <row r="296" spans="1:1" x14ac:dyDescent="0.25">
      <c r="A296" s="2">
        <v>41910</v>
      </c>
    </row>
    <row r="297" spans="1:1" x14ac:dyDescent="0.25">
      <c r="A297" s="2">
        <v>41911</v>
      </c>
    </row>
    <row r="298" spans="1:1" x14ac:dyDescent="0.25">
      <c r="A298" s="2">
        <v>41912</v>
      </c>
    </row>
    <row r="299" spans="1:1" x14ac:dyDescent="0.25">
      <c r="A299" s="2">
        <v>41913</v>
      </c>
    </row>
    <row r="300" spans="1:1" x14ac:dyDescent="0.25">
      <c r="A300" s="2">
        <v>41914</v>
      </c>
    </row>
    <row r="301" spans="1:1" x14ac:dyDescent="0.25">
      <c r="A301" s="2">
        <v>41915</v>
      </c>
    </row>
    <row r="302" spans="1:1" x14ac:dyDescent="0.25">
      <c r="A302" s="2">
        <v>41916</v>
      </c>
    </row>
    <row r="303" spans="1:1" x14ac:dyDescent="0.25">
      <c r="A303" s="2">
        <v>41917</v>
      </c>
    </row>
    <row r="304" spans="1:1" x14ac:dyDescent="0.25">
      <c r="A304" s="2">
        <v>41918</v>
      </c>
    </row>
    <row r="305" spans="1:1" x14ac:dyDescent="0.25">
      <c r="A305" s="2">
        <v>41919</v>
      </c>
    </row>
    <row r="306" spans="1:1" x14ac:dyDescent="0.25">
      <c r="A306" s="2">
        <v>41920</v>
      </c>
    </row>
    <row r="307" spans="1:1" x14ac:dyDescent="0.25">
      <c r="A307" s="2">
        <v>41921</v>
      </c>
    </row>
    <row r="308" spans="1:1" x14ac:dyDescent="0.25">
      <c r="A308" s="2">
        <v>41922</v>
      </c>
    </row>
    <row r="309" spans="1:1" x14ac:dyDescent="0.25">
      <c r="A309" s="2">
        <v>41923</v>
      </c>
    </row>
    <row r="310" spans="1:1" x14ac:dyDescent="0.25">
      <c r="A310" s="2">
        <v>41924</v>
      </c>
    </row>
    <row r="311" spans="1:1" x14ac:dyDescent="0.25">
      <c r="A311" s="2">
        <v>41925</v>
      </c>
    </row>
    <row r="312" spans="1:1" x14ac:dyDescent="0.25">
      <c r="A312" s="2">
        <v>41926</v>
      </c>
    </row>
    <row r="313" spans="1:1" x14ac:dyDescent="0.25">
      <c r="A313" s="2">
        <v>41927</v>
      </c>
    </row>
    <row r="314" spans="1:1" x14ac:dyDescent="0.25">
      <c r="A314" s="2">
        <v>41928</v>
      </c>
    </row>
    <row r="315" spans="1:1" x14ac:dyDescent="0.25">
      <c r="A315" s="2">
        <v>41929</v>
      </c>
    </row>
    <row r="316" spans="1:1" x14ac:dyDescent="0.25">
      <c r="A316" s="2">
        <v>41930</v>
      </c>
    </row>
    <row r="317" spans="1:1" x14ac:dyDescent="0.25">
      <c r="A317" s="2">
        <v>41931</v>
      </c>
    </row>
    <row r="318" spans="1:1" x14ac:dyDescent="0.25">
      <c r="A318" s="2">
        <v>41932</v>
      </c>
    </row>
    <row r="319" spans="1:1" x14ac:dyDescent="0.25">
      <c r="A319" s="2">
        <v>41933</v>
      </c>
    </row>
    <row r="320" spans="1:1" x14ac:dyDescent="0.25">
      <c r="A320" s="2">
        <v>41934</v>
      </c>
    </row>
    <row r="321" spans="1:1" x14ac:dyDescent="0.25">
      <c r="A321" s="2">
        <v>41935</v>
      </c>
    </row>
    <row r="322" spans="1:1" x14ac:dyDescent="0.25">
      <c r="A322" s="2">
        <v>41936</v>
      </c>
    </row>
    <row r="323" spans="1:1" x14ac:dyDescent="0.25">
      <c r="A323" s="2">
        <v>41937</v>
      </c>
    </row>
    <row r="324" spans="1:1" x14ac:dyDescent="0.25">
      <c r="A324" s="2">
        <v>41938</v>
      </c>
    </row>
    <row r="325" spans="1:1" x14ac:dyDescent="0.25">
      <c r="A325" s="2">
        <v>41939</v>
      </c>
    </row>
    <row r="326" spans="1:1" x14ac:dyDescent="0.25">
      <c r="A326" s="2">
        <v>41940</v>
      </c>
    </row>
    <row r="327" spans="1:1" x14ac:dyDescent="0.25">
      <c r="A327" s="2">
        <v>41941</v>
      </c>
    </row>
    <row r="328" spans="1:1" x14ac:dyDescent="0.25">
      <c r="A328" s="2">
        <v>41942</v>
      </c>
    </row>
    <row r="329" spans="1:1" x14ac:dyDescent="0.25">
      <c r="A329" s="2">
        <v>41943</v>
      </c>
    </row>
    <row r="330" spans="1:1" x14ac:dyDescent="0.25">
      <c r="A330" s="2">
        <v>41944</v>
      </c>
    </row>
    <row r="331" spans="1:1" x14ac:dyDescent="0.25">
      <c r="A331" s="2">
        <v>41945</v>
      </c>
    </row>
    <row r="332" spans="1:1" x14ac:dyDescent="0.25">
      <c r="A332" s="2">
        <v>41946</v>
      </c>
    </row>
    <row r="333" spans="1:1" x14ac:dyDescent="0.25">
      <c r="A333" s="2">
        <v>41947</v>
      </c>
    </row>
    <row r="334" spans="1:1" x14ac:dyDescent="0.25">
      <c r="A334" s="2">
        <v>41948</v>
      </c>
    </row>
    <row r="335" spans="1:1" x14ac:dyDescent="0.25">
      <c r="A335" s="2">
        <v>41949</v>
      </c>
    </row>
    <row r="336" spans="1:1" x14ac:dyDescent="0.25">
      <c r="A336" s="2">
        <v>41950</v>
      </c>
    </row>
    <row r="337" spans="1:1" x14ac:dyDescent="0.25">
      <c r="A337" s="2">
        <v>41951</v>
      </c>
    </row>
    <row r="338" spans="1:1" x14ac:dyDescent="0.25">
      <c r="A338" s="2">
        <v>41952</v>
      </c>
    </row>
    <row r="339" spans="1:1" x14ac:dyDescent="0.25">
      <c r="A339" s="2">
        <v>41953</v>
      </c>
    </row>
    <row r="340" spans="1:1" x14ac:dyDescent="0.25">
      <c r="A340" s="2">
        <v>41954</v>
      </c>
    </row>
    <row r="341" spans="1:1" x14ac:dyDescent="0.25">
      <c r="A341" s="2">
        <v>41955</v>
      </c>
    </row>
    <row r="342" spans="1:1" x14ac:dyDescent="0.25">
      <c r="A342" s="2">
        <v>41956</v>
      </c>
    </row>
    <row r="343" spans="1:1" x14ac:dyDescent="0.25">
      <c r="A343" s="2">
        <v>41957</v>
      </c>
    </row>
    <row r="344" spans="1:1" x14ac:dyDescent="0.25">
      <c r="A344" s="2">
        <v>41958</v>
      </c>
    </row>
    <row r="345" spans="1:1" x14ac:dyDescent="0.25">
      <c r="A345" s="2">
        <v>41959</v>
      </c>
    </row>
    <row r="346" spans="1:1" x14ac:dyDescent="0.25">
      <c r="A346" s="2">
        <v>41960</v>
      </c>
    </row>
    <row r="347" spans="1:1" x14ac:dyDescent="0.25">
      <c r="A347" s="2">
        <v>41961</v>
      </c>
    </row>
    <row r="348" spans="1:1" x14ac:dyDescent="0.25">
      <c r="A348" s="2">
        <v>41962</v>
      </c>
    </row>
    <row r="349" spans="1:1" x14ac:dyDescent="0.25">
      <c r="A349" s="2">
        <v>41963</v>
      </c>
    </row>
    <row r="350" spans="1:1" x14ac:dyDescent="0.25">
      <c r="A350" s="2">
        <v>41964</v>
      </c>
    </row>
    <row r="351" spans="1:1" x14ac:dyDescent="0.25">
      <c r="A351" s="2">
        <v>41965</v>
      </c>
    </row>
    <row r="352" spans="1:1" x14ac:dyDescent="0.25">
      <c r="A352" s="2">
        <v>41966</v>
      </c>
    </row>
    <row r="353" spans="1:1" x14ac:dyDescent="0.25">
      <c r="A353" s="2">
        <v>41967</v>
      </c>
    </row>
    <row r="354" spans="1:1" x14ac:dyDescent="0.25">
      <c r="A354" s="2">
        <v>41968</v>
      </c>
    </row>
    <row r="355" spans="1:1" x14ac:dyDescent="0.25">
      <c r="A355" s="2">
        <v>41969</v>
      </c>
    </row>
    <row r="356" spans="1:1" x14ac:dyDescent="0.25">
      <c r="A356" s="2">
        <v>41970</v>
      </c>
    </row>
    <row r="357" spans="1:1" x14ac:dyDescent="0.25">
      <c r="A357" s="2">
        <v>41971</v>
      </c>
    </row>
    <row r="358" spans="1:1" x14ac:dyDescent="0.25">
      <c r="A358" s="2">
        <v>41972</v>
      </c>
    </row>
    <row r="359" spans="1:1" x14ac:dyDescent="0.25">
      <c r="A359" s="2">
        <v>41973</v>
      </c>
    </row>
    <row r="360" spans="1:1" x14ac:dyDescent="0.25">
      <c r="A360" s="2">
        <v>41974</v>
      </c>
    </row>
    <row r="361" spans="1:1" x14ac:dyDescent="0.25">
      <c r="A361" s="2">
        <v>41975</v>
      </c>
    </row>
    <row r="362" spans="1:1" x14ac:dyDescent="0.25">
      <c r="A362" s="2">
        <v>41976</v>
      </c>
    </row>
    <row r="363" spans="1:1" x14ac:dyDescent="0.25">
      <c r="A363" s="2">
        <v>41977</v>
      </c>
    </row>
    <row r="364" spans="1:1" x14ac:dyDescent="0.25">
      <c r="A364" s="2">
        <v>41978</v>
      </c>
    </row>
    <row r="365" spans="1:1" x14ac:dyDescent="0.25">
      <c r="A365" s="2">
        <v>41979</v>
      </c>
    </row>
    <row r="366" spans="1:1" x14ac:dyDescent="0.25">
      <c r="A366" s="2">
        <v>41980</v>
      </c>
    </row>
    <row r="367" spans="1:1" x14ac:dyDescent="0.25">
      <c r="A367" s="2">
        <v>41981</v>
      </c>
    </row>
    <row r="368" spans="1:1" x14ac:dyDescent="0.25">
      <c r="A368" s="2">
        <v>41982</v>
      </c>
    </row>
    <row r="369" spans="1:1" x14ac:dyDescent="0.25">
      <c r="A369" s="2">
        <v>41983</v>
      </c>
    </row>
    <row r="370" spans="1:1" x14ac:dyDescent="0.25">
      <c r="A370" s="2">
        <v>41984</v>
      </c>
    </row>
    <row r="371" spans="1:1" x14ac:dyDescent="0.25">
      <c r="A371" s="2">
        <v>41985</v>
      </c>
    </row>
    <row r="372" spans="1:1" x14ac:dyDescent="0.25">
      <c r="A372" s="2">
        <v>41986</v>
      </c>
    </row>
    <row r="373" spans="1:1" x14ac:dyDescent="0.25">
      <c r="A373" s="2">
        <v>41987</v>
      </c>
    </row>
    <row r="374" spans="1:1" x14ac:dyDescent="0.25">
      <c r="A374" s="2">
        <v>41988</v>
      </c>
    </row>
    <row r="375" spans="1:1" x14ac:dyDescent="0.25">
      <c r="A375" s="2">
        <v>41989</v>
      </c>
    </row>
    <row r="376" spans="1:1" x14ac:dyDescent="0.25">
      <c r="A376" s="2">
        <v>41990</v>
      </c>
    </row>
    <row r="377" spans="1:1" x14ac:dyDescent="0.25">
      <c r="A377" s="2">
        <v>41991</v>
      </c>
    </row>
    <row r="378" spans="1:1" x14ac:dyDescent="0.25">
      <c r="A378" s="2">
        <v>41992</v>
      </c>
    </row>
    <row r="379" spans="1:1" x14ac:dyDescent="0.25">
      <c r="A379" s="2">
        <v>41993</v>
      </c>
    </row>
    <row r="380" spans="1:1" x14ac:dyDescent="0.25">
      <c r="A380" s="2">
        <v>41994</v>
      </c>
    </row>
    <row r="381" spans="1:1" x14ac:dyDescent="0.25">
      <c r="A381" s="2">
        <v>41995</v>
      </c>
    </row>
    <row r="382" spans="1:1" x14ac:dyDescent="0.25">
      <c r="A382" s="2">
        <v>41996</v>
      </c>
    </row>
    <row r="383" spans="1:1" x14ac:dyDescent="0.25">
      <c r="A383" s="2">
        <v>41997</v>
      </c>
    </row>
    <row r="384" spans="1:1" x14ac:dyDescent="0.25">
      <c r="A384" s="2">
        <v>41998</v>
      </c>
    </row>
    <row r="385" spans="1:1" x14ac:dyDescent="0.25">
      <c r="A385" s="2">
        <v>41999</v>
      </c>
    </row>
    <row r="386" spans="1:1" x14ac:dyDescent="0.25">
      <c r="A386" s="2">
        <v>42000</v>
      </c>
    </row>
    <row r="387" spans="1:1" x14ac:dyDescent="0.25">
      <c r="A387" s="2">
        <v>42001</v>
      </c>
    </row>
    <row r="388" spans="1:1" x14ac:dyDescent="0.25">
      <c r="A388" s="2">
        <v>42002</v>
      </c>
    </row>
    <row r="389" spans="1:1" x14ac:dyDescent="0.25">
      <c r="A389" s="2">
        <v>42003</v>
      </c>
    </row>
    <row r="390" spans="1:1" x14ac:dyDescent="0.25">
      <c r="A390" s="2">
        <v>42004</v>
      </c>
    </row>
  </sheetData>
  <mergeCells count="25">
    <mergeCell ref="AB9:AB10"/>
    <mergeCell ref="B9:B10"/>
    <mergeCell ref="I2:K2"/>
    <mergeCell ref="L2:M2"/>
    <mergeCell ref="S2:T2"/>
    <mergeCell ref="I3:K3"/>
    <mergeCell ref="L3:M3"/>
    <mergeCell ref="S3:T3"/>
    <mergeCell ref="W9:Z9"/>
    <mergeCell ref="S4:T4"/>
    <mergeCell ref="I5:K5"/>
    <mergeCell ref="L5:M5"/>
    <mergeCell ref="I6:K6"/>
    <mergeCell ref="L6:M6"/>
    <mergeCell ref="I7:K7"/>
    <mergeCell ref="L7:M7"/>
    <mergeCell ref="C11:Z11"/>
    <mergeCell ref="C44:Z44"/>
    <mergeCell ref="C74:Z74"/>
    <mergeCell ref="C107:Z107"/>
    <mergeCell ref="C9:E9"/>
    <mergeCell ref="G9:I9"/>
    <mergeCell ref="K9:M9"/>
    <mergeCell ref="O9:Q9"/>
    <mergeCell ref="S9:U9"/>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375"/>
  <sheetViews>
    <sheetView workbookViewId="0">
      <pane xSplit="1" ySplit="10" topLeftCell="B101" activePane="bottomRight" state="frozen"/>
      <selection pane="topRight" activeCell="B1" sqref="B1"/>
      <selection pane="bottomLeft" activeCell="A11" sqref="A11"/>
      <selection pane="bottomRight" activeCell="L108" sqref="L108"/>
    </sheetView>
  </sheetViews>
  <sheetFormatPr baseColWidth="10" defaultRowHeight="15" x14ac:dyDescent="0.25"/>
  <sheetData>
    <row r="2" spans="1:26" x14ac:dyDescent="0.25">
      <c r="I2" s="76" t="s">
        <v>23</v>
      </c>
      <c r="J2" s="76"/>
      <c r="K2" s="76"/>
      <c r="L2" s="81">
        <v>41675</v>
      </c>
      <c r="M2" s="81"/>
      <c r="S2" s="78" t="s">
        <v>15</v>
      </c>
      <c r="T2" s="78"/>
      <c r="U2" t="s">
        <v>20</v>
      </c>
    </row>
    <row r="3" spans="1:26" x14ac:dyDescent="0.25">
      <c r="I3" s="76" t="s">
        <v>24</v>
      </c>
      <c r="J3" s="76"/>
      <c r="K3" s="76"/>
      <c r="L3" s="81">
        <v>41703</v>
      </c>
      <c r="M3" s="81"/>
      <c r="S3" s="79" t="s">
        <v>16</v>
      </c>
      <c r="T3" s="79"/>
      <c r="U3" t="s">
        <v>21</v>
      </c>
    </row>
    <row r="4" spans="1:26" x14ac:dyDescent="0.25">
      <c r="S4" s="80" t="s">
        <v>17</v>
      </c>
      <c r="T4" s="80"/>
      <c r="U4" t="s">
        <v>21</v>
      </c>
    </row>
    <row r="5" spans="1:26" x14ac:dyDescent="0.25">
      <c r="I5" s="76" t="s">
        <v>53</v>
      </c>
      <c r="J5" s="76"/>
      <c r="K5" s="76"/>
      <c r="L5" s="76">
        <f>SUM(E11:E375)+SUM(I11:I375)+SUM(M11:M375)+SUM(Q11:Q375)+SUM(U11:U375)+SUM(Z11:Z375)</f>
        <v>3.5</v>
      </c>
      <c r="M5" s="76"/>
    </row>
    <row r="6" spans="1:26" x14ac:dyDescent="0.25">
      <c r="I6" s="76" t="s">
        <v>16</v>
      </c>
      <c r="J6" s="76"/>
      <c r="K6" s="76"/>
      <c r="L6" s="76">
        <f>SUM(D11:D375)+SUM(H11:H375)+SUM(L11:L375)+SUM(P11:P375)+SUM(T11:T375)+SUM(Y11:Y375)</f>
        <v>4.75</v>
      </c>
      <c r="M6" s="76"/>
    </row>
    <row r="7" spans="1:26" x14ac:dyDescent="0.25">
      <c r="I7" s="76"/>
      <c r="J7" s="76"/>
      <c r="K7" s="76"/>
      <c r="L7" s="76"/>
      <c r="M7" s="76"/>
    </row>
    <row r="9" spans="1:26" x14ac:dyDescent="0.25">
      <c r="B9" s="82" t="s">
        <v>7</v>
      </c>
      <c r="C9" s="77" t="s">
        <v>12</v>
      </c>
      <c r="D9" s="77"/>
      <c r="E9" s="77"/>
      <c r="F9" s="22"/>
      <c r="G9" s="77" t="s">
        <v>8</v>
      </c>
      <c r="H9" s="77"/>
      <c r="I9" s="77"/>
      <c r="J9" s="22"/>
      <c r="K9" s="77" t="s">
        <v>9</v>
      </c>
      <c r="L9" s="77"/>
      <c r="M9" s="77"/>
      <c r="N9" s="22"/>
      <c r="O9" s="77" t="s">
        <v>10</v>
      </c>
      <c r="P9" s="77"/>
      <c r="Q9" s="77"/>
      <c r="R9" s="22"/>
      <c r="S9" s="77" t="s">
        <v>11</v>
      </c>
      <c r="T9" s="77"/>
      <c r="U9" s="77"/>
      <c r="V9" s="22"/>
      <c r="W9" s="77" t="s">
        <v>13</v>
      </c>
      <c r="X9" s="77"/>
      <c r="Y9" s="77"/>
      <c r="Z9" s="77"/>
    </row>
    <row r="10" spans="1:26" x14ac:dyDescent="0.25">
      <c r="A10" t="s">
        <v>22</v>
      </c>
      <c r="B10" s="82"/>
      <c r="C10" s="6" t="s">
        <v>14</v>
      </c>
      <c r="D10" s="7" t="s">
        <v>18</v>
      </c>
      <c r="E10" s="8" t="s">
        <v>19</v>
      </c>
      <c r="G10" s="6" t="s">
        <v>14</v>
      </c>
      <c r="H10" s="7" t="s">
        <v>18</v>
      </c>
      <c r="I10" s="8" t="s">
        <v>19</v>
      </c>
      <c r="K10" s="6" t="s">
        <v>14</v>
      </c>
      <c r="L10" s="7" t="s">
        <v>18</v>
      </c>
      <c r="M10" s="8" t="s">
        <v>19</v>
      </c>
      <c r="N10" s="23"/>
      <c r="O10" s="6" t="s">
        <v>14</v>
      </c>
      <c r="P10" s="7" t="s">
        <v>18</v>
      </c>
      <c r="Q10" s="8" t="s">
        <v>19</v>
      </c>
      <c r="R10" s="23"/>
      <c r="S10" s="6" t="s">
        <v>14</v>
      </c>
      <c r="T10" s="7" t="s">
        <v>18</v>
      </c>
      <c r="U10" s="8" t="s">
        <v>19</v>
      </c>
      <c r="V10" s="23"/>
      <c r="W10" s="9" t="s">
        <v>1</v>
      </c>
      <c r="X10" s="6" t="s">
        <v>14</v>
      </c>
      <c r="Y10" s="7" t="s">
        <v>18</v>
      </c>
      <c r="Z10" s="8" t="s">
        <v>19</v>
      </c>
    </row>
    <row r="11" spans="1:26" x14ac:dyDescent="0.25">
      <c r="A11" s="11">
        <v>41640</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A12" s="2">
        <v>41641</v>
      </c>
    </row>
    <row r="13" spans="1:26" x14ac:dyDescent="0.25">
      <c r="A13" s="2">
        <v>41642</v>
      </c>
    </row>
    <row r="14" spans="1:26" x14ac:dyDescent="0.25">
      <c r="A14" s="2">
        <v>41643</v>
      </c>
    </row>
    <row r="15" spans="1:26" x14ac:dyDescent="0.25">
      <c r="A15" s="2">
        <v>41644</v>
      </c>
    </row>
    <row r="16" spans="1:26" x14ac:dyDescent="0.25">
      <c r="A16" s="2">
        <v>41645</v>
      </c>
    </row>
    <row r="17" spans="1:1" x14ac:dyDescent="0.25">
      <c r="A17" s="2">
        <v>41646</v>
      </c>
    </row>
    <row r="18" spans="1:1" x14ac:dyDescent="0.25">
      <c r="A18" s="2">
        <v>41647</v>
      </c>
    </row>
    <row r="19" spans="1:1" x14ac:dyDescent="0.25">
      <c r="A19" s="2">
        <v>41648</v>
      </c>
    </row>
    <row r="20" spans="1:1" x14ac:dyDescent="0.25">
      <c r="A20" s="2">
        <v>41649</v>
      </c>
    </row>
    <row r="21" spans="1:1" x14ac:dyDescent="0.25">
      <c r="A21" s="2">
        <v>41650</v>
      </c>
    </row>
    <row r="22" spans="1:1" x14ac:dyDescent="0.25">
      <c r="A22" s="2">
        <v>41651</v>
      </c>
    </row>
    <row r="23" spans="1:1" x14ac:dyDescent="0.25">
      <c r="A23" s="2">
        <v>41652</v>
      </c>
    </row>
    <row r="24" spans="1:1" x14ac:dyDescent="0.25">
      <c r="A24" s="2">
        <v>41653</v>
      </c>
    </row>
    <row r="25" spans="1:1" x14ac:dyDescent="0.25">
      <c r="A25" s="2">
        <v>41654</v>
      </c>
    </row>
    <row r="26" spans="1:1" x14ac:dyDescent="0.25">
      <c r="A26" s="2">
        <v>41655</v>
      </c>
    </row>
    <row r="27" spans="1:1" x14ac:dyDescent="0.25">
      <c r="A27" s="2">
        <v>41656</v>
      </c>
    </row>
    <row r="28" spans="1:1" x14ac:dyDescent="0.25">
      <c r="A28" s="2">
        <v>41657</v>
      </c>
    </row>
    <row r="29" spans="1:1" x14ac:dyDescent="0.25">
      <c r="A29" s="2">
        <v>41658</v>
      </c>
    </row>
    <row r="30" spans="1:1" x14ac:dyDescent="0.25">
      <c r="A30" s="2">
        <v>41659</v>
      </c>
    </row>
    <row r="31" spans="1:1" x14ac:dyDescent="0.25">
      <c r="A31" s="2">
        <v>41660</v>
      </c>
    </row>
    <row r="32" spans="1:1" x14ac:dyDescent="0.25">
      <c r="A32" s="2">
        <v>41661</v>
      </c>
    </row>
    <row r="33" spans="1:1" x14ac:dyDescent="0.25">
      <c r="A33" s="2">
        <v>41662</v>
      </c>
    </row>
    <row r="34" spans="1:1" x14ac:dyDescent="0.25">
      <c r="A34" s="2">
        <v>41663</v>
      </c>
    </row>
    <row r="35" spans="1:1" x14ac:dyDescent="0.25">
      <c r="A35" s="2">
        <v>41664</v>
      </c>
    </row>
    <row r="36" spans="1:1" x14ac:dyDescent="0.25">
      <c r="A36" s="2">
        <v>41665</v>
      </c>
    </row>
    <row r="37" spans="1:1" x14ac:dyDescent="0.25">
      <c r="A37" s="2">
        <v>41666</v>
      </c>
    </row>
    <row r="38" spans="1:1" x14ac:dyDescent="0.25">
      <c r="A38" s="2">
        <v>41667</v>
      </c>
    </row>
    <row r="39" spans="1:1" x14ac:dyDescent="0.25">
      <c r="A39" s="2">
        <v>41668</v>
      </c>
    </row>
    <row r="40" spans="1:1" x14ac:dyDescent="0.25">
      <c r="A40" s="2">
        <v>41669</v>
      </c>
    </row>
    <row r="41" spans="1:1" x14ac:dyDescent="0.25">
      <c r="A41" s="2">
        <v>41670</v>
      </c>
    </row>
    <row r="42" spans="1:1" x14ac:dyDescent="0.25">
      <c r="A42" s="2">
        <v>41671</v>
      </c>
    </row>
    <row r="43" spans="1:1" x14ac:dyDescent="0.25">
      <c r="A43" s="2">
        <v>41672</v>
      </c>
    </row>
    <row r="44" spans="1:1" x14ac:dyDescent="0.25">
      <c r="A44" s="2">
        <v>41673</v>
      </c>
    </row>
    <row r="45" spans="1:1" x14ac:dyDescent="0.25">
      <c r="A45" s="2">
        <v>41674</v>
      </c>
    </row>
    <row r="46" spans="1:1" x14ac:dyDescent="0.25">
      <c r="A46" s="2">
        <v>41675</v>
      </c>
    </row>
    <row r="47" spans="1:1" x14ac:dyDescent="0.25">
      <c r="A47" s="2">
        <v>41676</v>
      </c>
    </row>
    <row r="48" spans="1:1" x14ac:dyDescent="0.25">
      <c r="A48" s="2">
        <v>41677</v>
      </c>
    </row>
    <row r="49" spans="1:1" x14ac:dyDescent="0.25">
      <c r="A49" s="2">
        <v>41678</v>
      </c>
    </row>
    <row r="50" spans="1:1" x14ac:dyDescent="0.25">
      <c r="A50" s="2">
        <v>41679</v>
      </c>
    </row>
    <row r="51" spans="1:1" x14ac:dyDescent="0.25">
      <c r="A51" s="2">
        <v>41680</v>
      </c>
    </row>
    <row r="52" spans="1:1" x14ac:dyDescent="0.25">
      <c r="A52" s="2">
        <v>41681</v>
      </c>
    </row>
    <row r="53" spans="1:1" x14ac:dyDescent="0.25">
      <c r="A53" s="2">
        <v>41682</v>
      </c>
    </row>
    <row r="54" spans="1:1" x14ac:dyDescent="0.25">
      <c r="A54" s="2">
        <v>41683</v>
      </c>
    </row>
    <row r="55" spans="1:1" x14ac:dyDescent="0.25">
      <c r="A55" s="2">
        <v>41684</v>
      </c>
    </row>
    <row r="56" spans="1:1" x14ac:dyDescent="0.25">
      <c r="A56" s="2">
        <v>41685</v>
      </c>
    </row>
    <row r="57" spans="1:1" x14ac:dyDescent="0.25">
      <c r="A57" s="2">
        <v>41686</v>
      </c>
    </row>
    <row r="58" spans="1:1" x14ac:dyDescent="0.25">
      <c r="A58" s="2">
        <v>41687</v>
      </c>
    </row>
    <row r="59" spans="1:1" x14ac:dyDescent="0.25">
      <c r="A59" s="2">
        <v>41688</v>
      </c>
    </row>
    <row r="60" spans="1:1" x14ac:dyDescent="0.25">
      <c r="A60" s="2">
        <v>41689</v>
      </c>
    </row>
    <row r="61" spans="1:1" x14ac:dyDescent="0.25">
      <c r="A61" s="2">
        <v>41690</v>
      </c>
    </row>
    <row r="62" spans="1:1" x14ac:dyDescent="0.25">
      <c r="A62" s="2">
        <v>41691</v>
      </c>
    </row>
    <row r="63" spans="1:1" x14ac:dyDescent="0.25">
      <c r="A63" s="2">
        <v>41692</v>
      </c>
    </row>
    <row r="64" spans="1:1" x14ac:dyDescent="0.25">
      <c r="A64" s="2">
        <v>41693</v>
      </c>
    </row>
    <row r="65" spans="1:26" x14ac:dyDescent="0.25">
      <c r="A65" s="2">
        <v>41694</v>
      </c>
    </row>
    <row r="66" spans="1:26" x14ac:dyDescent="0.25">
      <c r="A66" s="2">
        <v>41695</v>
      </c>
    </row>
    <row r="67" spans="1:26" x14ac:dyDescent="0.25">
      <c r="A67" s="2">
        <v>41696</v>
      </c>
    </row>
    <row r="68" spans="1:26" x14ac:dyDescent="0.25">
      <c r="A68" s="2">
        <v>41697</v>
      </c>
    </row>
    <row r="69" spans="1:26" x14ac:dyDescent="0.25">
      <c r="A69" s="2">
        <v>41698</v>
      </c>
    </row>
    <row r="70" spans="1:26" x14ac:dyDescent="0.25">
      <c r="A70" s="2">
        <v>41699</v>
      </c>
    </row>
    <row r="71" spans="1:26" x14ac:dyDescent="0.25">
      <c r="A71" s="2">
        <v>41700</v>
      </c>
    </row>
    <row r="72" spans="1:26" x14ac:dyDescent="0.25">
      <c r="A72" s="2">
        <v>41701</v>
      </c>
    </row>
    <row r="73" spans="1:26" x14ac:dyDescent="0.25">
      <c r="A73" s="2">
        <v>41702</v>
      </c>
    </row>
    <row r="74" spans="1:26" x14ac:dyDescent="0.25">
      <c r="A74" s="20">
        <v>41703</v>
      </c>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5">
      <c r="A75" s="2">
        <v>41704</v>
      </c>
    </row>
    <row r="76" spans="1:26" x14ac:dyDescent="0.25">
      <c r="A76" s="2">
        <v>41705</v>
      </c>
    </row>
    <row r="77" spans="1:26" x14ac:dyDescent="0.25">
      <c r="A77" s="2">
        <v>41706</v>
      </c>
    </row>
    <row r="78" spans="1:26" x14ac:dyDescent="0.25">
      <c r="A78" s="2">
        <v>41707</v>
      </c>
    </row>
    <row r="79" spans="1:26" x14ac:dyDescent="0.25">
      <c r="A79" s="2">
        <v>41708</v>
      </c>
    </row>
    <row r="80" spans="1:26" x14ac:dyDescent="0.25">
      <c r="A80" s="2">
        <v>41709</v>
      </c>
    </row>
    <row r="81" spans="1:9" x14ac:dyDescent="0.25">
      <c r="A81" s="2">
        <v>41710</v>
      </c>
    </row>
    <row r="82" spans="1:9" x14ac:dyDescent="0.25">
      <c r="A82" s="2">
        <v>41711</v>
      </c>
    </row>
    <row r="83" spans="1:9" x14ac:dyDescent="0.25">
      <c r="A83" s="2">
        <v>41712</v>
      </c>
    </row>
    <row r="84" spans="1:9" x14ac:dyDescent="0.25">
      <c r="A84" s="2">
        <v>41713</v>
      </c>
    </row>
    <row r="85" spans="1:9" x14ac:dyDescent="0.25">
      <c r="A85" s="2">
        <v>41714</v>
      </c>
    </row>
    <row r="86" spans="1:9" x14ac:dyDescent="0.25">
      <c r="A86" s="2">
        <v>41715</v>
      </c>
    </row>
    <row r="87" spans="1:9" x14ac:dyDescent="0.25">
      <c r="A87" s="2">
        <v>41716</v>
      </c>
      <c r="H87">
        <v>0.5</v>
      </c>
      <c r="I87">
        <v>0</v>
      </c>
    </row>
    <row r="88" spans="1:9" x14ac:dyDescent="0.25">
      <c r="A88" s="2">
        <v>41717</v>
      </c>
    </row>
    <row r="89" spans="1:9" x14ac:dyDescent="0.25">
      <c r="A89" s="2">
        <v>41718</v>
      </c>
    </row>
    <row r="90" spans="1:9" x14ac:dyDescent="0.25">
      <c r="A90" s="2">
        <v>41719</v>
      </c>
      <c r="H90">
        <v>1</v>
      </c>
      <c r="I90">
        <v>0</v>
      </c>
    </row>
    <row r="91" spans="1:9" x14ac:dyDescent="0.25">
      <c r="A91" s="2">
        <v>41720</v>
      </c>
    </row>
    <row r="92" spans="1:9" x14ac:dyDescent="0.25">
      <c r="A92" s="2">
        <v>41721</v>
      </c>
    </row>
    <row r="93" spans="1:9" x14ac:dyDescent="0.25">
      <c r="A93" s="2">
        <v>41722</v>
      </c>
    </row>
    <row r="94" spans="1:9" x14ac:dyDescent="0.25">
      <c r="A94" s="2">
        <v>41723</v>
      </c>
    </row>
    <row r="95" spans="1:9" x14ac:dyDescent="0.25">
      <c r="A95" s="2">
        <v>41724</v>
      </c>
    </row>
    <row r="96" spans="1:9" x14ac:dyDescent="0.25">
      <c r="A96" s="2">
        <v>41725</v>
      </c>
    </row>
    <row r="97" spans="1:9" x14ac:dyDescent="0.25">
      <c r="A97" s="2">
        <v>41726</v>
      </c>
    </row>
    <row r="98" spans="1:9" x14ac:dyDescent="0.25">
      <c r="A98" s="2">
        <v>41727</v>
      </c>
    </row>
    <row r="99" spans="1:9" x14ac:dyDescent="0.25">
      <c r="A99" s="2">
        <v>41728</v>
      </c>
    </row>
    <row r="100" spans="1:9" x14ac:dyDescent="0.25">
      <c r="A100" s="2">
        <v>41729</v>
      </c>
    </row>
    <row r="101" spans="1:9" x14ac:dyDescent="0.25">
      <c r="A101" s="2">
        <v>41730</v>
      </c>
      <c r="H101">
        <v>1</v>
      </c>
      <c r="I101">
        <v>1.5</v>
      </c>
    </row>
    <row r="102" spans="1:9" x14ac:dyDescent="0.25">
      <c r="A102" s="2">
        <v>41731</v>
      </c>
      <c r="H102">
        <v>0.25</v>
      </c>
    </row>
    <row r="103" spans="1:9" x14ac:dyDescent="0.25">
      <c r="A103" s="2">
        <v>41732</v>
      </c>
    </row>
    <row r="104" spans="1:9" x14ac:dyDescent="0.25">
      <c r="A104" s="2">
        <v>41733</v>
      </c>
    </row>
    <row r="105" spans="1:9" x14ac:dyDescent="0.25">
      <c r="A105" s="2">
        <v>41734</v>
      </c>
    </row>
    <row r="106" spans="1:9" x14ac:dyDescent="0.25">
      <c r="A106" s="2">
        <v>41735</v>
      </c>
    </row>
    <row r="107" spans="1:9" x14ac:dyDescent="0.25">
      <c r="A107" s="2">
        <v>41736</v>
      </c>
    </row>
    <row r="108" spans="1:9" x14ac:dyDescent="0.25">
      <c r="A108" s="2">
        <v>41737</v>
      </c>
    </row>
    <row r="109" spans="1:9" x14ac:dyDescent="0.25">
      <c r="A109" s="2">
        <v>41738</v>
      </c>
    </row>
    <row r="110" spans="1:9" x14ac:dyDescent="0.25">
      <c r="A110" s="2">
        <v>41739</v>
      </c>
    </row>
    <row r="111" spans="1:9" x14ac:dyDescent="0.25">
      <c r="A111" s="2">
        <v>41740</v>
      </c>
    </row>
    <row r="112" spans="1:9" x14ac:dyDescent="0.25">
      <c r="A112" s="2">
        <v>41741</v>
      </c>
    </row>
    <row r="113" spans="1:9" x14ac:dyDescent="0.25">
      <c r="A113" s="2">
        <v>41742</v>
      </c>
    </row>
    <row r="114" spans="1:9" x14ac:dyDescent="0.25">
      <c r="A114" s="2">
        <v>41743</v>
      </c>
    </row>
    <row r="115" spans="1:9" x14ac:dyDescent="0.25">
      <c r="A115" s="2">
        <v>41744</v>
      </c>
    </row>
    <row r="116" spans="1:9" x14ac:dyDescent="0.25">
      <c r="A116" s="2">
        <v>41745</v>
      </c>
    </row>
    <row r="117" spans="1:9" x14ac:dyDescent="0.25">
      <c r="A117" s="2">
        <v>41746</v>
      </c>
    </row>
    <row r="118" spans="1:9" x14ac:dyDescent="0.25">
      <c r="A118" s="2">
        <v>41747</v>
      </c>
    </row>
    <row r="119" spans="1:9" x14ac:dyDescent="0.25">
      <c r="A119" s="2">
        <v>41748</v>
      </c>
    </row>
    <row r="120" spans="1:9" x14ac:dyDescent="0.25">
      <c r="A120" s="2">
        <v>41749</v>
      </c>
    </row>
    <row r="121" spans="1:9" x14ac:dyDescent="0.25">
      <c r="A121" s="2">
        <v>41750</v>
      </c>
      <c r="H121">
        <v>1</v>
      </c>
      <c r="I121">
        <v>1</v>
      </c>
    </row>
    <row r="122" spans="1:9" x14ac:dyDescent="0.25">
      <c r="A122" s="2">
        <v>41751</v>
      </c>
      <c r="H122">
        <v>1</v>
      </c>
      <c r="I122">
        <v>1</v>
      </c>
    </row>
    <row r="123" spans="1:9" x14ac:dyDescent="0.25">
      <c r="A123" s="2">
        <v>41752</v>
      </c>
    </row>
    <row r="124" spans="1:9" x14ac:dyDescent="0.25">
      <c r="A124" s="2">
        <v>41753</v>
      </c>
    </row>
    <row r="125" spans="1:9" x14ac:dyDescent="0.25">
      <c r="A125" s="2">
        <v>41754</v>
      </c>
    </row>
    <row r="126" spans="1:9" x14ac:dyDescent="0.25">
      <c r="A126" s="2">
        <v>41755</v>
      </c>
    </row>
    <row r="127" spans="1:9" x14ac:dyDescent="0.25">
      <c r="A127" s="2">
        <v>41756</v>
      </c>
    </row>
    <row r="128" spans="1:9" x14ac:dyDescent="0.25">
      <c r="A128" s="2">
        <v>41757</v>
      </c>
    </row>
    <row r="129" spans="1:1" x14ac:dyDescent="0.25">
      <c r="A129" s="2">
        <v>41758</v>
      </c>
    </row>
    <row r="130" spans="1:1" x14ac:dyDescent="0.25">
      <c r="A130" s="2">
        <v>41759</v>
      </c>
    </row>
    <row r="131" spans="1:1" x14ac:dyDescent="0.25">
      <c r="A131" s="2">
        <v>41760</v>
      </c>
    </row>
    <row r="132" spans="1:1" x14ac:dyDescent="0.25">
      <c r="A132" s="2">
        <v>41761</v>
      </c>
    </row>
    <row r="133" spans="1:1" x14ac:dyDescent="0.25">
      <c r="A133" s="2">
        <v>41762</v>
      </c>
    </row>
    <row r="134" spans="1:1" x14ac:dyDescent="0.25">
      <c r="A134" s="2">
        <v>41763</v>
      </c>
    </row>
    <row r="135" spans="1:1" x14ac:dyDescent="0.25">
      <c r="A135" s="2">
        <v>41764</v>
      </c>
    </row>
    <row r="136" spans="1:1" x14ac:dyDescent="0.25">
      <c r="A136" s="2">
        <v>41765</v>
      </c>
    </row>
    <row r="137" spans="1:1" x14ac:dyDescent="0.25">
      <c r="A137" s="2">
        <v>41766</v>
      </c>
    </row>
    <row r="138" spans="1:1" x14ac:dyDescent="0.25">
      <c r="A138" s="2">
        <v>41767</v>
      </c>
    </row>
    <row r="139" spans="1:1" x14ac:dyDescent="0.25">
      <c r="A139" s="2">
        <v>41768</v>
      </c>
    </row>
    <row r="140" spans="1:1" x14ac:dyDescent="0.25">
      <c r="A140" s="2">
        <v>41769</v>
      </c>
    </row>
    <row r="141" spans="1:1" x14ac:dyDescent="0.25">
      <c r="A141" s="2">
        <v>41770</v>
      </c>
    </row>
    <row r="142" spans="1:1" x14ac:dyDescent="0.25">
      <c r="A142" s="2">
        <v>41771</v>
      </c>
    </row>
    <row r="143" spans="1:1" x14ac:dyDescent="0.25">
      <c r="A143" s="2">
        <v>41772</v>
      </c>
    </row>
    <row r="144" spans="1:1" x14ac:dyDescent="0.25">
      <c r="A144" s="2">
        <v>41773</v>
      </c>
    </row>
    <row r="145" spans="1:1" x14ac:dyDescent="0.25">
      <c r="A145" s="2">
        <v>41774</v>
      </c>
    </row>
    <row r="146" spans="1:1" x14ac:dyDescent="0.25">
      <c r="A146" s="2">
        <v>41775</v>
      </c>
    </row>
    <row r="147" spans="1:1" x14ac:dyDescent="0.25">
      <c r="A147" s="2">
        <v>41776</v>
      </c>
    </row>
    <row r="148" spans="1:1" x14ac:dyDescent="0.25">
      <c r="A148" s="2">
        <v>41777</v>
      </c>
    </row>
    <row r="149" spans="1:1" x14ac:dyDescent="0.25">
      <c r="A149" s="2">
        <v>41778</v>
      </c>
    </row>
    <row r="150" spans="1:1" x14ac:dyDescent="0.25">
      <c r="A150" s="2">
        <v>41779</v>
      </c>
    </row>
    <row r="151" spans="1:1" x14ac:dyDescent="0.25">
      <c r="A151" s="2">
        <v>41780</v>
      </c>
    </row>
    <row r="152" spans="1:1" x14ac:dyDescent="0.25">
      <c r="A152" s="2">
        <v>41781</v>
      </c>
    </row>
    <row r="153" spans="1:1" x14ac:dyDescent="0.25">
      <c r="A153" s="2">
        <v>41782</v>
      </c>
    </row>
    <row r="154" spans="1:1" x14ac:dyDescent="0.25">
      <c r="A154" s="2">
        <v>41783</v>
      </c>
    </row>
    <row r="155" spans="1:1" x14ac:dyDescent="0.25">
      <c r="A155" s="2">
        <v>41784</v>
      </c>
    </row>
    <row r="156" spans="1:1" x14ac:dyDescent="0.25">
      <c r="A156" s="2">
        <v>41785</v>
      </c>
    </row>
    <row r="157" spans="1:1" x14ac:dyDescent="0.25">
      <c r="A157" s="2">
        <v>41786</v>
      </c>
    </row>
    <row r="158" spans="1:1" x14ac:dyDescent="0.25">
      <c r="A158" s="2">
        <v>41787</v>
      </c>
    </row>
    <row r="159" spans="1:1" x14ac:dyDescent="0.25">
      <c r="A159" s="2">
        <v>41788</v>
      </c>
    </row>
    <row r="160" spans="1:1" x14ac:dyDescent="0.25">
      <c r="A160" s="2">
        <v>41789</v>
      </c>
    </row>
    <row r="161" spans="1:1" x14ac:dyDescent="0.25">
      <c r="A161" s="2">
        <v>41790</v>
      </c>
    </row>
    <row r="162" spans="1:1" x14ac:dyDescent="0.25">
      <c r="A162" s="2">
        <v>41791</v>
      </c>
    </row>
    <row r="163" spans="1:1" x14ac:dyDescent="0.25">
      <c r="A163" s="2">
        <v>41792</v>
      </c>
    </row>
    <row r="164" spans="1:1" x14ac:dyDescent="0.25">
      <c r="A164" s="2">
        <v>41793</v>
      </c>
    </row>
    <row r="165" spans="1:1" x14ac:dyDescent="0.25">
      <c r="A165" s="2">
        <v>41794</v>
      </c>
    </row>
    <row r="166" spans="1:1" x14ac:dyDescent="0.25">
      <c r="A166" s="2">
        <v>41795</v>
      </c>
    </row>
    <row r="167" spans="1:1" x14ac:dyDescent="0.25">
      <c r="A167" s="2">
        <v>41796</v>
      </c>
    </row>
    <row r="168" spans="1:1" x14ac:dyDescent="0.25">
      <c r="A168" s="2">
        <v>41797</v>
      </c>
    </row>
    <row r="169" spans="1:1" x14ac:dyDescent="0.25">
      <c r="A169" s="2">
        <v>41798</v>
      </c>
    </row>
    <row r="170" spans="1:1" x14ac:dyDescent="0.25">
      <c r="A170" s="2">
        <v>41799</v>
      </c>
    </row>
    <row r="171" spans="1:1" x14ac:dyDescent="0.25">
      <c r="A171" s="2">
        <v>41800</v>
      </c>
    </row>
    <row r="172" spans="1:1" x14ac:dyDescent="0.25">
      <c r="A172" s="2">
        <v>41801</v>
      </c>
    </row>
    <row r="173" spans="1:1" x14ac:dyDescent="0.25">
      <c r="A173" s="2">
        <v>41802</v>
      </c>
    </row>
    <row r="174" spans="1:1" x14ac:dyDescent="0.25">
      <c r="A174" s="2">
        <v>41803</v>
      </c>
    </row>
    <row r="175" spans="1:1" x14ac:dyDescent="0.25">
      <c r="A175" s="2">
        <v>41804</v>
      </c>
    </row>
    <row r="176" spans="1:1" x14ac:dyDescent="0.25">
      <c r="A176" s="2">
        <v>41805</v>
      </c>
    </row>
    <row r="177" spans="1:1" x14ac:dyDescent="0.25">
      <c r="A177" s="2">
        <v>41806</v>
      </c>
    </row>
    <row r="178" spans="1:1" x14ac:dyDescent="0.25">
      <c r="A178" s="2">
        <v>41807</v>
      </c>
    </row>
    <row r="179" spans="1:1" x14ac:dyDescent="0.25">
      <c r="A179" s="2">
        <v>41808</v>
      </c>
    </row>
    <row r="180" spans="1:1" x14ac:dyDescent="0.25">
      <c r="A180" s="2">
        <v>41809</v>
      </c>
    </row>
    <row r="181" spans="1:1" x14ac:dyDescent="0.25">
      <c r="A181" s="2">
        <v>41810</v>
      </c>
    </row>
    <row r="182" spans="1:1" x14ac:dyDescent="0.25">
      <c r="A182" s="2">
        <v>41811</v>
      </c>
    </row>
    <row r="183" spans="1:1" x14ac:dyDescent="0.25">
      <c r="A183" s="2">
        <v>41812</v>
      </c>
    </row>
    <row r="184" spans="1:1" x14ac:dyDescent="0.25">
      <c r="A184" s="2">
        <v>41813</v>
      </c>
    </row>
    <row r="185" spans="1:1" x14ac:dyDescent="0.25">
      <c r="A185" s="2">
        <v>41814</v>
      </c>
    </row>
    <row r="186" spans="1:1" x14ac:dyDescent="0.25">
      <c r="A186" s="2">
        <v>41815</v>
      </c>
    </row>
    <row r="187" spans="1:1" x14ac:dyDescent="0.25">
      <c r="A187" s="2">
        <v>41816</v>
      </c>
    </row>
    <row r="188" spans="1:1" x14ac:dyDescent="0.25">
      <c r="A188" s="2">
        <v>41817</v>
      </c>
    </row>
    <row r="189" spans="1:1" x14ac:dyDescent="0.25">
      <c r="A189" s="2">
        <v>41818</v>
      </c>
    </row>
    <row r="190" spans="1:1" x14ac:dyDescent="0.25">
      <c r="A190" s="2">
        <v>41819</v>
      </c>
    </row>
    <row r="191" spans="1:1" x14ac:dyDescent="0.25">
      <c r="A191" s="2">
        <v>41820</v>
      </c>
    </row>
    <row r="192" spans="1:1" x14ac:dyDescent="0.25">
      <c r="A192" s="2">
        <v>41821</v>
      </c>
    </row>
    <row r="193" spans="1:1" x14ac:dyDescent="0.25">
      <c r="A193" s="2">
        <v>41822</v>
      </c>
    </row>
    <row r="194" spans="1:1" x14ac:dyDescent="0.25">
      <c r="A194" s="2">
        <v>41823</v>
      </c>
    </row>
    <row r="195" spans="1:1" x14ac:dyDescent="0.25">
      <c r="A195" s="2">
        <v>41824</v>
      </c>
    </row>
    <row r="196" spans="1:1" x14ac:dyDescent="0.25">
      <c r="A196" s="2">
        <v>41825</v>
      </c>
    </row>
    <row r="197" spans="1:1" x14ac:dyDescent="0.25">
      <c r="A197" s="2">
        <v>41826</v>
      </c>
    </row>
    <row r="198" spans="1:1" x14ac:dyDescent="0.25">
      <c r="A198" s="2">
        <v>41827</v>
      </c>
    </row>
    <row r="199" spans="1:1" x14ac:dyDescent="0.25">
      <c r="A199" s="2">
        <v>41828</v>
      </c>
    </row>
    <row r="200" spans="1:1" x14ac:dyDescent="0.25">
      <c r="A200" s="2">
        <v>41829</v>
      </c>
    </row>
    <row r="201" spans="1:1" x14ac:dyDescent="0.25">
      <c r="A201" s="2">
        <v>41830</v>
      </c>
    </row>
    <row r="202" spans="1:1" x14ac:dyDescent="0.25">
      <c r="A202" s="2">
        <v>41831</v>
      </c>
    </row>
    <row r="203" spans="1:1" x14ac:dyDescent="0.25">
      <c r="A203" s="2">
        <v>41832</v>
      </c>
    </row>
    <row r="204" spans="1:1" x14ac:dyDescent="0.25">
      <c r="A204" s="2">
        <v>41833</v>
      </c>
    </row>
    <row r="205" spans="1:1" x14ac:dyDescent="0.25">
      <c r="A205" s="2">
        <v>41834</v>
      </c>
    </row>
    <row r="206" spans="1:1" x14ac:dyDescent="0.25">
      <c r="A206" s="2">
        <v>41835</v>
      </c>
    </row>
    <row r="207" spans="1:1" x14ac:dyDescent="0.25">
      <c r="A207" s="2">
        <v>41836</v>
      </c>
    </row>
    <row r="208" spans="1:1" x14ac:dyDescent="0.25">
      <c r="A208" s="2">
        <v>41837</v>
      </c>
    </row>
    <row r="209" spans="1:1" x14ac:dyDescent="0.25">
      <c r="A209" s="2">
        <v>41838</v>
      </c>
    </row>
    <row r="210" spans="1:1" x14ac:dyDescent="0.25">
      <c r="A210" s="2">
        <v>41839</v>
      </c>
    </row>
    <row r="211" spans="1:1" x14ac:dyDescent="0.25">
      <c r="A211" s="2">
        <v>41840</v>
      </c>
    </row>
    <row r="212" spans="1:1" x14ac:dyDescent="0.25">
      <c r="A212" s="2">
        <v>41841</v>
      </c>
    </row>
    <row r="213" spans="1:1" x14ac:dyDescent="0.25">
      <c r="A213" s="2">
        <v>41842</v>
      </c>
    </row>
    <row r="214" spans="1:1" x14ac:dyDescent="0.25">
      <c r="A214" s="2">
        <v>41843</v>
      </c>
    </row>
    <row r="215" spans="1:1" x14ac:dyDescent="0.25">
      <c r="A215" s="2">
        <v>41844</v>
      </c>
    </row>
    <row r="216" spans="1:1" x14ac:dyDescent="0.25">
      <c r="A216" s="2">
        <v>41845</v>
      </c>
    </row>
    <row r="217" spans="1:1" x14ac:dyDescent="0.25">
      <c r="A217" s="2">
        <v>41846</v>
      </c>
    </row>
    <row r="218" spans="1:1" x14ac:dyDescent="0.25">
      <c r="A218" s="2">
        <v>41847</v>
      </c>
    </row>
    <row r="219" spans="1:1" x14ac:dyDescent="0.25">
      <c r="A219" s="2">
        <v>41848</v>
      </c>
    </row>
    <row r="220" spans="1:1" x14ac:dyDescent="0.25">
      <c r="A220" s="2">
        <v>41849</v>
      </c>
    </row>
    <row r="221" spans="1:1" x14ac:dyDescent="0.25">
      <c r="A221" s="2">
        <v>41850</v>
      </c>
    </row>
    <row r="222" spans="1:1" x14ac:dyDescent="0.25">
      <c r="A222" s="2">
        <v>41851</v>
      </c>
    </row>
    <row r="223" spans="1:1" x14ac:dyDescent="0.25">
      <c r="A223" s="2">
        <v>41852</v>
      </c>
    </row>
    <row r="224" spans="1:1" x14ac:dyDescent="0.25">
      <c r="A224" s="2">
        <v>41853</v>
      </c>
    </row>
    <row r="225" spans="1:1" x14ac:dyDescent="0.25">
      <c r="A225" s="2">
        <v>41854</v>
      </c>
    </row>
    <row r="226" spans="1:1" x14ac:dyDescent="0.25">
      <c r="A226" s="2">
        <v>41855</v>
      </c>
    </row>
    <row r="227" spans="1:1" x14ac:dyDescent="0.25">
      <c r="A227" s="2">
        <v>41856</v>
      </c>
    </row>
    <row r="228" spans="1:1" x14ac:dyDescent="0.25">
      <c r="A228" s="2">
        <v>41857</v>
      </c>
    </row>
    <row r="229" spans="1:1" x14ac:dyDescent="0.25">
      <c r="A229" s="2">
        <v>41858</v>
      </c>
    </row>
    <row r="230" spans="1:1" x14ac:dyDescent="0.25">
      <c r="A230" s="2">
        <v>41859</v>
      </c>
    </row>
    <row r="231" spans="1:1" x14ac:dyDescent="0.25">
      <c r="A231" s="2">
        <v>41860</v>
      </c>
    </row>
    <row r="232" spans="1:1" x14ac:dyDescent="0.25">
      <c r="A232" s="2">
        <v>41861</v>
      </c>
    </row>
    <row r="233" spans="1:1" x14ac:dyDescent="0.25">
      <c r="A233" s="2">
        <v>41862</v>
      </c>
    </row>
    <row r="234" spans="1:1" x14ac:dyDescent="0.25">
      <c r="A234" s="2">
        <v>41863</v>
      </c>
    </row>
    <row r="235" spans="1:1" x14ac:dyDescent="0.25">
      <c r="A235" s="2">
        <v>41864</v>
      </c>
    </row>
    <row r="236" spans="1:1" x14ac:dyDescent="0.25">
      <c r="A236" s="2">
        <v>41865</v>
      </c>
    </row>
    <row r="237" spans="1:1" x14ac:dyDescent="0.25">
      <c r="A237" s="2">
        <v>41866</v>
      </c>
    </row>
    <row r="238" spans="1:1" x14ac:dyDescent="0.25">
      <c r="A238" s="2">
        <v>41867</v>
      </c>
    </row>
    <row r="239" spans="1:1" x14ac:dyDescent="0.25">
      <c r="A239" s="2">
        <v>41868</v>
      </c>
    </row>
    <row r="240" spans="1:1" x14ac:dyDescent="0.25">
      <c r="A240" s="2">
        <v>41869</v>
      </c>
    </row>
    <row r="241" spans="1:1" x14ac:dyDescent="0.25">
      <c r="A241" s="2">
        <v>41870</v>
      </c>
    </row>
    <row r="242" spans="1:1" x14ac:dyDescent="0.25">
      <c r="A242" s="2">
        <v>41871</v>
      </c>
    </row>
    <row r="243" spans="1:1" x14ac:dyDescent="0.25">
      <c r="A243" s="2">
        <v>41872</v>
      </c>
    </row>
    <row r="244" spans="1:1" x14ac:dyDescent="0.25">
      <c r="A244" s="2">
        <v>41873</v>
      </c>
    </row>
    <row r="245" spans="1:1" x14ac:dyDescent="0.25">
      <c r="A245" s="2">
        <v>41874</v>
      </c>
    </row>
    <row r="246" spans="1:1" x14ac:dyDescent="0.25">
      <c r="A246" s="2">
        <v>41875</v>
      </c>
    </row>
    <row r="247" spans="1:1" x14ac:dyDescent="0.25">
      <c r="A247" s="2">
        <v>41876</v>
      </c>
    </row>
    <row r="248" spans="1:1" x14ac:dyDescent="0.25">
      <c r="A248" s="2">
        <v>41877</v>
      </c>
    </row>
    <row r="249" spans="1:1" x14ac:dyDescent="0.25">
      <c r="A249" s="2">
        <v>41878</v>
      </c>
    </row>
    <row r="250" spans="1:1" x14ac:dyDescent="0.25">
      <c r="A250" s="2">
        <v>41879</v>
      </c>
    </row>
    <row r="251" spans="1:1" x14ac:dyDescent="0.25">
      <c r="A251" s="2">
        <v>41880</v>
      </c>
    </row>
    <row r="252" spans="1:1" x14ac:dyDescent="0.25">
      <c r="A252" s="2">
        <v>41881</v>
      </c>
    </row>
    <row r="253" spans="1:1" x14ac:dyDescent="0.25">
      <c r="A253" s="2">
        <v>41882</v>
      </c>
    </row>
    <row r="254" spans="1:1" x14ac:dyDescent="0.25">
      <c r="A254" s="2">
        <v>41883</v>
      </c>
    </row>
    <row r="255" spans="1:1" x14ac:dyDescent="0.25">
      <c r="A255" s="2">
        <v>41884</v>
      </c>
    </row>
    <row r="256" spans="1:1" x14ac:dyDescent="0.25">
      <c r="A256" s="2">
        <v>41885</v>
      </c>
    </row>
    <row r="257" spans="1:1" x14ac:dyDescent="0.25">
      <c r="A257" s="2">
        <v>41886</v>
      </c>
    </row>
    <row r="258" spans="1:1" x14ac:dyDescent="0.25">
      <c r="A258" s="2">
        <v>41887</v>
      </c>
    </row>
    <row r="259" spans="1:1" x14ac:dyDescent="0.25">
      <c r="A259" s="2">
        <v>41888</v>
      </c>
    </row>
    <row r="260" spans="1:1" x14ac:dyDescent="0.25">
      <c r="A260" s="2">
        <v>41889</v>
      </c>
    </row>
    <row r="261" spans="1:1" x14ac:dyDescent="0.25">
      <c r="A261" s="2">
        <v>41890</v>
      </c>
    </row>
    <row r="262" spans="1:1" x14ac:dyDescent="0.25">
      <c r="A262" s="2">
        <v>41891</v>
      </c>
    </row>
    <row r="263" spans="1:1" x14ac:dyDescent="0.25">
      <c r="A263" s="2">
        <v>41892</v>
      </c>
    </row>
    <row r="264" spans="1:1" x14ac:dyDescent="0.25">
      <c r="A264" s="2">
        <v>41893</v>
      </c>
    </row>
    <row r="265" spans="1:1" x14ac:dyDescent="0.25">
      <c r="A265" s="2">
        <v>41894</v>
      </c>
    </row>
    <row r="266" spans="1:1" x14ac:dyDescent="0.25">
      <c r="A266" s="2">
        <v>41895</v>
      </c>
    </row>
    <row r="267" spans="1:1" x14ac:dyDescent="0.25">
      <c r="A267" s="2">
        <v>41896</v>
      </c>
    </row>
    <row r="268" spans="1:1" x14ac:dyDescent="0.25">
      <c r="A268" s="2">
        <v>41897</v>
      </c>
    </row>
    <row r="269" spans="1:1" x14ac:dyDescent="0.25">
      <c r="A269" s="2">
        <v>41898</v>
      </c>
    </row>
    <row r="270" spans="1:1" x14ac:dyDescent="0.25">
      <c r="A270" s="2">
        <v>41899</v>
      </c>
    </row>
    <row r="271" spans="1:1" x14ac:dyDescent="0.25">
      <c r="A271" s="2">
        <v>41900</v>
      </c>
    </row>
    <row r="272" spans="1:1" x14ac:dyDescent="0.25">
      <c r="A272" s="2">
        <v>41901</v>
      </c>
    </row>
    <row r="273" spans="1:1" x14ac:dyDescent="0.25">
      <c r="A273" s="2">
        <v>41902</v>
      </c>
    </row>
    <row r="274" spans="1:1" x14ac:dyDescent="0.25">
      <c r="A274" s="2">
        <v>41903</v>
      </c>
    </row>
    <row r="275" spans="1:1" x14ac:dyDescent="0.25">
      <c r="A275" s="2">
        <v>41904</v>
      </c>
    </row>
    <row r="276" spans="1:1" x14ac:dyDescent="0.25">
      <c r="A276" s="2">
        <v>41905</v>
      </c>
    </row>
    <row r="277" spans="1:1" x14ac:dyDescent="0.25">
      <c r="A277" s="2">
        <v>41906</v>
      </c>
    </row>
    <row r="278" spans="1:1" x14ac:dyDescent="0.25">
      <c r="A278" s="2">
        <v>41907</v>
      </c>
    </row>
    <row r="279" spans="1:1" x14ac:dyDescent="0.25">
      <c r="A279" s="2">
        <v>41908</v>
      </c>
    </row>
    <row r="280" spans="1:1" x14ac:dyDescent="0.25">
      <c r="A280" s="2">
        <v>41909</v>
      </c>
    </row>
    <row r="281" spans="1:1" x14ac:dyDescent="0.25">
      <c r="A281" s="2">
        <v>41910</v>
      </c>
    </row>
    <row r="282" spans="1:1" x14ac:dyDescent="0.25">
      <c r="A282" s="2">
        <v>41911</v>
      </c>
    </row>
    <row r="283" spans="1:1" x14ac:dyDescent="0.25">
      <c r="A283" s="2">
        <v>41912</v>
      </c>
    </row>
    <row r="284" spans="1:1" x14ac:dyDescent="0.25">
      <c r="A284" s="2">
        <v>41913</v>
      </c>
    </row>
    <row r="285" spans="1:1" x14ac:dyDescent="0.25">
      <c r="A285" s="2">
        <v>41914</v>
      </c>
    </row>
    <row r="286" spans="1:1" x14ac:dyDescent="0.25">
      <c r="A286" s="2">
        <v>41915</v>
      </c>
    </row>
    <row r="287" spans="1:1" x14ac:dyDescent="0.25">
      <c r="A287" s="2">
        <v>41916</v>
      </c>
    </row>
    <row r="288" spans="1:1" x14ac:dyDescent="0.25">
      <c r="A288" s="2">
        <v>41917</v>
      </c>
    </row>
    <row r="289" spans="1:1" x14ac:dyDescent="0.25">
      <c r="A289" s="2">
        <v>41918</v>
      </c>
    </row>
    <row r="290" spans="1:1" x14ac:dyDescent="0.25">
      <c r="A290" s="2">
        <v>41919</v>
      </c>
    </row>
    <row r="291" spans="1:1" x14ac:dyDescent="0.25">
      <c r="A291" s="2">
        <v>41920</v>
      </c>
    </row>
    <row r="292" spans="1:1" x14ac:dyDescent="0.25">
      <c r="A292" s="2">
        <v>41921</v>
      </c>
    </row>
    <row r="293" spans="1:1" x14ac:dyDescent="0.25">
      <c r="A293" s="2">
        <v>41922</v>
      </c>
    </row>
    <row r="294" spans="1:1" x14ac:dyDescent="0.25">
      <c r="A294" s="2">
        <v>41923</v>
      </c>
    </row>
    <row r="295" spans="1:1" x14ac:dyDescent="0.25">
      <c r="A295" s="2">
        <v>41924</v>
      </c>
    </row>
    <row r="296" spans="1:1" x14ac:dyDescent="0.25">
      <c r="A296" s="2">
        <v>41925</v>
      </c>
    </row>
    <row r="297" spans="1:1" x14ac:dyDescent="0.25">
      <c r="A297" s="2">
        <v>41926</v>
      </c>
    </row>
    <row r="298" spans="1:1" x14ac:dyDescent="0.25">
      <c r="A298" s="2">
        <v>41927</v>
      </c>
    </row>
    <row r="299" spans="1:1" x14ac:dyDescent="0.25">
      <c r="A299" s="2">
        <v>41928</v>
      </c>
    </row>
    <row r="300" spans="1:1" x14ac:dyDescent="0.25">
      <c r="A300" s="2">
        <v>41929</v>
      </c>
    </row>
    <row r="301" spans="1:1" x14ac:dyDescent="0.25">
      <c r="A301" s="2">
        <v>41930</v>
      </c>
    </row>
    <row r="302" spans="1:1" x14ac:dyDescent="0.25">
      <c r="A302" s="2">
        <v>41931</v>
      </c>
    </row>
    <row r="303" spans="1:1" x14ac:dyDescent="0.25">
      <c r="A303" s="2">
        <v>41932</v>
      </c>
    </row>
    <row r="304" spans="1:1" x14ac:dyDescent="0.25">
      <c r="A304" s="2">
        <v>41933</v>
      </c>
    </row>
    <row r="305" spans="1:1" x14ac:dyDescent="0.25">
      <c r="A305" s="2">
        <v>41934</v>
      </c>
    </row>
    <row r="306" spans="1:1" x14ac:dyDescent="0.25">
      <c r="A306" s="2">
        <v>41935</v>
      </c>
    </row>
    <row r="307" spans="1:1" x14ac:dyDescent="0.25">
      <c r="A307" s="2">
        <v>41936</v>
      </c>
    </row>
    <row r="308" spans="1:1" x14ac:dyDescent="0.25">
      <c r="A308" s="2">
        <v>41937</v>
      </c>
    </row>
    <row r="309" spans="1:1" x14ac:dyDescent="0.25">
      <c r="A309" s="2">
        <v>41938</v>
      </c>
    </row>
    <row r="310" spans="1:1" x14ac:dyDescent="0.25">
      <c r="A310" s="2">
        <v>41939</v>
      </c>
    </row>
    <row r="311" spans="1:1" x14ac:dyDescent="0.25">
      <c r="A311" s="2">
        <v>41940</v>
      </c>
    </row>
    <row r="312" spans="1:1" x14ac:dyDescent="0.25">
      <c r="A312" s="2">
        <v>41941</v>
      </c>
    </row>
    <row r="313" spans="1:1" x14ac:dyDescent="0.25">
      <c r="A313" s="2">
        <v>41942</v>
      </c>
    </row>
    <row r="314" spans="1:1" x14ac:dyDescent="0.25">
      <c r="A314" s="2">
        <v>41943</v>
      </c>
    </row>
    <row r="315" spans="1:1" x14ac:dyDescent="0.25">
      <c r="A315" s="2">
        <v>41944</v>
      </c>
    </row>
    <row r="316" spans="1:1" x14ac:dyDescent="0.25">
      <c r="A316" s="2">
        <v>41945</v>
      </c>
    </row>
    <row r="317" spans="1:1" x14ac:dyDescent="0.25">
      <c r="A317" s="2">
        <v>41946</v>
      </c>
    </row>
    <row r="318" spans="1:1" x14ac:dyDescent="0.25">
      <c r="A318" s="2">
        <v>41947</v>
      </c>
    </row>
    <row r="319" spans="1:1" x14ac:dyDescent="0.25">
      <c r="A319" s="2">
        <v>41948</v>
      </c>
    </row>
    <row r="320" spans="1:1" x14ac:dyDescent="0.25">
      <c r="A320" s="2">
        <v>41949</v>
      </c>
    </row>
    <row r="321" spans="1:1" x14ac:dyDescent="0.25">
      <c r="A321" s="2">
        <v>41950</v>
      </c>
    </row>
    <row r="322" spans="1:1" x14ac:dyDescent="0.25">
      <c r="A322" s="2">
        <v>41951</v>
      </c>
    </row>
    <row r="323" spans="1:1" x14ac:dyDescent="0.25">
      <c r="A323" s="2">
        <v>41952</v>
      </c>
    </row>
    <row r="324" spans="1:1" x14ac:dyDescent="0.25">
      <c r="A324" s="2">
        <v>41953</v>
      </c>
    </row>
    <row r="325" spans="1:1" x14ac:dyDescent="0.25">
      <c r="A325" s="2">
        <v>41954</v>
      </c>
    </row>
    <row r="326" spans="1:1" x14ac:dyDescent="0.25">
      <c r="A326" s="2">
        <v>41955</v>
      </c>
    </row>
    <row r="327" spans="1:1" x14ac:dyDescent="0.25">
      <c r="A327" s="2">
        <v>41956</v>
      </c>
    </row>
    <row r="328" spans="1:1" x14ac:dyDescent="0.25">
      <c r="A328" s="2">
        <v>41957</v>
      </c>
    </row>
    <row r="329" spans="1:1" x14ac:dyDescent="0.25">
      <c r="A329" s="2">
        <v>41958</v>
      </c>
    </row>
    <row r="330" spans="1:1" x14ac:dyDescent="0.25">
      <c r="A330" s="2">
        <v>41959</v>
      </c>
    </row>
    <row r="331" spans="1:1" x14ac:dyDescent="0.25">
      <c r="A331" s="2">
        <v>41960</v>
      </c>
    </row>
    <row r="332" spans="1:1" x14ac:dyDescent="0.25">
      <c r="A332" s="2">
        <v>41961</v>
      </c>
    </row>
    <row r="333" spans="1:1" x14ac:dyDescent="0.25">
      <c r="A333" s="2">
        <v>41962</v>
      </c>
    </row>
    <row r="334" spans="1:1" x14ac:dyDescent="0.25">
      <c r="A334" s="2">
        <v>41963</v>
      </c>
    </row>
    <row r="335" spans="1:1" x14ac:dyDescent="0.25">
      <c r="A335" s="2">
        <v>41964</v>
      </c>
    </row>
    <row r="336" spans="1:1" x14ac:dyDescent="0.25">
      <c r="A336" s="2">
        <v>41965</v>
      </c>
    </row>
    <row r="337" spans="1:1" x14ac:dyDescent="0.25">
      <c r="A337" s="2">
        <v>41966</v>
      </c>
    </row>
    <row r="338" spans="1:1" x14ac:dyDescent="0.25">
      <c r="A338" s="2">
        <v>41967</v>
      </c>
    </row>
    <row r="339" spans="1:1" x14ac:dyDescent="0.25">
      <c r="A339" s="2">
        <v>41968</v>
      </c>
    </row>
    <row r="340" spans="1:1" x14ac:dyDescent="0.25">
      <c r="A340" s="2">
        <v>41969</v>
      </c>
    </row>
    <row r="341" spans="1:1" x14ac:dyDescent="0.25">
      <c r="A341" s="2">
        <v>41970</v>
      </c>
    </row>
    <row r="342" spans="1:1" x14ac:dyDescent="0.25">
      <c r="A342" s="2">
        <v>41971</v>
      </c>
    </row>
    <row r="343" spans="1:1" x14ac:dyDescent="0.25">
      <c r="A343" s="2">
        <v>41972</v>
      </c>
    </row>
    <row r="344" spans="1:1" x14ac:dyDescent="0.25">
      <c r="A344" s="2">
        <v>41973</v>
      </c>
    </row>
    <row r="345" spans="1:1" x14ac:dyDescent="0.25">
      <c r="A345" s="2">
        <v>41974</v>
      </c>
    </row>
    <row r="346" spans="1:1" x14ac:dyDescent="0.25">
      <c r="A346" s="2">
        <v>41975</v>
      </c>
    </row>
    <row r="347" spans="1:1" x14ac:dyDescent="0.25">
      <c r="A347" s="2">
        <v>41976</v>
      </c>
    </row>
    <row r="348" spans="1:1" x14ac:dyDescent="0.25">
      <c r="A348" s="2">
        <v>41977</v>
      </c>
    </row>
    <row r="349" spans="1:1" x14ac:dyDescent="0.25">
      <c r="A349" s="2">
        <v>41978</v>
      </c>
    </row>
    <row r="350" spans="1:1" x14ac:dyDescent="0.25">
      <c r="A350" s="2">
        <v>41979</v>
      </c>
    </row>
    <row r="351" spans="1:1" x14ac:dyDescent="0.25">
      <c r="A351" s="2">
        <v>41980</v>
      </c>
    </row>
    <row r="352" spans="1:1" x14ac:dyDescent="0.25">
      <c r="A352" s="2">
        <v>41981</v>
      </c>
    </row>
    <row r="353" spans="1:1" x14ac:dyDescent="0.25">
      <c r="A353" s="2">
        <v>41982</v>
      </c>
    </row>
    <row r="354" spans="1:1" x14ac:dyDescent="0.25">
      <c r="A354" s="2">
        <v>41983</v>
      </c>
    </row>
    <row r="355" spans="1:1" x14ac:dyDescent="0.25">
      <c r="A355" s="2">
        <v>41984</v>
      </c>
    </row>
    <row r="356" spans="1:1" x14ac:dyDescent="0.25">
      <c r="A356" s="2">
        <v>41985</v>
      </c>
    </row>
    <row r="357" spans="1:1" x14ac:dyDescent="0.25">
      <c r="A357" s="2">
        <v>41986</v>
      </c>
    </row>
    <row r="358" spans="1:1" x14ac:dyDescent="0.25">
      <c r="A358" s="2">
        <v>41987</v>
      </c>
    </row>
    <row r="359" spans="1:1" x14ac:dyDescent="0.25">
      <c r="A359" s="2">
        <v>41988</v>
      </c>
    </row>
    <row r="360" spans="1:1" x14ac:dyDescent="0.25">
      <c r="A360" s="2">
        <v>41989</v>
      </c>
    </row>
    <row r="361" spans="1:1" x14ac:dyDescent="0.25">
      <c r="A361" s="2">
        <v>41990</v>
      </c>
    </row>
    <row r="362" spans="1:1" x14ac:dyDescent="0.25">
      <c r="A362" s="2">
        <v>41991</v>
      </c>
    </row>
    <row r="363" spans="1:1" x14ac:dyDescent="0.25">
      <c r="A363" s="2">
        <v>41992</v>
      </c>
    </row>
    <row r="364" spans="1:1" x14ac:dyDescent="0.25">
      <c r="A364" s="2">
        <v>41993</v>
      </c>
    </row>
    <row r="365" spans="1:1" x14ac:dyDescent="0.25">
      <c r="A365" s="2">
        <v>41994</v>
      </c>
    </row>
    <row r="366" spans="1:1" x14ac:dyDescent="0.25">
      <c r="A366" s="2">
        <v>41995</v>
      </c>
    </row>
    <row r="367" spans="1:1" x14ac:dyDescent="0.25">
      <c r="A367" s="2">
        <v>41996</v>
      </c>
    </row>
    <row r="368" spans="1:1" x14ac:dyDescent="0.25">
      <c r="A368" s="2">
        <v>41997</v>
      </c>
    </row>
    <row r="369" spans="1:1" x14ac:dyDescent="0.25">
      <c r="A369" s="2">
        <v>41998</v>
      </c>
    </row>
    <row r="370" spans="1:1" x14ac:dyDescent="0.25">
      <c r="A370" s="2">
        <v>41999</v>
      </c>
    </row>
    <row r="371" spans="1:1" x14ac:dyDescent="0.25">
      <c r="A371" s="2">
        <v>42000</v>
      </c>
    </row>
    <row r="372" spans="1:1" x14ac:dyDescent="0.25">
      <c r="A372" s="2">
        <v>42001</v>
      </c>
    </row>
    <row r="373" spans="1:1" x14ac:dyDescent="0.25">
      <c r="A373" s="2">
        <v>42002</v>
      </c>
    </row>
    <row r="374" spans="1:1" x14ac:dyDescent="0.25">
      <c r="A374" s="2">
        <v>42003</v>
      </c>
    </row>
    <row r="375" spans="1:1" x14ac:dyDescent="0.25">
      <c r="A375" s="2">
        <v>42004</v>
      </c>
    </row>
  </sheetData>
  <mergeCells count="20">
    <mergeCell ref="I7:K7"/>
    <mergeCell ref="L7:M7"/>
    <mergeCell ref="I2:K2"/>
    <mergeCell ref="L2:M2"/>
    <mergeCell ref="S2:T2"/>
    <mergeCell ref="I3:K3"/>
    <mergeCell ref="L3:M3"/>
    <mergeCell ref="S3:T3"/>
    <mergeCell ref="S4:T4"/>
    <mergeCell ref="I5:K5"/>
    <mergeCell ref="L5:M5"/>
    <mergeCell ref="I6:K6"/>
    <mergeCell ref="L6:M6"/>
    <mergeCell ref="W9:Z9"/>
    <mergeCell ref="B9:B10"/>
    <mergeCell ref="C9:E9"/>
    <mergeCell ref="G9:I9"/>
    <mergeCell ref="K9:M9"/>
    <mergeCell ref="O9:Q9"/>
    <mergeCell ref="S9:U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375"/>
  <sheetViews>
    <sheetView workbookViewId="0">
      <pane xSplit="1" ySplit="10" topLeftCell="B96" activePane="bottomRight" state="frozen"/>
      <selection pane="topRight" activeCell="B1" sqref="B1"/>
      <selection pane="bottomLeft" activeCell="A11" sqref="A11"/>
      <selection pane="bottomRight" activeCell="D125" sqref="D125"/>
    </sheetView>
  </sheetViews>
  <sheetFormatPr baseColWidth="10" defaultRowHeight="15" x14ac:dyDescent="0.25"/>
  <sheetData>
    <row r="2" spans="1:26" x14ac:dyDescent="0.25">
      <c r="I2" s="46" t="s">
        <v>23</v>
      </c>
      <c r="J2" s="46"/>
      <c r="K2" s="46"/>
      <c r="L2" s="51">
        <v>41675</v>
      </c>
      <c r="M2" s="51"/>
      <c r="S2" s="48" t="s">
        <v>15</v>
      </c>
      <c r="T2" s="48"/>
      <c r="U2" t="s">
        <v>20</v>
      </c>
    </row>
    <row r="3" spans="1:26" x14ac:dyDescent="0.25">
      <c r="I3" s="46" t="s">
        <v>24</v>
      </c>
      <c r="J3" s="46"/>
      <c r="K3" s="46"/>
      <c r="L3" s="51">
        <v>41703</v>
      </c>
      <c r="M3" s="51"/>
      <c r="S3" s="49" t="s">
        <v>16</v>
      </c>
      <c r="T3" s="49"/>
      <c r="U3" t="s">
        <v>21</v>
      </c>
    </row>
    <row r="4" spans="1:26" x14ac:dyDescent="0.25">
      <c r="S4" s="50" t="s">
        <v>17</v>
      </c>
      <c r="T4" s="50"/>
      <c r="U4" t="s">
        <v>21</v>
      </c>
    </row>
    <row r="5" spans="1:26" x14ac:dyDescent="0.25">
      <c r="I5" s="46" t="s">
        <v>53</v>
      </c>
      <c r="J5" s="46"/>
      <c r="K5" s="46"/>
      <c r="L5" s="46">
        <f>SUM(E11:E375)+SUM(I11:I375)+SUM(M11:M375)+SUM(Q11:Q375)+SUM(U11:U375)+SUM(Z11:Z375)</f>
        <v>0</v>
      </c>
      <c r="M5" s="46"/>
    </row>
    <row r="6" spans="1:26" x14ac:dyDescent="0.25">
      <c r="I6" s="46" t="s">
        <v>16</v>
      </c>
      <c r="J6" s="46"/>
      <c r="K6" s="46"/>
      <c r="L6" s="46">
        <f>SUM(D11:D375)+SUM(H11:H375)+SUM(L11:L375)+SUM(P11:P375)+SUM(T11:T375)+SUM(Y11:Y375)</f>
        <v>27.75</v>
      </c>
      <c r="M6" s="46"/>
    </row>
    <row r="7" spans="1:26" x14ac:dyDescent="0.25">
      <c r="I7" s="46"/>
      <c r="J7" s="46"/>
      <c r="K7" s="46"/>
      <c r="L7" s="46"/>
      <c r="M7" s="46"/>
    </row>
    <row r="9" spans="1:26" x14ac:dyDescent="0.25">
      <c r="B9" s="52" t="s">
        <v>7</v>
      </c>
      <c r="C9" s="47" t="s">
        <v>12</v>
      </c>
      <c r="D9" s="47"/>
      <c r="E9" s="47"/>
      <c r="F9" s="46"/>
      <c r="G9" s="47" t="s">
        <v>8</v>
      </c>
      <c r="H9" s="47"/>
      <c r="I9" s="47"/>
      <c r="J9" s="46"/>
      <c r="K9" s="47" t="s">
        <v>9</v>
      </c>
      <c r="L9" s="47"/>
      <c r="M9" s="47"/>
      <c r="N9" s="46"/>
      <c r="O9" s="47" t="s">
        <v>10</v>
      </c>
      <c r="P9" s="47"/>
      <c r="Q9" s="47"/>
      <c r="R9" s="46"/>
      <c r="S9" s="47" t="s">
        <v>11</v>
      </c>
      <c r="T9" s="47"/>
      <c r="U9" s="47"/>
      <c r="V9" s="46"/>
      <c r="W9" s="47" t="s">
        <v>13</v>
      </c>
      <c r="X9" s="47"/>
      <c r="Y9" s="47"/>
      <c r="Z9" s="47"/>
    </row>
    <row r="10" spans="1:26" x14ac:dyDescent="0.25">
      <c r="A10" t="s">
        <v>22</v>
      </c>
      <c r="B10" s="52"/>
      <c r="C10" s="6" t="s">
        <v>14</v>
      </c>
      <c r="D10" s="7" t="s">
        <v>18</v>
      </c>
      <c r="E10" s="8" t="s">
        <v>19</v>
      </c>
      <c r="G10" s="6" t="s">
        <v>14</v>
      </c>
      <c r="H10" s="7" t="s">
        <v>18</v>
      </c>
      <c r="I10" s="8" t="s">
        <v>19</v>
      </c>
      <c r="K10" s="6" t="s">
        <v>14</v>
      </c>
      <c r="L10" s="7" t="s">
        <v>18</v>
      </c>
      <c r="M10" s="8" t="s">
        <v>19</v>
      </c>
      <c r="N10" s="52"/>
      <c r="O10" s="6" t="s">
        <v>14</v>
      </c>
      <c r="P10" s="7" t="s">
        <v>18</v>
      </c>
      <c r="Q10" s="8" t="s">
        <v>19</v>
      </c>
      <c r="R10" s="52"/>
      <c r="S10" s="6" t="s">
        <v>14</v>
      </c>
      <c r="T10" s="7" t="s">
        <v>18</v>
      </c>
      <c r="U10" s="8" t="s">
        <v>19</v>
      </c>
      <c r="V10" s="52"/>
      <c r="W10" s="9" t="s">
        <v>1</v>
      </c>
      <c r="X10" s="6" t="s">
        <v>14</v>
      </c>
      <c r="Y10" s="7" t="s">
        <v>18</v>
      </c>
      <c r="Z10" s="8" t="s">
        <v>19</v>
      </c>
    </row>
    <row r="11" spans="1:26" x14ac:dyDescent="0.25">
      <c r="A11" s="11">
        <v>41640</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A12" s="2">
        <v>41641</v>
      </c>
    </row>
    <row r="13" spans="1:26" x14ac:dyDescent="0.25">
      <c r="A13" s="2">
        <v>41642</v>
      </c>
    </row>
    <row r="14" spans="1:26" x14ac:dyDescent="0.25">
      <c r="A14" s="2">
        <v>41643</v>
      </c>
    </row>
    <row r="15" spans="1:26" x14ac:dyDescent="0.25">
      <c r="A15" s="2">
        <v>41644</v>
      </c>
    </row>
    <row r="16" spans="1:26" x14ac:dyDescent="0.25">
      <c r="A16" s="2">
        <v>41645</v>
      </c>
    </row>
    <row r="17" spans="1:1" x14ac:dyDescent="0.25">
      <c r="A17" s="2">
        <v>41646</v>
      </c>
    </row>
    <row r="18" spans="1:1" x14ac:dyDescent="0.25">
      <c r="A18" s="2">
        <v>41647</v>
      </c>
    </row>
    <row r="19" spans="1:1" x14ac:dyDescent="0.25">
      <c r="A19" s="2">
        <v>41648</v>
      </c>
    </row>
    <row r="20" spans="1:1" x14ac:dyDescent="0.25">
      <c r="A20" s="2">
        <v>41649</v>
      </c>
    </row>
    <row r="21" spans="1:1" x14ac:dyDescent="0.25">
      <c r="A21" s="2">
        <v>41650</v>
      </c>
    </row>
    <row r="22" spans="1:1" x14ac:dyDescent="0.25">
      <c r="A22" s="2">
        <v>41651</v>
      </c>
    </row>
    <row r="23" spans="1:1" x14ac:dyDescent="0.25">
      <c r="A23" s="2">
        <v>41652</v>
      </c>
    </row>
    <row r="24" spans="1:1" x14ac:dyDescent="0.25">
      <c r="A24" s="2">
        <v>41653</v>
      </c>
    </row>
    <row r="25" spans="1:1" x14ac:dyDescent="0.25">
      <c r="A25" s="2">
        <v>41654</v>
      </c>
    </row>
    <row r="26" spans="1:1" x14ac:dyDescent="0.25">
      <c r="A26" s="2">
        <v>41655</v>
      </c>
    </row>
    <row r="27" spans="1:1" x14ac:dyDescent="0.25">
      <c r="A27" s="2">
        <v>41656</v>
      </c>
    </row>
    <row r="28" spans="1:1" x14ac:dyDescent="0.25">
      <c r="A28" s="2">
        <v>41657</v>
      </c>
    </row>
    <row r="29" spans="1:1" x14ac:dyDescent="0.25">
      <c r="A29" s="2">
        <v>41658</v>
      </c>
    </row>
    <row r="30" spans="1:1" x14ac:dyDescent="0.25">
      <c r="A30" s="2">
        <v>41659</v>
      </c>
    </row>
    <row r="31" spans="1:1" x14ac:dyDescent="0.25">
      <c r="A31" s="2">
        <v>41660</v>
      </c>
    </row>
    <row r="32" spans="1:1" x14ac:dyDescent="0.25">
      <c r="A32" s="2">
        <v>41661</v>
      </c>
    </row>
    <row r="33" spans="1:1" x14ac:dyDescent="0.25">
      <c r="A33" s="2">
        <v>41662</v>
      </c>
    </row>
    <row r="34" spans="1:1" x14ac:dyDescent="0.25">
      <c r="A34" s="2">
        <v>41663</v>
      </c>
    </row>
    <row r="35" spans="1:1" x14ac:dyDescent="0.25">
      <c r="A35" s="2">
        <v>41664</v>
      </c>
    </row>
    <row r="36" spans="1:1" x14ac:dyDescent="0.25">
      <c r="A36" s="2">
        <v>41665</v>
      </c>
    </row>
    <row r="37" spans="1:1" x14ac:dyDescent="0.25">
      <c r="A37" s="2">
        <v>41666</v>
      </c>
    </row>
    <row r="38" spans="1:1" x14ac:dyDescent="0.25">
      <c r="A38" s="2">
        <v>41667</v>
      </c>
    </row>
    <row r="39" spans="1:1" x14ac:dyDescent="0.25">
      <c r="A39" s="2">
        <v>41668</v>
      </c>
    </row>
    <row r="40" spans="1:1" x14ac:dyDescent="0.25">
      <c r="A40" s="2">
        <v>41669</v>
      </c>
    </row>
    <row r="41" spans="1:1" x14ac:dyDescent="0.25">
      <c r="A41" s="2">
        <v>41670</v>
      </c>
    </row>
    <row r="42" spans="1:1" x14ac:dyDescent="0.25">
      <c r="A42" s="2">
        <v>41671</v>
      </c>
    </row>
    <row r="43" spans="1:1" x14ac:dyDescent="0.25">
      <c r="A43" s="2">
        <v>41672</v>
      </c>
    </row>
    <row r="44" spans="1:1" x14ac:dyDescent="0.25">
      <c r="A44" s="2">
        <v>41673</v>
      </c>
    </row>
    <row r="45" spans="1:1" x14ac:dyDescent="0.25">
      <c r="A45" s="2">
        <v>41674</v>
      </c>
    </row>
    <row r="46" spans="1:1" x14ac:dyDescent="0.25">
      <c r="A46" s="2">
        <v>41675</v>
      </c>
    </row>
    <row r="47" spans="1:1" x14ac:dyDescent="0.25">
      <c r="A47" s="2">
        <v>41676</v>
      </c>
    </row>
    <row r="48" spans="1:1" x14ac:dyDescent="0.25">
      <c r="A48" s="2">
        <v>41677</v>
      </c>
    </row>
    <row r="49" spans="1:1" x14ac:dyDescent="0.25">
      <c r="A49" s="2">
        <v>41678</v>
      </c>
    </row>
    <row r="50" spans="1:1" x14ac:dyDescent="0.25">
      <c r="A50" s="2">
        <v>41679</v>
      </c>
    </row>
    <row r="51" spans="1:1" x14ac:dyDescent="0.25">
      <c r="A51" s="2">
        <v>41680</v>
      </c>
    </row>
    <row r="52" spans="1:1" x14ac:dyDescent="0.25">
      <c r="A52" s="2">
        <v>41681</v>
      </c>
    </row>
    <row r="53" spans="1:1" x14ac:dyDescent="0.25">
      <c r="A53" s="2">
        <v>41682</v>
      </c>
    </row>
    <row r="54" spans="1:1" x14ac:dyDescent="0.25">
      <c r="A54" s="2">
        <v>41683</v>
      </c>
    </row>
    <row r="55" spans="1:1" x14ac:dyDescent="0.25">
      <c r="A55" s="2">
        <v>41684</v>
      </c>
    </row>
    <row r="56" spans="1:1" x14ac:dyDescent="0.25">
      <c r="A56" s="2">
        <v>41685</v>
      </c>
    </row>
    <row r="57" spans="1:1" x14ac:dyDescent="0.25">
      <c r="A57" s="2">
        <v>41686</v>
      </c>
    </row>
    <row r="58" spans="1:1" x14ac:dyDescent="0.25">
      <c r="A58" s="2">
        <v>41687</v>
      </c>
    </row>
    <row r="59" spans="1:1" x14ac:dyDescent="0.25">
      <c r="A59" s="2">
        <v>41688</v>
      </c>
    </row>
    <row r="60" spans="1:1" x14ac:dyDescent="0.25">
      <c r="A60" s="2">
        <v>41689</v>
      </c>
    </row>
    <row r="61" spans="1:1" x14ac:dyDescent="0.25">
      <c r="A61" s="2">
        <v>41690</v>
      </c>
    </row>
    <row r="62" spans="1:1" x14ac:dyDescent="0.25">
      <c r="A62" s="2">
        <v>41691</v>
      </c>
    </row>
    <row r="63" spans="1:1" x14ac:dyDescent="0.25">
      <c r="A63" s="2">
        <v>41692</v>
      </c>
    </row>
    <row r="64" spans="1:1" x14ac:dyDescent="0.25">
      <c r="A64" s="2">
        <v>41693</v>
      </c>
    </row>
    <row r="65" spans="1:1" x14ac:dyDescent="0.25">
      <c r="A65" s="2">
        <v>41694</v>
      </c>
    </row>
    <row r="66" spans="1:1" x14ac:dyDescent="0.25">
      <c r="A66" s="2">
        <v>41695</v>
      </c>
    </row>
    <row r="67" spans="1:1" x14ac:dyDescent="0.25">
      <c r="A67" s="2">
        <v>41696</v>
      </c>
    </row>
    <row r="68" spans="1:1" x14ac:dyDescent="0.25">
      <c r="A68" s="2">
        <v>41697</v>
      </c>
    </row>
    <row r="69" spans="1:1" x14ac:dyDescent="0.25">
      <c r="A69" s="2">
        <v>41698</v>
      </c>
    </row>
    <row r="70" spans="1:1" x14ac:dyDescent="0.25">
      <c r="A70" s="2">
        <v>41699</v>
      </c>
    </row>
    <row r="71" spans="1:1" x14ac:dyDescent="0.25">
      <c r="A71" s="2">
        <v>41700</v>
      </c>
    </row>
    <row r="72" spans="1:1" x14ac:dyDescent="0.25">
      <c r="A72" s="2">
        <v>41701</v>
      </c>
    </row>
    <row r="73" spans="1:1" x14ac:dyDescent="0.25">
      <c r="A73" s="2">
        <v>41702</v>
      </c>
    </row>
    <row r="74" spans="1:1" s="21" customFormat="1" x14ac:dyDescent="0.25">
      <c r="A74" s="20">
        <v>41703</v>
      </c>
    </row>
    <row r="75" spans="1:1" x14ac:dyDescent="0.25">
      <c r="A75" s="2">
        <v>41704</v>
      </c>
    </row>
    <row r="76" spans="1:1" x14ac:dyDescent="0.25">
      <c r="A76" s="2">
        <v>41705</v>
      </c>
    </row>
    <row r="77" spans="1:1" x14ac:dyDescent="0.25">
      <c r="A77" s="2">
        <v>41706</v>
      </c>
    </row>
    <row r="78" spans="1:1" x14ac:dyDescent="0.25">
      <c r="A78" s="2">
        <v>41707</v>
      </c>
    </row>
    <row r="79" spans="1:1" x14ac:dyDescent="0.25">
      <c r="A79" s="2">
        <v>41708</v>
      </c>
    </row>
    <row r="80" spans="1:1" x14ac:dyDescent="0.25">
      <c r="A80" s="2">
        <v>41709</v>
      </c>
    </row>
    <row r="81" spans="1:9" x14ac:dyDescent="0.25">
      <c r="A81" s="2">
        <v>41710</v>
      </c>
    </row>
    <row r="82" spans="1:9" x14ac:dyDescent="0.25">
      <c r="A82" s="2">
        <v>41711</v>
      </c>
      <c r="D82">
        <v>0.5</v>
      </c>
      <c r="E82">
        <v>0</v>
      </c>
    </row>
    <row r="83" spans="1:9" x14ac:dyDescent="0.25">
      <c r="A83" s="2">
        <v>41712</v>
      </c>
      <c r="D83">
        <v>0.5</v>
      </c>
      <c r="E83">
        <v>0</v>
      </c>
    </row>
    <row r="84" spans="1:9" x14ac:dyDescent="0.25">
      <c r="A84" s="2">
        <v>41713</v>
      </c>
    </row>
    <row r="85" spans="1:9" x14ac:dyDescent="0.25">
      <c r="A85" s="2">
        <v>41714</v>
      </c>
    </row>
    <row r="86" spans="1:9" x14ac:dyDescent="0.25">
      <c r="A86" s="2">
        <v>41715</v>
      </c>
      <c r="D86">
        <v>1</v>
      </c>
      <c r="E86">
        <v>0</v>
      </c>
    </row>
    <row r="87" spans="1:9" x14ac:dyDescent="0.25">
      <c r="A87" s="2">
        <v>41716</v>
      </c>
      <c r="D87">
        <v>1</v>
      </c>
      <c r="E87">
        <v>0</v>
      </c>
    </row>
    <row r="88" spans="1:9" x14ac:dyDescent="0.25">
      <c r="A88" s="2">
        <v>41717</v>
      </c>
    </row>
    <row r="89" spans="1:9" x14ac:dyDescent="0.25">
      <c r="A89" s="2">
        <v>41718</v>
      </c>
    </row>
    <row r="90" spans="1:9" x14ac:dyDescent="0.25">
      <c r="A90" s="2">
        <v>41719</v>
      </c>
      <c r="D90">
        <v>1</v>
      </c>
      <c r="E90">
        <v>0</v>
      </c>
    </row>
    <row r="91" spans="1:9" x14ac:dyDescent="0.25">
      <c r="A91" s="2">
        <v>41720</v>
      </c>
    </row>
    <row r="92" spans="1:9" x14ac:dyDescent="0.25">
      <c r="A92" s="2">
        <v>41721</v>
      </c>
    </row>
    <row r="93" spans="1:9" x14ac:dyDescent="0.25">
      <c r="A93" s="2">
        <v>41722</v>
      </c>
      <c r="D93">
        <v>1</v>
      </c>
      <c r="E93">
        <v>0</v>
      </c>
      <c r="H93">
        <v>1</v>
      </c>
      <c r="I93">
        <v>0</v>
      </c>
    </row>
    <row r="94" spans="1:9" x14ac:dyDescent="0.25">
      <c r="A94" s="2">
        <v>41723</v>
      </c>
      <c r="D94">
        <v>1</v>
      </c>
      <c r="E94">
        <v>0</v>
      </c>
      <c r="H94">
        <v>0.5</v>
      </c>
      <c r="I94">
        <v>0</v>
      </c>
    </row>
    <row r="95" spans="1:9" x14ac:dyDescent="0.25">
      <c r="A95" s="2">
        <v>41724</v>
      </c>
      <c r="D95">
        <v>1</v>
      </c>
      <c r="E95">
        <v>0</v>
      </c>
    </row>
    <row r="96" spans="1:9" x14ac:dyDescent="0.25">
      <c r="A96" s="2">
        <v>41725</v>
      </c>
      <c r="D96">
        <v>1</v>
      </c>
      <c r="E96">
        <v>0</v>
      </c>
    </row>
    <row r="97" spans="1:8" x14ac:dyDescent="0.25">
      <c r="A97" s="2">
        <v>41726</v>
      </c>
      <c r="D97">
        <v>1</v>
      </c>
      <c r="E97">
        <v>0</v>
      </c>
    </row>
    <row r="98" spans="1:8" x14ac:dyDescent="0.25">
      <c r="A98" s="2">
        <v>41727</v>
      </c>
    </row>
    <row r="99" spans="1:8" x14ac:dyDescent="0.25">
      <c r="A99" s="2">
        <v>41728</v>
      </c>
    </row>
    <row r="100" spans="1:8" x14ac:dyDescent="0.25">
      <c r="A100" s="2">
        <v>41729</v>
      </c>
    </row>
    <row r="101" spans="1:8" x14ac:dyDescent="0.25">
      <c r="A101" s="2">
        <v>41730</v>
      </c>
      <c r="D101">
        <v>1</v>
      </c>
    </row>
    <row r="102" spans="1:8" x14ac:dyDescent="0.25">
      <c r="A102" s="2">
        <v>41731</v>
      </c>
      <c r="D102">
        <v>1</v>
      </c>
    </row>
    <row r="103" spans="1:8" x14ac:dyDescent="0.25">
      <c r="A103" s="2">
        <v>41732</v>
      </c>
      <c r="D103">
        <v>1</v>
      </c>
      <c r="H103">
        <v>1</v>
      </c>
    </row>
    <row r="104" spans="1:8" x14ac:dyDescent="0.25">
      <c r="A104" s="2">
        <v>41733</v>
      </c>
      <c r="D104">
        <v>1</v>
      </c>
      <c r="H104">
        <v>1</v>
      </c>
    </row>
    <row r="105" spans="1:8" x14ac:dyDescent="0.25">
      <c r="A105" s="2">
        <v>41734</v>
      </c>
    </row>
    <row r="106" spans="1:8" x14ac:dyDescent="0.25">
      <c r="A106" s="2">
        <v>41735</v>
      </c>
    </row>
    <row r="107" spans="1:8" x14ac:dyDescent="0.25">
      <c r="A107" s="2">
        <v>41736</v>
      </c>
    </row>
    <row r="108" spans="1:8" x14ac:dyDescent="0.25">
      <c r="A108" s="2">
        <v>41737</v>
      </c>
    </row>
    <row r="109" spans="1:8" x14ac:dyDescent="0.25">
      <c r="A109" s="2">
        <v>41738</v>
      </c>
    </row>
    <row r="110" spans="1:8" x14ac:dyDescent="0.25">
      <c r="A110" s="2">
        <v>41739</v>
      </c>
    </row>
    <row r="111" spans="1:8" x14ac:dyDescent="0.25">
      <c r="A111" s="2">
        <v>41740</v>
      </c>
    </row>
    <row r="112" spans="1:8" x14ac:dyDescent="0.25">
      <c r="A112" s="2">
        <v>41741</v>
      </c>
    </row>
    <row r="113" spans="1:8" x14ac:dyDescent="0.25">
      <c r="A113" s="2">
        <v>41742</v>
      </c>
    </row>
    <row r="114" spans="1:8" x14ac:dyDescent="0.25">
      <c r="A114" s="2">
        <v>41743</v>
      </c>
      <c r="D114">
        <v>1</v>
      </c>
    </row>
    <row r="115" spans="1:8" x14ac:dyDescent="0.25">
      <c r="A115" s="2">
        <v>41744</v>
      </c>
      <c r="D115">
        <v>1</v>
      </c>
    </row>
    <row r="116" spans="1:8" x14ac:dyDescent="0.25">
      <c r="A116" s="2">
        <v>41745</v>
      </c>
      <c r="D116">
        <v>1</v>
      </c>
      <c r="H116">
        <v>0.25</v>
      </c>
    </row>
    <row r="117" spans="1:8" x14ac:dyDescent="0.25">
      <c r="A117" s="2">
        <v>41746</v>
      </c>
      <c r="D117">
        <v>1</v>
      </c>
    </row>
    <row r="118" spans="1:8" x14ac:dyDescent="0.25">
      <c r="A118" s="2">
        <v>41747</v>
      </c>
      <c r="D118">
        <v>1</v>
      </c>
    </row>
    <row r="119" spans="1:8" x14ac:dyDescent="0.25">
      <c r="A119" s="2">
        <v>41748</v>
      </c>
    </row>
    <row r="120" spans="1:8" x14ac:dyDescent="0.25">
      <c r="A120" s="2">
        <v>41749</v>
      </c>
    </row>
    <row r="121" spans="1:8" x14ac:dyDescent="0.25">
      <c r="A121" s="2">
        <v>41750</v>
      </c>
      <c r="D121">
        <v>1</v>
      </c>
    </row>
    <row r="122" spans="1:8" x14ac:dyDescent="0.25">
      <c r="A122" s="2">
        <v>41751</v>
      </c>
      <c r="D122">
        <v>1</v>
      </c>
    </row>
    <row r="123" spans="1:8" x14ac:dyDescent="0.25">
      <c r="A123" s="2">
        <v>41752</v>
      </c>
      <c r="D123">
        <v>1</v>
      </c>
    </row>
    <row r="124" spans="1:8" x14ac:dyDescent="0.25">
      <c r="A124" s="2">
        <v>41753</v>
      </c>
      <c r="D124">
        <v>1</v>
      </c>
    </row>
    <row r="125" spans="1:8" x14ac:dyDescent="0.25">
      <c r="A125" s="2">
        <v>41754</v>
      </c>
      <c r="D125">
        <v>1</v>
      </c>
    </row>
    <row r="126" spans="1:8" x14ac:dyDescent="0.25">
      <c r="A126" s="2">
        <v>41755</v>
      </c>
      <c r="D126">
        <v>1</v>
      </c>
    </row>
    <row r="127" spans="1:8" x14ac:dyDescent="0.25">
      <c r="A127" s="2">
        <v>41756</v>
      </c>
    </row>
    <row r="128" spans="1:8" x14ac:dyDescent="0.25">
      <c r="A128" s="2">
        <v>41757</v>
      </c>
    </row>
    <row r="129" spans="1:1" x14ac:dyDescent="0.25">
      <c r="A129" s="2">
        <v>41758</v>
      </c>
    </row>
    <row r="130" spans="1:1" x14ac:dyDescent="0.25">
      <c r="A130" s="2">
        <v>41759</v>
      </c>
    </row>
    <row r="131" spans="1:1" x14ac:dyDescent="0.25">
      <c r="A131" s="2">
        <v>41760</v>
      </c>
    </row>
    <row r="132" spans="1:1" x14ac:dyDescent="0.25">
      <c r="A132" s="2">
        <v>41761</v>
      </c>
    </row>
    <row r="133" spans="1:1" x14ac:dyDescent="0.25">
      <c r="A133" s="2">
        <v>41762</v>
      </c>
    </row>
    <row r="134" spans="1:1" x14ac:dyDescent="0.25">
      <c r="A134" s="2">
        <v>41763</v>
      </c>
    </row>
    <row r="135" spans="1:1" x14ac:dyDescent="0.25">
      <c r="A135" s="2">
        <v>41764</v>
      </c>
    </row>
    <row r="136" spans="1:1" x14ac:dyDescent="0.25">
      <c r="A136" s="2">
        <v>41765</v>
      </c>
    </row>
    <row r="137" spans="1:1" x14ac:dyDescent="0.25">
      <c r="A137" s="2">
        <v>41766</v>
      </c>
    </row>
    <row r="138" spans="1:1" x14ac:dyDescent="0.25">
      <c r="A138" s="2">
        <v>41767</v>
      </c>
    </row>
    <row r="139" spans="1:1" x14ac:dyDescent="0.25">
      <c r="A139" s="2">
        <v>41768</v>
      </c>
    </row>
    <row r="140" spans="1:1" x14ac:dyDescent="0.25">
      <c r="A140" s="2">
        <v>41769</v>
      </c>
    </row>
    <row r="141" spans="1:1" x14ac:dyDescent="0.25">
      <c r="A141" s="2">
        <v>41770</v>
      </c>
    </row>
    <row r="142" spans="1:1" x14ac:dyDescent="0.25">
      <c r="A142" s="2">
        <v>41771</v>
      </c>
    </row>
    <row r="143" spans="1:1" x14ac:dyDescent="0.25">
      <c r="A143" s="2">
        <v>41772</v>
      </c>
    </row>
    <row r="144" spans="1:1" x14ac:dyDescent="0.25">
      <c r="A144" s="2">
        <v>41773</v>
      </c>
    </row>
    <row r="145" spans="1:1" x14ac:dyDescent="0.25">
      <c r="A145" s="2">
        <v>41774</v>
      </c>
    </row>
    <row r="146" spans="1:1" x14ac:dyDescent="0.25">
      <c r="A146" s="2">
        <v>41775</v>
      </c>
    </row>
    <row r="147" spans="1:1" x14ac:dyDescent="0.25">
      <c r="A147" s="2">
        <v>41776</v>
      </c>
    </row>
    <row r="148" spans="1:1" x14ac:dyDescent="0.25">
      <c r="A148" s="2">
        <v>41777</v>
      </c>
    </row>
    <row r="149" spans="1:1" x14ac:dyDescent="0.25">
      <c r="A149" s="2">
        <v>41778</v>
      </c>
    </row>
    <row r="150" spans="1:1" x14ac:dyDescent="0.25">
      <c r="A150" s="2">
        <v>41779</v>
      </c>
    </row>
    <row r="151" spans="1:1" x14ac:dyDescent="0.25">
      <c r="A151" s="2">
        <v>41780</v>
      </c>
    </row>
    <row r="152" spans="1:1" x14ac:dyDescent="0.25">
      <c r="A152" s="2">
        <v>41781</v>
      </c>
    </row>
    <row r="153" spans="1:1" x14ac:dyDescent="0.25">
      <c r="A153" s="2">
        <v>41782</v>
      </c>
    </row>
    <row r="154" spans="1:1" x14ac:dyDescent="0.25">
      <c r="A154" s="2">
        <v>41783</v>
      </c>
    </row>
    <row r="155" spans="1:1" x14ac:dyDescent="0.25">
      <c r="A155" s="2">
        <v>41784</v>
      </c>
    </row>
    <row r="156" spans="1:1" x14ac:dyDescent="0.25">
      <c r="A156" s="2">
        <v>41785</v>
      </c>
    </row>
    <row r="157" spans="1:1" x14ac:dyDescent="0.25">
      <c r="A157" s="2">
        <v>41786</v>
      </c>
    </row>
    <row r="158" spans="1:1" x14ac:dyDescent="0.25">
      <c r="A158" s="2">
        <v>41787</v>
      </c>
    </row>
    <row r="159" spans="1:1" x14ac:dyDescent="0.25">
      <c r="A159" s="2">
        <v>41788</v>
      </c>
    </row>
    <row r="160" spans="1:1" x14ac:dyDescent="0.25">
      <c r="A160" s="2">
        <v>41789</v>
      </c>
    </row>
    <row r="161" spans="1:1" x14ac:dyDescent="0.25">
      <c r="A161" s="2">
        <v>41790</v>
      </c>
    </row>
    <row r="162" spans="1:1" x14ac:dyDescent="0.25">
      <c r="A162" s="2">
        <v>41791</v>
      </c>
    </row>
    <row r="163" spans="1:1" x14ac:dyDescent="0.25">
      <c r="A163" s="2">
        <v>41792</v>
      </c>
    </row>
    <row r="164" spans="1:1" x14ac:dyDescent="0.25">
      <c r="A164" s="2">
        <v>41793</v>
      </c>
    </row>
    <row r="165" spans="1:1" x14ac:dyDescent="0.25">
      <c r="A165" s="2">
        <v>41794</v>
      </c>
    </row>
    <row r="166" spans="1:1" x14ac:dyDescent="0.25">
      <c r="A166" s="2">
        <v>41795</v>
      </c>
    </row>
    <row r="167" spans="1:1" x14ac:dyDescent="0.25">
      <c r="A167" s="2">
        <v>41796</v>
      </c>
    </row>
    <row r="168" spans="1:1" x14ac:dyDescent="0.25">
      <c r="A168" s="2">
        <v>41797</v>
      </c>
    </row>
    <row r="169" spans="1:1" x14ac:dyDescent="0.25">
      <c r="A169" s="2">
        <v>41798</v>
      </c>
    </row>
    <row r="170" spans="1:1" x14ac:dyDescent="0.25">
      <c r="A170" s="2">
        <v>41799</v>
      </c>
    </row>
    <row r="171" spans="1:1" x14ac:dyDescent="0.25">
      <c r="A171" s="2">
        <v>41800</v>
      </c>
    </row>
    <row r="172" spans="1:1" x14ac:dyDescent="0.25">
      <c r="A172" s="2">
        <v>41801</v>
      </c>
    </row>
    <row r="173" spans="1:1" x14ac:dyDescent="0.25">
      <c r="A173" s="2">
        <v>41802</v>
      </c>
    </row>
    <row r="174" spans="1:1" x14ac:dyDescent="0.25">
      <c r="A174" s="2">
        <v>41803</v>
      </c>
    </row>
    <row r="175" spans="1:1" x14ac:dyDescent="0.25">
      <c r="A175" s="2">
        <v>41804</v>
      </c>
    </row>
    <row r="176" spans="1:1" x14ac:dyDescent="0.25">
      <c r="A176" s="2">
        <v>41805</v>
      </c>
    </row>
    <row r="177" spans="1:1" x14ac:dyDescent="0.25">
      <c r="A177" s="2">
        <v>41806</v>
      </c>
    </row>
    <row r="178" spans="1:1" x14ac:dyDescent="0.25">
      <c r="A178" s="2">
        <v>41807</v>
      </c>
    </row>
    <row r="179" spans="1:1" x14ac:dyDescent="0.25">
      <c r="A179" s="2">
        <v>41808</v>
      </c>
    </row>
    <row r="180" spans="1:1" x14ac:dyDescent="0.25">
      <c r="A180" s="2">
        <v>41809</v>
      </c>
    </row>
    <row r="181" spans="1:1" x14ac:dyDescent="0.25">
      <c r="A181" s="2">
        <v>41810</v>
      </c>
    </row>
    <row r="182" spans="1:1" x14ac:dyDescent="0.25">
      <c r="A182" s="2">
        <v>41811</v>
      </c>
    </row>
    <row r="183" spans="1:1" x14ac:dyDescent="0.25">
      <c r="A183" s="2">
        <v>41812</v>
      </c>
    </row>
    <row r="184" spans="1:1" x14ac:dyDescent="0.25">
      <c r="A184" s="2">
        <v>41813</v>
      </c>
    </row>
    <row r="185" spans="1:1" x14ac:dyDescent="0.25">
      <c r="A185" s="2">
        <v>41814</v>
      </c>
    </row>
    <row r="186" spans="1:1" x14ac:dyDescent="0.25">
      <c r="A186" s="2">
        <v>41815</v>
      </c>
    </row>
    <row r="187" spans="1:1" x14ac:dyDescent="0.25">
      <c r="A187" s="2">
        <v>41816</v>
      </c>
    </row>
    <row r="188" spans="1:1" x14ac:dyDescent="0.25">
      <c r="A188" s="2">
        <v>41817</v>
      </c>
    </row>
    <row r="189" spans="1:1" x14ac:dyDescent="0.25">
      <c r="A189" s="2">
        <v>41818</v>
      </c>
    </row>
    <row r="190" spans="1:1" x14ac:dyDescent="0.25">
      <c r="A190" s="2">
        <v>41819</v>
      </c>
    </row>
    <row r="191" spans="1:1" x14ac:dyDescent="0.25">
      <c r="A191" s="2">
        <v>41820</v>
      </c>
    </row>
    <row r="192" spans="1:1" x14ac:dyDescent="0.25">
      <c r="A192" s="2">
        <v>41821</v>
      </c>
    </row>
    <row r="193" spans="1:1" x14ac:dyDescent="0.25">
      <c r="A193" s="2">
        <v>41822</v>
      </c>
    </row>
    <row r="194" spans="1:1" x14ac:dyDescent="0.25">
      <c r="A194" s="2">
        <v>41823</v>
      </c>
    </row>
    <row r="195" spans="1:1" x14ac:dyDescent="0.25">
      <c r="A195" s="2">
        <v>41824</v>
      </c>
    </row>
    <row r="196" spans="1:1" x14ac:dyDescent="0.25">
      <c r="A196" s="2">
        <v>41825</v>
      </c>
    </row>
    <row r="197" spans="1:1" x14ac:dyDescent="0.25">
      <c r="A197" s="2">
        <v>41826</v>
      </c>
    </row>
    <row r="198" spans="1:1" x14ac:dyDescent="0.25">
      <c r="A198" s="2">
        <v>41827</v>
      </c>
    </row>
    <row r="199" spans="1:1" x14ac:dyDescent="0.25">
      <c r="A199" s="2">
        <v>41828</v>
      </c>
    </row>
    <row r="200" spans="1:1" x14ac:dyDescent="0.25">
      <c r="A200" s="2">
        <v>41829</v>
      </c>
    </row>
    <row r="201" spans="1:1" x14ac:dyDescent="0.25">
      <c r="A201" s="2">
        <v>41830</v>
      </c>
    </row>
    <row r="202" spans="1:1" x14ac:dyDescent="0.25">
      <c r="A202" s="2">
        <v>41831</v>
      </c>
    </row>
    <row r="203" spans="1:1" x14ac:dyDescent="0.25">
      <c r="A203" s="2">
        <v>41832</v>
      </c>
    </row>
    <row r="204" spans="1:1" x14ac:dyDescent="0.25">
      <c r="A204" s="2">
        <v>41833</v>
      </c>
    </row>
    <row r="205" spans="1:1" x14ac:dyDescent="0.25">
      <c r="A205" s="2">
        <v>41834</v>
      </c>
    </row>
    <row r="206" spans="1:1" x14ac:dyDescent="0.25">
      <c r="A206" s="2">
        <v>41835</v>
      </c>
    </row>
    <row r="207" spans="1:1" x14ac:dyDescent="0.25">
      <c r="A207" s="2">
        <v>41836</v>
      </c>
    </row>
    <row r="208" spans="1:1" x14ac:dyDescent="0.25">
      <c r="A208" s="2">
        <v>41837</v>
      </c>
    </row>
    <row r="209" spans="1:1" x14ac:dyDescent="0.25">
      <c r="A209" s="2">
        <v>41838</v>
      </c>
    </row>
    <row r="210" spans="1:1" x14ac:dyDescent="0.25">
      <c r="A210" s="2">
        <v>41839</v>
      </c>
    </row>
    <row r="211" spans="1:1" x14ac:dyDescent="0.25">
      <c r="A211" s="2">
        <v>41840</v>
      </c>
    </row>
    <row r="212" spans="1:1" x14ac:dyDescent="0.25">
      <c r="A212" s="2">
        <v>41841</v>
      </c>
    </row>
    <row r="213" spans="1:1" x14ac:dyDescent="0.25">
      <c r="A213" s="2">
        <v>41842</v>
      </c>
    </row>
    <row r="214" spans="1:1" x14ac:dyDescent="0.25">
      <c r="A214" s="2">
        <v>41843</v>
      </c>
    </row>
    <row r="215" spans="1:1" x14ac:dyDescent="0.25">
      <c r="A215" s="2">
        <v>41844</v>
      </c>
    </row>
    <row r="216" spans="1:1" x14ac:dyDescent="0.25">
      <c r="A216" s="2">
        <v>41845</v>
      </c>
    </row>
    <row r="217" spans="1:1" x14ac:dyDescent="0.25">
      <c r="A217" s="2">
        <v>41846</v>
      </c>
    </row>
    <row r="218" spans="1:1" x14ac:dyDescent="0.25">
      <c r="A218" s="2">
        <v>41847</v>
      </c>
    </row>
    <row r="219" spans="1:1" x14ac:dyDescent="0.25">
      <c r="A219" s="2">
        <v>41848</v>
      </c>
    </row>
    <row r="220" spans="1:1" x14ac:dyDescent="0.25">
      <c r="A220" s="2">
        <v>41849</v>
      </c>
    </row>
    <row r="221" spans="1:1" x14ac:dyDescent="0.25">
      <c r="A221" s="2">
        <v>41850</v>
      </c>
    </row>
    <row r="222" spans="1:1" x14ac:dyDescent="0.25">
      <c r="A222" s="2">
        <v>41851</v>
      </c>
    </row>
    <row r="223" spans="1:1" x14ac:dyDescent="0.25">
      <c r="A223" s="2">
        <v>41852</v>
      </c>
    </row>
    <row r="224" spans="1:1" x14ac:dyDescent="0.25">
      <c r="A224" s="2">
        <v>41853</v>
      </c>
    </row>
    <row r="225" spans="1:1" x14ac:dyDescent="0.25">
      <c r="A225" s="2">
        <v>41854</v>
      </c>
    </row>
    <row r="226" spans="1:1" x14ac:dyDescent="0.25">
      <c r="A226" s="2">
        <v>41855</v>
      </c>
    </row>
    <row r="227" spans="1:1" x14ac:dyDescent="0.25">
      <c r="A227" s="2">
        <v>41856</v>
      </c>
    </row>
    <row r="228" spans="1:1" x14ac:dyDescent="0.25">
      <c r="A228" s="2">
        <v>41857</v>
      </c>
    </row>
    <row r="229" spans="1:1" x14ac:dyDescent="0.25">
      <c r="A229" s="2">
        <v>41858</v>
      </c>
    </row>
    <row r="230" spans="1:1" x14ac:dyDescent="0.25">
      <c r="A230" s="2">
        <v>41859</v>
      </c>
    </row>
    <row r="231" spans="1:1" x14ac:dyDescent="0.25">
      <c r="A231" s="2">
        <v>41860</v>
      </c>
    </row>
    <row r="232" spans="1:1" x14ac:dyDescent="0.25">
      <c r="A232" s="2">
        <v>41861</v>
      </c>
    </row>
    <row r="233" spans="1:1" x14ac:dyDescent="0.25">
      <c r="A233" s="2">
        <v>41862</v>
      </c>
    </row>
    <row r="234" spans="1:1" x14ac:dyDescent="0.25">
      <c r="A234" s="2">
        <v>41863</v>
      </c>
    </row>
    <row r="235" spans="1:1" x14ac:dyDescent="0.25">
      <c r="A235" s="2">
        <v>41864</v>
      </c>
    </row>
    <row r="236" spans="1:1" x14ac:dyDescent="0.25">
      <c r="A236" s="2">
        <v>41865</v>
      </c>
    </row>
    <row r="237" spans="1:1" x14ac:dyDescent="0.25">
      <c r="A237" s="2">
        <v>41866</v>
      </c>
    </row>
    <row r="238" spans="1:1" x14ac:dyDescent="0.25">
      <c r="A238" s="2">
        <v>41867</v>
      </c>
    </row>
    <row r="239" spans="1:1" x14ac:dyDescent="0.25">
      <c r="A239" s="2">
        <v>41868</v>
      </c>
    </row>
    <row r="240" spans="1:1" x14ac:dyDescent="0.25">
      <c r="A240" s="2">
        <v>41869</v>
      </c>
    </row>
    <row r="241" spans="1:1" x14ac:dyDescent="0.25">
      <c r="A241" s="2">
        <v>41870</v>
      </c>
    </row>
    <row r="242" spans="1:1" x14ac:dyDescent="0.25">
      <c r="A242" s="2">
        <v>41871</v>
      </c>
    </row>
    <row r="243" spans="1:1" x14ac:dyDescent="0.25">
      <c r="A243" s="2">
        <v>41872</v>
      </c>
    </row>
    <row r="244" spans="1:1" x14ac:dyDescent="0.25">
      <c r="A244" s="2">
        <v>41873</v>
      </c>
    </row>
    <row r="245" spans="1:1" x14ac:dyDescent="0.25">
      <c r="A245" s="2">
        <v>41874</v>
      </c>
    </row>
    <row r="246" spans="1:1" x14ac:dyDescent="0.25">
      <c r="A246" s="2">
        <v>41875</v>
      </c>
    </row>
    <row r="247" spans="1:1" x14ac:dyDescent="0.25">
      <c r="A247" s="2">
        <v>41876</v>
      </c>
    </row>
    <row r="248" spans="1:1" x14ac:dyDescent="0.25">
      <c r="A248" s="2">
        <v>41877</v>
      </c>
    </row>
    <row r="249" spans="1:1" x14ac:dyDescent="0.25">
      <c r="A249" s="2">
        <v>41878</v>
      </c>
    </row>
    <row r="250" spans="1:1" x14ac:dyDescent="0.25">
      <c r="A250" s="2">
        <v>41879</v>
      </c>
    </row>
    <row r="251" spans="1:1" x14ac:dyDescent="0.25">
      <c r="A251" s="2">
        <v>41880</v>
      </c>
    </row>
    <row r="252" spans="1:1" x14ac:dyDescent="0.25">
      <c r="A252" s="2">
        <v>41881</v>
      </c>
    </row>
    <row r="253" spans="1:1" x14ac:dyDescent="0.25">
      <c r="A253" s="2">
        <v>41882</v>
      </c>
    </row>
    <row r="254" spans="1:1" x14ac:dyDescent="0.25">
      <c r="A254" s="2">
        <v>41883</v>
      </c>
    </row>
    <row r="255" spans="1:1" x14ac:dyDescent="0.25">
      <c r="A255" s="2">
        <v>41884</v>
      </c>
    </row>
    <row r="256" spans="1:1" x14ac:dyDescent="0.25">
      <c r="A256" s="2">
        <v>41885</v>
      </c>
    </row>
    <row r="257" spans="1:1" x14ac:dyDescent="0.25">
      <c r="A257" s="2">
        <v>41886</v>
      </c>
    </row>
    <row r="258" spans="1:1" x14ac:dyDescent="0.25">
      <c r="A258" s="2">
        <v>41887</v>
      </c>
    </row>
    <row r="259" spans="1:1" x14ac:dyDescent="0.25">
      <c r="A259" s="2">
        <v>41888</v>
      </c>
    </row>
    <row r="260" spans="1:1" x14ac:dyDescent="0.25">
      <c r="A260" s="2">
        <v>41889</v>
      </c>
    </row>
    <row r="261" spans="1:1" x14ac:dyDescent="0.25">
      <c r="A261" s="2">
        <v>41890</v>
      </c>
    </row>
    <row r="262" spans="1:1" x14ac:dyDescent="0.25">
      <c r="A262" s="2">
        <v>41891</v>
      </c>
    </row>
    <row r="263" spans="1:1" x14ac:dyDescent="0.25">
      <c r="A263" s="2">
        <v>41892</v>
      </c>
    </row>
    <row r="264" spans="1:1" x14ac:dyDescent="0.25">
      <c r="A264" s="2">
        <v>41893</v>
      </c>
    </row>
    <row r="265" spans="1:1" x14ac:dyDescent="0.25">
      <c r="A265" s="2">
        <v>41894</v>
      </c>
    </row>
    <row r="266" spans="1:1" x14ac:dyDescent="0.25">
      <c r="A266" s="2">
        <v>41895</v>
      </c>
    </row>
    <row r="267" spans="1:1" x14ac:dyDescent="0.25">
      <c r="A267" s="2">
        <v>41896</v>
      </c>
    </row>
    <row r="268" spans="1:1" x14ac:dyDescent="0.25">
      <c r="A268" s="2">
        <v>41897</v>
      </c>
    </row>
    <row r="269" spans="1:1" x14ac:dyDescent="0.25">
      <c r="A269" s="2">
        <v>41898</v>
      </c>
    </row>
    <row r="270" spans="1:1" x14ac:dyDescent="0.25">
      <c r="A270" s="2">
        <v>41899</v>
      </c>
    </row>
    <row r="271" spans="1:1" x14ac:dyDescent="0.25">
      <c r="A271" s="2">
        <v>41900</v>
      </c>
    </row>
    <row r="272" spans="1:1" x14ac:dyDescent="0.25">
      <c r="A272" s="2">
        <v>41901</v>
      </c>
    </row>
    <row r="273" spans="1:1" x14ac:dyDescent="0.25">
      <c r="A273" s="2">
        <v>41902</v>
      </c>
    </row>
    <row r="274" spans="1:1" x14ac:dyDescent="0.25">
      <c r="A274" s="2">
        <v>41903</v>
      </c>
    </row>
    <row r="275" spans="1:1" x14ac:dyDescent="0.25">
      <c r="A275" s="2">
        <v>41904</v>
      </c>
    </row>
    <row r="276" spans="1:1" x14ac:dyDescent="0.25">
      <c r="A276" s="2">
        <v>41905</v>
      </c>
    </row>
    <row r="277" spans="1:1" x14ac:dyDescent="0.25">
      <c r="A277" s="2">
        <v>41906</v>
      </c>
    </row>
    <row r="278" spans="1:1" x14ac:dyDescent="0.25">
      <c r="A278" s="2">
        <v>41907</v>
      </c>
    </row>
    <row r="279" spans="1:1" x14ac:dyDescent="0.25">
      <c r="A279" s="2">
        <v>41908</v>
      </c>
    </row>
    <row r="280" spans="1:1" x14ac:dyDescent="0.25">
      <c r="A280" s="2">
        <v>41909</v>
      </c>
    </row>
    <row r="281" spans="1:1" x14ac:dyDescent="0.25">
      <c r="A281" s="2">
        <v>41910</v>
      </c>
    </row>
    <row r="282" spans="1:1" x14ac:dyDescent="0.25">
      <c r="A282" s="2">
        <v>41911</v>
      </c>
    </row>
    <row r="283" spans="1:1" x14ac:dyDescent="0.25">
      <c r="A283" s="2">
        <v>41912</v>
      </c>
    </row>
    <row r="284" spans="1:1" x14ac:dyDescent="0.25">
      <c r="A284" s="2">
        <v>41913</v>
      </c>
    </row>
    <row r="285" spans="1:1" x14ac:dyDescent="0.25">
      <c r="A285" s="2">
        <v>41914</v>
      </c>
    </row>
    <row r="286" spans="1:1" x14ac:dyDescent="0.25">
      <c r="A286" s="2">
        <v>41915</v>
      </c>
    </row>
    <row r="287" spans="1:1" x14ac:dyDescent="0.25">
      <c r="A287" s="2">
        <v>41916</v>
      </c>
    </row>
    <row r="288" spans="1:1" x14ac:dyDescent="0.25">
      <c r="A288" s="2">
        <v>41917</v>
      </c>
    </row>
    <row r="289" spans="1:1" x14ac:dyDescent="0.25">
      <c r="A289" s="2">
        <v>41918</v>
      </c>
    </row>
    <row r="290" spans="1:1" x14ac:dyDescent="0.25">
      <c r="A290" s="2">
        <v>41919</v>
      </c>
    </row>
    <row r="291" spans="1:1" x14ac:dyDescent="0.25">
      <c r="A291" s="2">
        <v>41920</v>
      </c>
    </row>
    <row r="292" spans="1:1" x14ac:dyDescent="0.25">
      <c r="A292" s="2">
        <v>41921</v>
      </c>
    </row>
    <row r="293" spans="1:1" x14ac:dyDescent="0.25">
      <c r="A293" s="2">
        <v>41922</v>
      </c>
    </row>
    <row r="294" spans="1:1" x14ac:dyDescent="0.25">
      <c r="A294" s="2">
        <v>41923</v>
      </c>
    </row>
    <row r="295" spans="1:1" x14ac:dyDescent="0.25">
      <c r="A295" s="2">
        <v>41924</v>
      </c>
    </row>
    <row r="296" spans="1:1" x14ac:dyDescent="0.25">
      <c r="A296" s="2">
        <v>41925</v>
      </c>
    </row>
    <row r="297" spans="1:1" x14ac:dyDescent="0.25">
      <c r="A297" s="2">
        <v>41926</v>
      </c>
    </row>
    <row r="298" spans="1:1" x14ac:dyDescent="0.25">
      <c r="A298" s="2">
        <v>41927</v>
      </c>
    </row>
    <row r="299" spans="1:1" x14ac:dyDescent="0.25">
      <c r="A299" s="2">
        <v>41928</v>
      </c>
    </row>
    <row r="300" spans="1:1" x14ac:dyDescent="0.25">
      <c r="A300" s="2">
        <v>41929</v>
      </c>
    </row>
    <row r="301" spans="1:1" x14ac:dyDescent="0.25">
      <c r="A301" s="2">
        <v>41930</v>
      </c>
    </row>
    <row r="302" spans="1:1" x14ac:dyDescent="0.25">
      <c r="A302" s="2">
        <v>41931</v>
      </c>
    </row>
    <row r="303" spans="1:1" x14ac:dyDescent="0.25">
      <c r="A303" s="2">
        <v>41932</v>
      </c>
    </row>
    <row r="304" spans="1:1" x14ac:dyDescent="0.25">
      <c r="A304" s="2">
        <v>41933</v>
      </c>
    </row>
    <row r="305" spans="1:1" x14ac:dyDescent="0.25">
      <c r="A305" s="2">
        <v>41934</v>
      </c>
    </row>
    <row r="306" spans="1:1" x14ac:dyDescent="0.25">
      <c r="A306" s="2">
        <v>41935</v>
      </c>
    </row>
    <row r="307" spans="1:1" x14ac:dyDescent="0.25">
      <c r="A307" s="2">
        <v>41936</v>
      </c>
    </row>
    <row r="308" spans="1:1" x14ac:dyDescent="0.25">
      <c r="A308" s="2">
        <v>41937</v>
      </c>
    </row>
    <row r="309" spans="1:1" x14ac:dyDescent="0.25">
      <c r="A309" s="2">
        <v>41938</v>
      </c>
    </row>
    <row r="310" spans="1:1" x14ac:dyDescent="0.25">
      <c r="A310" s="2">
        <v>41939</v>
      </c>
    </row>
    <row r="311" spans="1:1" x14ac:dyDescent="0.25">
      <c r="A311" s="2">
        <v>41940</v>
      </c>
    </row>
    <row r="312" spans="1:1" x14ac:dyDescent="0.25">
      <c r="A312" s="2">
        <v>41941</v>
      </c>
    </row>
    <row r="313" spans="1:1" x14ac:dyDescent="0.25">
      <c r="A313" s="2">
        <v>41942</v>
      </c>
    </row>
    <row r="314" spans="1:1" x14ac:dyDescent="0.25">
      <c r="A314" s="2">
        <v>41943</v>
      </c>
    </row>
    <row r="315" spans="1:1" x14ac:dyDescent="0.25">
      <c r="A315" s="2">
        <v>41944</v>
      </c>
    </row>
    <row r="316" spans="1:1" x14ac:dyDescent="0.25">
      <c r="A316" s="2">
        <v>41945</v>
      </c>
    </row>
    <row r="317" spans="1:1" x14ac:dyDescent="0.25">
      <c r="A317" s="2">
        <v>41946</v>
      </c>
    </row>
    <row r="318" spans="1:1" x14ac:dyDescent="0.25">
      <c r="A318" s="2">
        <v>41947</v>
      </c>
    </row>
    <row r="319" spans="1:1" x14ac:dyDescent="0.25">
      <c r="A319" s="2">
        <v>41948</v>
      </c>
    </row>
    <row r="320" spans="1:1" x14ac:dyDescent="0.25">
      <c r="A320" s="2">
        <v>41949</v>
      </c>
    </row>
    <row r="321" spans="1:1" x14ac:dyDescent="0.25">
      <c r="A321" s="2">
        <v>41950</v>
      </c>
    </row>
    <row r="322" spans="1:1" x14ac:dyDescent="0.25">
      <c r="A322" s="2">
        <v>41951</v>
      </c>
    </row>
    <row r="323" spans="1:1" x14ac:dyDescent="0.25">
      <c r="A323" s="2">
        <v>41952</v>
      </c>
    </row>
    <row r="324" spans="1:1" x14ac:dyDescent="0.25">
      <c r="A324" s="2">
        <v>41953</v>
      </c>
    </row>
    <row r="325" spans="1:1" x14ac:dyDescent="0.25">
      <c r="A325" s="2">
        <v>41954</v>
      </c>
    </row>
    <row r="326" spans="1:1" x14ac:dyDescent="0.25">
      <c r="A326" s="2">
        <v>41955</v>
      </c>
    </row>
    <row r="327" spans="1:1" x14ac:dyDescent="0.25">
      <c r="A327" s="2">
        <v>41956</v>
      </c>
    </row>
    <row r="328" spans="1:1" x14ac:dyDescent="0.25">
      <c r="A328" s="2">
        <v>41957</v>
      </c>
    </row>
    <row r="329" spans="1:1" x14ac:dyDescent="0.25">
      <c r="A329" s="2">
        <v>41958</v>
      </c>
    </row>
    <row r="330" spans="1:1" x14ac:dyDescent="0.25">
      <c r="A330" s="2">
        <v>41959</v>
      </c>
    </row>
    <row r="331" spans="1:1" x14ac:dyDescent="0.25">
      <c r="A331" s="2">
        <v>41960</v>
      </c>
    </row>
    <row r="332" spans="1:1" x14ac:dyDescent="0.25">
      <c r="A332" s="2">
        <v>41961</v>
      </c>
    </row>
    <row r="333" spans="1:1" x14ac:dyDescent="0.25">
      <c r="A333" s="2">
        <v>41962</v>
      </c>
    </row>
    <row r="334" spans="1:1" x14ac:dyDescent="0.25">
      <c r="A334" s="2">
        <v>41963</v>
      </c>
    </row>
    <row r="335" spans="1:1" x14ac:dyDescent="0.25">
      <c r="A335" s="2">
        <v>41964</v>
      </c>
    </row>
    <row r="336" spans="1:1" x14ac:dyDescent="0.25">
      <c r="A336" s="2">
        <v>41965</v>
      </c>
    </row>
    <row r="337" spans="1:1" x14ac:dyDescent="0.25">
      <c r="A337" s="2">
        <v>41966</v>
      </c>
    </row>
    <row r="338" spans="1:1" x14ac:dyDescent="0.25">
      <c r="A338" s="2">
        <v>41967</v>
      </c>
    </row>
    <row r="339" spans="1:1" x14ac:dyDescent="0.25">
      <c r="A339" s="2">
        <v>41968</v>
      </c>
    </row>
    <row r="340" spans="1:1" x14ac:dyDescent="0.25">
      <c r="A340" s="2">
        <v>41969</v>
      </c>
    </row>
    <row r="341" spans="1:1" x14ac:dyDescent="0.25">
      <c r="A341" s="2">
        <v>41970</v>
      </c>
    </row>
    <row r="342" spans="1:1" x14ac:dyDescent="0.25">
      <c r="A342" s="2">
        <v>41971</v>
      </c>
    </row>
    <row r="343" spans="1:1" x14ac:dyDescent="0.25">
      <c r="A343" s="2">
        <v>41972</v>
      </c>
    </row>
    <row r="344" spans="1:1" x14ac:dyDescent="0.25">
      <c r="A344" s="2">
        <v>41973</v>
      </c>
    </row>
    <row r="345" spans="1:1" x14ac:dyDescent="0.25">
      <c r="A345" s="2">
        <v>41974</v>
      </c>
    </row>
    <row r="346" spans="1:1" x14ac:dyDescent="0.25">
      <c r="A346" s="2">
        <v>41975</v>
      </c>
    </row>
    <row r="347" spans="1:1" x14ac:dyDescent="0.25">
      <c r="A347" s="2">
        <v>41976</v>
      </c>
    </row>
    <row r="348" spans="1:1" x14ac:dyDescent="0.25">
      <c r="A348" s="2">
        <v>41977</v>
      </c>
    </row>
    <row r="349" spans="1:1" x14ac:dyDescent="0.25">
      <c r="A349" s="2">
        <v>41978</v>
      </c>
    </row>
    <row r="350" spans="1:1" x14ac:dyDescent="0.25">
      <c r="A350" s="2">
        <v>41979</v>
      </c>
    </row>
    <row r="351" spans="1:1" x14ac:dyDescent="0.25">
      <c r="A351" s="2">
        <v>41980</v>
      </c>
    </row>
    <row r="352" spans="1:1" x14ac:dyDescent="0.25">
      <c r="A352" s="2">
        <v>41981</v>
      </c>
    </row>
    <row r="353" spans="1:1" x14ac:dyDescent="0.25">
      <c r="A353" s="2">
        <v>41982</v>
      </c>
    </row>
    <row r="354" spans="1:1" x14ac:dyDescent="0.25">
      <c r="A354" s="2">
        <v>41983</v>
      </c>
    </row>
    <row r="355" spans="1:1" x14ac:dyDescent="0.25">
      <c r="A355" s="2">
        <v>41984</v>
      </c>
    </row>
    <row r="356" spans="1:1" x14ac:dyDescent="0.25">
      <c r="A356" s="2">
        <v>41985</v>
      </c>
    </row>
    <row r="357" spans="1:1" x14ac:dyDescent="0.25">
      <c r="A357" s="2">
        <v>41986</v>
      </c>
    </row>
    <row r="358" spans="1:1" x14ac:dyDescent="0.25">
      <c r="A358" s="2">
        <v>41987</v>
      </c>
    </row>
    <row r="359" spans="1:1" x14ac:dyDescent="0.25">
      <c r="A359" s="2">
        <v>41988</v>
      </c>
    </row>
    <row r="360" spans="1:1" x14ac:dyDescent="0.25">
      <c r="A360" s="2">
        <v>41989</v>
      </c>
    </row>
    <row r="361" spans="1:1" x14ac:dyDescent="0.25">
      <c r="A361" s="2">
        <v>41990</v>
      </c>
    </row>
    <row r="362" spans="1:1" x14ac:dyDescent="0.25">
      <c r="A362" s="2">
        <v>41991</v>
      </c>
    </row>
    <row r="363" spans="1:1" x14ac:dyDescent="0.25">
      <c r="A363" s="2">
        <v>41992</v>
      </c>
    </row>
    <row r="364" spans="1:1" x14ac:dyDescent="0.25">
      <c r="A364" s="2">
        <v>41993</v>
      </c>
    </row>
    <row r="365" spans="1:1" x14ac:dyDescent="0.25">
      <c r="A365" s="2">
        <v>41994</v>
      </c>
    </row>
    <row r="366" spans="1:1" x14ac:dyDescent="0.25">
      <c r="A366" s="2">
        <v>41995</v>
      </c>
    </row>
    <row r="367" spans="1:1" x14ac:dyDescent="0.25">
      <c r="A367" s="2">
        <v>41996</v>
      </c>
    </row>
    <row r="368" spans="1:1" x14ac:dyDescent="0.25">
      <c r="A368" s="2">
        <v>41997</v>
      </c>
    </row>
    <row r="369" spans="1:1" x14ac:dyDescent="0.25">
      <c r="A369" s="2">
        <v>41998</v>
      </c>
    </row>
    <row r="370" spans="1:1" x14ac:dyDescent="0.25">
      <c r="A370" s="2">
        <v>41999</v>
      </c>
    </row>
    <row r="371" spans="1:1" x14ac:dyDescent="0.25">
      <c r="A371" s="2">
        <v>42000</v>
      </c>
    </row>
    <row r="372" spans="1:1" x14ac:dyDescent="0.25">
      <c r="A372" s="2">
        <v>42001</v>
      </c>
    </row>
    <row r="373" spans="1:1" x14ac:dyDescent="0.25">
      <c r="A373" s="2">
        <v>42002</v>
      </c>
    </row>
    <row r="374" spans="1:1" x14ac:dyDescent="0.25">
      <c r="A374" s="2">
        <v>42003</v>
      </c>
    </row>
    <row r="375" spans="1:1" x14ac:dyDescent="0.25">
      <c r="A375" s="2">
        <v>42004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lite des projet</vt:lpstr>
      <vt:lpstr>Total</vt:lpstr>
      <vt:lpstr>Notaires.fr Imputation</vt:lpstr>
      <vt:lpstr>Notaires.fr Suivi</vt:lpstr>
      <vt:lpstr>Notaires.fr Mantis</vt:lpstr>
      <vt:lpstr>Sofrecom.com</vt:lpstr>
      <vt:lpstr>LeGuide</vt:lpstr>
      <vt:lpstr>Sircom</vt:lpstr>
      <vt:lpstr>PFE</vt:lpstr>
      <vt:lpstr>Domaine de Recherche</vt:lpstr>
      <vt:lpstr>Mars 2014</vt:lpstr>
      <vt:lpstr>.NET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 Abid</dc:creator>
  <cp:lastModifiedBy>Anis Abid</cp:lastModifiedBy>
  <dcterms:created xsi:type="dcterms:W3CDTF">2014-03-08T14:10:10Z</dcterms:created>
  <dcterms:modified xsi:type="dcterms:W3CDTF">2014-08-01T14:37:10Z</dcterms:modified>
</cp:coreProperties>
</file>