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sahar1/Documents/AnonGithub/anonymousResearcher24.github.io/assets/results/"/>
    </mc:Choice>
  </mc:AlternateContent>
  <xr:revisionPtr revIDLastSave="0" documentId="13_ncr:1_{CEBA0460-98F0-E149-8032-5362FF38483C}" xr6:coauthVersionLast="47" xr6:coauthVersionMax="47" xr10:uidLastSave="{00000000-0000-0000-0000-000000000000}"/>
  <bookViews>
    <workbookView xWindow="0" yWindow="760" windowWidth="30240" windowHeight="17340" xr2:uid="{00000000-000D-0000-FFFF-FFFF00000000}"/>
  </bookViews>
  <sheets>
    <sheet name="Survey Data" sheetId="1" r:id="rId1"/>
    <sheet name="Incomplete Rate"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27" i="4" l="1"/>
  <c r="C27" i="4"/>
  <c r="D26" i="4"/>
  <c r="C26" i="4"/>
  <c r="D25" i="4"/>
  <c r="C25" i="4"/>
  <c r="D24" i="4"/>
  <c r="C24" i="4"/>
  <c r="D23" i="4"/>
  <c r="C23" i="4"/>
  <c r="D22" i="4"/>
  <c r="C22" i="4"/>
  <c r="C21" i="4"/>
  <c r="F20" i="4"/>
  <c r="D21" i="4" s="1"/>
  <c r="E20" i="4"/>
  <c r="D20" i="4"/>
  <c r="C20" i="4"/>
</calcChain>
</file>

<file path=xl/sharedStrings.xml><?xml version="1.0" encoding="utf-8"?>
<sst xmlns="http://schemas.openxmlformats.org/spreadsheetml/2006/main" count="1029" uniqueCount="520">
  <si>
    <t>Subject</t>
  </si>
  <si>
    <t>Duration (Sec.)</t>
  </si>
  <si>
    <t>Software developer in industry</t>
  </si>
  <si>
    <t>Software tester in Industry</t>
  </si>
  <si>
    <t>Researcher in industry</t>
  </si>
  <si>
    <t>Researcher in academia</t>
  </si>
  <si>
    <t>PhD student</t>
  </si>
  <si>
    <t>Master student</t>
  </si>
  <si>
    <t>Undergraduate student</t>
  </si>
  <si>
    <t>Other</t>
  </si>
  <si>
    <t>Educ. Years</t>
  </si>
  <si>
    <t>Prof. Years</t>
  </si>
  <si>
    <t>Prog. Skill</t>
  </si>
  <si>
    <t>Debug:Not</t>
  </si>
  <si>
    <t>Debug:logging</t>
  </si>
  <si>
    <t>Debug:Assertions</t>
  </si>
  <si>
    <t>Debug:IDE utilities</t>
  </si>
  <si>
    <t>Debug:Other</t>
  </si>
  <si>
    <t>country</t>
  </si>
  <si>
    <t>Age</t>
  </si>
  <si>
    <t>Gender</t>
  </si>
  <si>
    <t>Explain Failure</t>
  </si>
  <si>
    <t>Selected Lines (V1)</t>
  </si>
  <si>
    <t>Selected Lines (V2)</t>
  </si>
  <si>
    <t>Explain Selection</t>
  </si>
  <si>
    <t>DS View Rank</t>
  </si>
  <si>
    <t>InPreSS View Rank</t>
  </si>
  <si>
    <t>View Ranking Text</t>
  </si>
  <si>
    <t>DS Exp. Rank</t>
  </si>
  <si>
    <t>InPreSS Exp. Rank</t>
  </si>
  <si>
    <t>Exp. Ranking Text</t>
  </si>
  <si>
    <t>View or Exp.</t>
  </si>
  <si>
    <t>Change mind?</t>
  </si>
  <si>
    <t>Suggestion for Views/Exp.</t>
  </si>
  <si>
    <t>Overall Feedback</t>
  </si>
  <si>
    <t>Time8</t>
  </si>
  <si>
    <t>-</t>
  </si>
  <si>
    <t>At least 1 but less than 3 years</t>
  </si>
  <si>
    <t>Less than 1 year</t>
  </si>
  <si>
    <t>Novice</t>
  </si>
  <si>
    <t>Iran</t>
  </si>
  <si>
    <t>&lt;25</t>
  </si>
  <si>
    <t>Female</t>
  </si>
  <si>
    <t xml:space="preserve">The assertion failure occurred because a change introduced a condition where a certain assumption no longer holds true: where a negative offset (like -15 in this example) makes the math.abs different to the actual value. </t>
  </si>
  <si>
    <t>2,3,4,9,10,13,17,18</t>
  </si>
  <si>
    <t xml:space="preserve"> 2,3,4,9,10,13,17,18</t>
  </si>
  <si>
    <t xml:space="preserve"> </t>
  </si>
  <si>
    <t>Both</t>
  </si>
  <si>
    <t>No. Seeing the complete code snippet has not changed my understanding of the failure. The initial explanation provided in Part I, Question 3 was comprehensive and accurately captured the nature of the assertion failure, focusing on the critical lines and conditions that led to the issue.</t>
  </si>
  <si>
    <t>1. Provide options to toggle between different levels of detail, allowing users to choose the amount of information they need.
2. Integrate interactive elements where users can click on parts of the code or explanation to get more details or see related information</t>
  </si>
  <si>
    <t xml:space="preserve">The survey is well-structured and covers the essential aspects needed to evaluate the usefulness of code views and textual explanations. However, it would be beneficial to include more diverse scenarios to better understand the strengths and weaknesses of each view and explanation type across different contexts. </t>
  </si>
  <si>
    <t>At least 3 but less than 5 years</t>
  </si>
  <si>
    <t>At least 5 but less than 10 years</t>
  </si>
  <si>
    <t>Intermediate</t>
  </si>
  <si>
    <t xml:space="preserve">core dump analysis </t>
  </si>
  <si>
    <t>netherlands</t>
  </si>
  <si>
    <t>Male</t>
  </si>
  <si>
    <t xml:space="preserve">The logic tries to create some sort of offset in milliseconds based on some business logic, but it fails due to arithmetic. Probably something wanted to be added together, but since it was negative numbers it got removed due to multiplying two negatives result into a positive. </t>
  </si>
  <si>
    <t>9,10,11,12</t>
  </si>
  <si>
    <t>Code Views</t>
  </si>
  <si>
    <t xml:space="preserve">Yes, the if statement kinda gave away why this part is so sensitive and error prone. This could've been handled better. even with assertion in the codebase. </t>
  </si>
  <si>
    <t>highlighting the dependency graph of the variable being hovered.</t>
  </si>
  <si>
    <t>Denmark</t>
  </si>
  <si>
    <t>25-34</t>
  </si>
  <si>
    <t xml:space="preserve">The value of minOffset is changed due to removing abs (changing the sign of added value to minOffset). Therefore it affects the total value of offset in line 15 and its following lines. </t>
  </si>
  <si>
    <t>3,10</t>
  </si>
  <si>
    <t xml:space="preserve">Yes, I found the bug correctly but I would change my argument by adding more details on exactly which part of line 10 has been changed and why it made the bug. </t>
  </si>
  <si>
    <t xml:space="preserve">I think the highlights on the key parts of code or text which show the main reason of bug is very helpful in catching attention and facilitating debugging. </t>
  </si>
  <si>
    <t>Canada</t>
  </si>
  <si>
    <t>The failure arises in Line 10 in V1 and V2 (minsOffset calculation). The calculation of minsOffset changed from Math.abs(minsOffset) to minsOffset, resulting in different outputs since the minsOffset is a negative value and the abstract function converts every value to positive. If minsOffset was positive, the abs function was not necessary and would not raise any failure.</t>
  </si>
  <si>
    <t>In general, every comprehensive explanation is helpful, but too long an explanation makes the reader bored.</t>
  </si>
  <si>
    <t>The comprehensive explanation can come after a short summary (max. one or two sentences) telling which line and which variable is causing the problem and what solution can solve the issue. Ask the user, "Do you want to know more about the problem and how this solution solves it?"  and give the explanation above.</t>
  </si>
  <si>
    <t>I believe it is valuable work, but what I am curious to know is if this is going to lead us to use LLMs in IDEs like a co-pilot? I think we can also use this work in github to compare between two commits and explain what changes happened.</t>
  </si>
  <si>
    <t>The developer removed the Math.abs on line 17, and since the input minsOffset was negative, this resulted in a change to the output of the getOffset function</t>
  </si>
  <si>
    <t>4,10</t>
  </si>
  <si>
    <t>Yes, it helps me understand the context of what the developer was trying to do (i.e., why they had Math.abs in the first place). I wouldn't change my explanation because I still don't have the domain knowledge to understand why the if statement on line 9 (and then the execution of line 10) is necessary.</t>
  </si>
  <si>
    <t>I think I prefer highlight relevant code and still showing irrelevant code (potentially greyed out) rather than only showing relevant code - just so I can have some more context if I feel I need it.
Minor: highlight the additions/deletions within a line slightly darker
I would consult the text explanations only if I were stumped after looking at the code views. They would have to be even shorter for me to use them as a primary source.</t>
  </si>
  <si>
    <t>No Experience</t>
  </si>
  <si>
    <t>an offset can be positive or negative, but the delta is always positive (can be a positive difference or negative difference). Therefore, when calculating the difference between hours and minutes, the value of offsetminutes had to be positive.
for example, if the min offset was negative and the absolute value of the difference wasn't subtracted from hoursoffset, the minoffset would be added to hoursoffset, resulting in a value larger than both offsets (which is not possible when calculating the difference between two offsets)</t>
  </si>
  <si>
    <t>2,4,9,10</t>
  </si>
  <si>
    <t>Seeing the code snippet helped me understand the different cases more clearly. I can understand the error better (for example, I did not think about hoursOffset being negative, when i see that it matters now.</t>
  </si>
  <si>
    <t>combining both: commenting relevant lines with textual explanations</t>
  </si>
  <si>
    <t>n/a</t>
  </si>
  <si>
    <t>The change affects the value of the variable minOffset at line 10. In particular, omitting the absolute value around minOffset changes the value returned from the line for negative minsOffset arguments. Since the minsOffset argument was negative (-15) for the example used in the assertion, the value assigned to minsOffset after line 10 is different in the two versions.</t>
  </si>
  <si>
    <t>2,3,4,9,10</t>
  </si>
  <si>
    <t xml:space="preserve"> 2,3,4,9,10</t>
  </si>
  <si>
    <t xml:space="preserve">No. The cause of the failure is simple enough to be easily understood by looking directly at the code. </t>
  </si>
  <si>
    <t>None.</t>
  </si>
  <si>
    <t>United States</t>
  </si>
  <si>
    <t>The function getOffset is intended to return the total offset in milliseconds by combing the offset hours and the offset minutes.  The example fails in the second version because we are subtracting a negative value, which is effectively an addition.  The Math.abs, safe-guarded us from this failure.  The state of the return is wrong after this point (line 10).</t>
  </si>
  <si>
    <t>If I had to choose strictly between the two, I would prefer to have the code, but given the option to also have well-written and updated documentation, that can help to understand the intent of the code snippet.  This intent can help to understand why the code fails under certain circumstances.</t>
  </si>
  <si>
    <t>No, I think I would still offer the same explanation.  Though the different code views did make me look more closely at other segments of the code that I may have overlooked or taken at face value.</t>
  </si>
  <si>
    <t>Provide brief explanations of or pointers to functions referenced in the code snippets.</t>
  </si>
  <si>
    <t>N/A</t>
  </si>
  <si>
    <t>Advanced</t>
  </si>
  <si>
    <t>Brazil</t>
  </si>
  <si>
    <t>The error occurs because the use of Math.abs() completely changes the final result, as it returns the absolute value without the sign. Given a negative number in versions 1 and 2, the result will be different.</t>
  </si>
  <si>
    <t>I prefer looking at code rather than reading text, as my reasoning is focused on the code.</t>
  </si>
  <si>
    <t xml:space="preserve">It hasn't changed, but I was able to identify it better because I already have experience. For those who are starting out, a textual explanation would be very important. Similarly, for more complex problems, having such an explanation would be important. The same can apply to syntax errors for beginners.
</t>
  </si>
  <si>
    <t>Being a bit more concise and focusing on the main parts, depending on the user's level of experience with programming.</t>
  </si>
  <si>
    <t>I found it very interesting; it will surely help people. It resembles my master's research, where I assisted beginners in programming using Python. When they encountered errors like syntax errors and didn't know what to do, I provided a better correction suggestion rather than just pointing out the error. Your work goes beyond that; it explains the semantics of the expected result being wrong. I suggest conducting evaluations in different groups according to their level of knowledge; the findings will be better. Very good, congratulations.</t>
  </si>
  <si>
    <t>Math37</t>
  </si>
  <si>
    <t>The tanh method computes the tangent of a complex number using its real and imaginary parts. The assertion checks if tanh(POS_INFINITY, 1) equals a specific complex number. In version 1 (V1), calculations depend on the real and imaginary parts: if real ≤ 20, calculations use the real part and a function of the imaginary part; if imaginary ≥ 1, additional calculations occur. In version 2 (V2), conditions are reversed</t>
  </si>
  <si>
    <t>2,3,4,9,20,21,22,23</t>
  </si>
  <si>
    <t>Combining code views and textual explanations provides a comprehensive understanding of the failure, ensuring that all aspects are covered.</t>
  </si>
  <si>
    <t>No</t>
  </si>
  <si>
    <t>The views and textual explanations can be improved by highlighting the most critical lines of code and providing a step-by-step explanation of the changes and their impacts.</t>
  </si>
  <si>
    <t xml:space="preserve">The survey is well-structured, but providing an option to view the code changes side by side with the explanations could enhance the understanding process.
</t>
  </si>
  <si>
    <t>More than 10 years</t>
  </si>
  <si>
    <t>tracing and correlating (e.g. via open telemetry)</t>
  </si>
  <si>
    <t>Germany</t>
  </si>
  <si>
    <t>Considering that the original assertion uses 'assertSame' where it should probably use 'assertEquals' it's unlikely that either version passes the assertion at all.
But if we change to assertEquals, then V2 is failng the assertion because the algorithm doesn't seem to be calculating tanh.</t>
  </si>
  <si>
    <t>2,3,9,10,18</t>
  </si>
  <si>
    <t>It didn't change, because the fact that the program is taking the new code path is quite obvious and doesn't need explanation. The interesting fact would've been why the algorithm enclosed in if statement is not working properly or if it is even the correct one.</t>
  </si>
  <si>
    <t xml:space="preserve">Removing noise from the text (we can already see the explained facts in the more condensed representation of code)
And analyzing the algorithm, preferably running it and explaining why is it not leading to the desired values. </t>
  </si>
  <si>
    <t>Generative AI e.g. Google Bart or ChatGPT</t>
  </si>
  <si>
    <t xml:space="preserve">The updated code changes the condition to if (real &gt;= 20). Since real is POS_INFINITY, this condition now evaluates to true resulting in executing the block inside the if statement. 
The condition if (img &gt;= 1) is removed in V2. Therefore, the code inside this block does not execute anymore, and real2 and img2 do not get incremented by img.
The assertion fails because V2 returns an object instead of (1,1)
</t>
  </si>
  <si>
    <t>2,3,9,18,20,21,22,23,24</t>
  </si>
  <si>
    <t>2,3,9,10,11,18,20,21,22,23,24</t>
  </si>
  <si>
    <t xml:space="preserve">I think both add value to the view. However, I would like to be able to turn them on/ off. Sometimes failures are very simple and I won't need the textual explanations and then I would be annoyed by it. But when I'm stuck and the code view doesn't help me, I would benefit from textual explanations. </t>
  </si>
  <si>
    <t xml:space="preserve">No not really, I found the scenario in Part 1 fairly straightforward. If it would be more complicated probably yes! </t>
  </si>
  <si>
    <t xml:space="preserve">Add a customization option so the textual isn't always on to reduce an information overload. </t>
  </si>
  <si>
    <t>In version 1, if real part of the complex number is larger than 20, it is ignored during the calculation of the tanh function. In version 2, the condition changed to include dependence of the output on the real part of a complex number for all numbers greater than or equal to 20.</t>
  </si>
  <si>
    <t>2,3,4,7,8,9,10,20,21,22,24</t>
  </si>
  <si>
    <t>Yes, it has changed my understanding. A relevant code block was missing from all three views, which was the second if block in tanh function. Even though the executed block in the first if-condition changed for the given example input, which ultimately affected the final output, the second if condition is also relevant since it directly changes the value of the final "real" component returned. This would be a crucial information to also add to View C. For example, this can be relevant if the bug fix should actually change the variable definition inside the second if-condition.</t>
  </si>
  <si>
    <t>New grad (in transitional period)</t>
  </si>
  <si>
    <t>Reasoning about the code line by line</t>
  </si>
  <si>
    <t>The truth condition of the if branch was swapped so code that was previously not executed when running the program is in V2. Similarly for the last if condition which would be executed and modify the values for img and real in V1, but isn't after the change.</t>
  </si>
  <si>
    <t>2,3,4,9,20,21,22</t>
  </si>
  <si>
    <t>No, not really. The changes in the if statements still appear to be the main reasons for the different behavior between the two versions. Adding line 2 and 3 in V1 is useful but because they were already present in V2 (View C), we could already deduce that the same values would pass the assertions for V1</t>
  </si>
  <si>
    <t>For the views, similar to above, having the complete test cases for both versions is useful. We can still figure it out with just one version, but it makes the process simpler to minimize unneeded differences between V1 and V2.</t>
  </si>
  <si>
    <t xml:space="preserve">The interface is really clean and interactive! </t>
  </si>
  <si>
    <t>It's not possible for me to identify the failure here without a knowledge of how the tanh function works, nor without running the code and checking the values of real2 and img2 at each step. So I cannot narrow down the relevant line beyond all the changed lines and the assertion. But from the changed lines it seems taking different path between two versions lead to different calculations and hence different results.</t>
  </si>
  <si>
    <t>2,9,20,21,22</t>
  </si>
  <si>
    <t>It reminded me somewhat of the computation of tanh, but I still do now know why it worked in V1 (i.e., why adding img to real2 would lead to Complex(1, 1)). So I would not modify the explanation.</t>
  </si>
  <si>
    <t>The example requires some very specific knoweldge. I don't know if that's intentional so we do not rely on our knoweledge and try to "debug" using the view and text. But if it was something that I could debug I would have been probably more able to identify what parts of the UI helped me more.</t>
  </si>
  <si>
    <t>GDB</t>
  </si>
  <si>
    <t>In V1, a special code path was being triggered that would always output Complex(img,img). I don't have the background to know whether or not this is correct. 
In V2, the code path follows lines 10-18 instead, so the calculation is entirely different. Potentially the math, or the assertion, are not correct.</t>
  </si>
  <si>
    <t>4,9,20,21,22,23</t>
  </si>
  <si>
    <t>4,9,10,20,21,22,23</t>
  </si>
  <si>
    <t>Textual explanations seem unnecessary, and take more time to read than the code itself.</t>
  </si>
  <si>
    <t>I would not augment my explanation, I haven't learned any new information. I am still not sure if the error is due to round-off error, or the formula is incorrect.</t>
  </si>
  <si>
    <t>The textual explanations seem to be lacking an explanation for why the value is different. It is unclear whether it is due to more complex operations causing numerical inconsistency, or the formula being incorrect, etc.</t>
  </si>
  <si>
    <t>chatgpt</t>
  </si>
  <si>
    <t>Condition in Line 9 (V2): if (real &gt;= 20) evaluates to true because POS_INFINITY is greater than or equal to 20. The block inside this if statement updates real2 and img2 but with different logic.
Since the code block from lines 19-22 (V1) was deleted, there is no update to real2 and img2 based on the value of img. Due to these changes, real2 and img2 remain at their initial values of 0, resulting in the Complex object being new Complex(0, 0) instead of new Complex(1, 1). Therefore, the assertion assertSame(new Complex(1, 1), tanh(real, img)); fails in V2.</t>
  </si>
  <si>
    <t>9,20,21,22</t>
  </si>
  <si>
    <t>What Caused the Difference:
- Introduction of Func1(img) in the updated views provided additional context about the new calculation logic in V2.
- Clear Highlighting of Changes in the code views helped in pinpointing the exact lines and their impact on the final result.</t>
  </si>
  <si>
    <t xml:space="preserve">The change in line 9 caused the branch to be taken in V2. It caused the new calculations for real2 and img2. In V1, the branch was not taken. In addition, there were removed lines 20-23 that existed and executed in V1. </t>
  </si>
  <si>
    <t>2,3,4,9,10,18</t>
  </si>
  <si>
    <t>code views were easier to understand</t>
  </si>
  <si>
    <t>Lang18</t>
  </si>
  <si>
    <t>The else clause assings result with an invalid format (length == 2) for the year. The assingments were switched in the changed version. The if-condition was also changed, but still evaluated as false.</t>
  </si>
  <si>
    <t>2,4,12,13,14,15</t>
  </si>
  <si>
    <t>Yes. My Answer has not changed. Assuming that getFormat should deliver a format in the form of line 2 (in other words correct the year format), the if-condition is poorly chosen in combination with the if/else-clause. With more code (not the full code, I am still missing the implementation of get...Format(int len)) given I now just better understand or know for sure, what I previously just had assumed was happening.</t>
  </si>
  <si>
    <t>I prefer having access to the full code. Once I understand what is happening (I have a mental model) I will not reread or even ignore code passages such as 16-22 or 5-7. Then the propblem more or less located. A nice option for the view be the option to close and disclose parts, if irrelevant.</t>
  </si>
  <si>
    <t>By having first seen some code (Part 1) and then the explanations (Part 2), I might habe received a bias and therefore chosen option 'both' as preference. Once I understood the code / problem in part 1, the explanations in part 2 provided no additional benefit for me. However, I believe having first received the explanations this could have been vice versa.
In part 1 I needed all three versions to get a better understanding of the code.</t>
  </si>
  <si>
    <t>The result has the date formatted to 2 places (yy) in the else case, which is different from the format to be asserted.</t>
  </si>
  <si>
    <t>Yes, it heps in understanding the failure.? I would still augment my explanation, As the condition changes the result gets appended with either 4 or 2 characters, which in turn plays the vital role in the next string concatenation, resulting in the change of the result.</t>
  </si>
  <si>
    <t>I dont have any suggestions :)</t>
  </si>
  <si>
    <t xml:space="preserve">It is unsure or not explained in the text about what details we have in hand when seeing the question 2 (about text). Do we have information to code when reading the text? Both cases have different impact on my selection (Personal preference). The explanations about the questions are pretty good and easy to follow. Just the coherency between the question can be improved. </t>
  </si>
  <si>
    <t>strace</t>
  </si>
  <si>
    <t>The assertion failed because 'result = "yyyy;"' was changed to 'result = "yy";'. The changed "&gt;=" condition is irrelevant for this failure.</t>
  </si>
  <si>
    <t>No, because it is still apparent that the failure is caused by the "yy" -&gt; "yyyy" change (since the else block
of the if statement is executed). However, it feels way more natural to see the complete code.</t>
  </si>
  <si>
    <t>Actually, the textual explanations are not really useful at all. The code views already have the necessary details.</t>
  </si>
  <si>
    <t>The change in condition of the if statement from date.year.length() == 2 to date.year.length() &gt;= 4 doesn't impact how they are evaluated, as both will be false. In V1, the result is set to be 4 chars long, while in V2, it is set to be 2 chars long. The format string is supposed to have 4 chars for year, which is only matched by V1.</t>
  </si>
  <si>
    <t>I'm not sure how to answer this, because I had already seen the code views previously, in a similar experiment on zoom, so my understanding of the failure was always clear. This is why I also an unable to give a fair opinion on whether looking at the explanations changed my understanding or not. However, there is something that I realized while going over this experiment the second time. The order of providing the views could also result in creating biases. Maybe the first view won't help me understand the failure entirely, but looking at another view would give me more perspective. If that helps me understand the failure better, I might become more favorable towards the second view, even if objectively, the first view should have helped me understand the failure better.</t>
  </si>
  <si>
    <t>Maybe investigate into how the order of presenting views could change in the process of thinking.</t>
  </si>
  <si>
    <t>I override the result by a different value than in the old version.</t>
  </si>
  <si>
    <t>No, the understanding is the same.</t>
  </si>
  <si>
    <t>Maybe add some textual explanation on hovering the respective code blocks.
Highlighting the variables that are given as parameters to the assertion might be helpful.</t>
  </si>
  <si>
    <t>The code expects year in yyyy but the input is "yyy"</t>
  </si>
  <si>
    <t xml:space="preserve">I think it helps me acknowledge that I was looking at the right place, which could be seen as a sparring partner when developing. </t>
  </si>
  <si>
    <t xml:space="preserve">Could the text be shorter? containing both values and explanations? </t>
  </si>
  <si>
    <t>Can the images be stacked vertically while taking the survey? or a gallery mode or something?</t>
  </si>
  <si>
    <t xml:space="preserve">The expected format is such a way that if the year string's length is 3 or more, it would be a 4-lengthed year. However,  when the branch is flipped, the year's of length 3  result in a fromat of length 2. </t>
  </si>
  <si>
    <t>12,13</t>
  </si>
  <si>
    <t>No, it does not change my understanding of the failure and I would not change the explanation given prior. All the code lines that I needed to see to understand the failure where already in View C from earlier (the date.year input and the if and else statement and its body).</t>
  </si>
  <si>
    <t xml:space="preserve">The text explains V1 and then explains V2, I think it would be more effecient for me if it directly explained the difference (by the time I get to V2, I start to forget V1, expecially that it explains the code line by line). I think it could explain a summary of the difference first then give more details later. 
The view is useful as it is. </t>
  </si>
  <si>
    <t>the failure happens with how many "y"s are supposed to be added to a year format. The second piece of code fails because instead of considering the particular case first (which is when years have two numbers), the if statement asks about year number length being &gt;=4, which misses other cases where a length of 2 is not applicable (e.g. 3, like in this example).</t>
  </si>
  <si>
    <t>No. The code was enough. The textual explanation confused me more than anything.</t>
  </si>
  <si>
    <t>No suggestions. I think the code views were good as is.</t>
  </si>
  <si>
    <t>/</t>
  </si>
  <si>
    <t xml:space="preserve">date.year is set to "003", the length of which one would assume to be 3 characters. Checking for length() == 2 first leads to the result variable receiving the format of "yyyy" while checking for length() &gt;= 4 leads to the result variable receiving the format of "yy". Since we're comparing to a string format containing "yyyy", the original version passes while the new version fails. </t>
  </si>
  <si>
    <t>2,3,4,8,12,15,21</t>
  </si>
  <si>
    <t>My explanation remains the same, I would not augment it from Part I, Question 2. The code views are consistent with the entire code snippet provided while being complete, though the explanations would be difficult to read without the original code snippet to refer to.</t>
  </si>
  <si>
    <t>Jackson</t>
  </si>
  <si>
    <t>The assertion was originally passing because the src object was being returned as is, if it could be cast toType, while in the branch of code outside the if block, serializing and then deserializing the src object somehow leads to the returned object being not the same</t>
  </si>
  <si>
    <t>3,7,8</t>
  </si>
  <si>
    <t>3,11,13</t>
  </si>
  <si>
    <t>The failure seems to be dependent on the serialization and deserialization process. Thus, my explanation for Part I, Question 3 remains essentially the same, that returning the src object as is in the if block leads to the assertion passing, while there is failure otherwise. Thus, seeing the complete code snippet is not much different from the more concise views.</t>
  </si>
  <si>
    <t>France</t>
  </si>
  <si>
    <t xml:space="preserve">Since we are converting an object to its own type, the conditional simply returned the object itself in v1 (since x is assignable to x.class). In v2, the object is re-created from a serialized version of itself, so the identity check does not pass (assertEquals might pass). </t>
  </si>
  <si>
    <t>2,3,4,6,7,8</t>
  </si>
  <si>
    <t>2,3,4,6,7,8,9,13,14</t>
  </si>
  <si>
    <t>I prefer code views because they are more visual. In this case, I can instantly tell what the removed part of the code was rather than have to read through a text explanation.
A complementary text explanation would be useful however if the code was more of a "one-liner".</t>
  </si>
  <si>
    <t>I think that I understand the failure in the same way. However it is easier with the full snippet to go into more details of why and how the failure happened, since we have the faulty code and the failing input data. The views gave more of an overview to know where to look in the full version.</t>
  </si>
  <si>
    <t>I think the text explanation and the view both would benefit from a tiny more detail about "func1". Without giving the complete detail of the code inside it like view/explanation B, at least giving an explicit name to the function (rather than generic func1/foo/bar) helps get an idea of what happens inside it, and determine if it is worth investigating further.</t>
  </si>
  <si>
    <t xml:space="preserve">Canada </t>
  </si>
  <si>
    <t>In V2, without the initial check, the convert method always proceeds to the subsequent code, which involves serialization and deserialization processes. Even if src is already of the type toType, it goes through these processes, resulting in a new object instance being returned rather than the original src.</t>
  </si>
  <si>
    <t>Sometime a flowchart type of an explanation looks more concise and to the point for my code understandings.</t>
  </si>
  <si>
    <t>The code no longer checks if the class T is assignable to the object.</t>
  </si>
  <si>
    <t>3,7,8,14</t>
  </si>
  <si>
    <t>I would prefer first to see the code, in case the bug is evident from the highlighted lines. If I cannot understand the source of the bug, then I would like to pass on the textual explanation to check my understanding of the code snippet.</t>
  </si>
  <si>
    <t>I believe the explanations gave me a better understanding of the bug. I would write a more detailed description of the bug and what caused it.</t>
  </si>
  <si>
    <t>None, I think the presentation is very concise and allows us to get a full understanding of the code at a glance.</t>
  </si>
  <si>
    <t>The condition that checks if the first argument in convert(...) is already of the right type is removed. This condition, when true, bypassed the execution of the method, which serializes and deserializes (i.e., re-instantiates) the object. As a result, the object returned by the method is no longer the same as the argument, even if the object was already of the right type (which is what the assertion was checking).</t>
  </si>
  <si>
    <t>2,3,4,7,8</t>
  </si>
  <si>
    <t>7,8,11,13,14</t>
  </si>
  <si>
    <t>For a small bug like this one, I prefer to look at the code, which is less ambiguous and more concise. However, this is because I understood the bug quickly. Otherwise, the textual explanation already gives me the answer, so it's easier to just read what the bug is rather than trying to find it myself (if I can't do it quickly).</t>
  </si>
  <si>
    <t>No, I understood what the bug was quickly. The explanation only confirmed what I knew.</t>
  </si>
  <si>
    <t>For the code views, I would prefer if the selected code was emphasized, but the rest of the code was still visible (maybe greyed out like the bottom of the code in View A). This way, I can check quickly for some information if I feel disoriented.
For the textual explanations, they were all pretty verbose. For such a bug, I would have expected maybe 1 or 2 sentences at most. In particular, the summary was not useful to me.</t>
  </si>
  <si>
    <t>I feel like I may have been biased by the fact that I saw the code (and understood the code) first, before seeing the other views. Maybe I would've wanted more information (i.e., less concise views/explanations) if I didn't already knew what the issue was.</t>
  </si>
  <si>
    <t>The assertion was originally passing because the src object was being returned as is, if it could be cast toType, while in the branch of code outside the if block, serializing and then deserializing the src object somehow leads to the returned object being not the same.</t>
  </si>
  <si>
    <t>2,3,4,7,8,11,12,13</t>
  </si>
  <si>
    <t>The failure seems to be dependent on the serialization and deserialization process. Thus, my explanation for Part I, Question 3 remains essentially the same, that returning the src object as is in the if block leads to the assertion passing, while there is failure otherwise.
Thus, seeing the complete code snippet is not much different from the more concise views.</t>
  </si>
  <si>
    <t>I think if there was some GUI feature that showed portion of Func1 (maybe starting lines) could be useful, but otherwise for someone who has worked on the code themselves, the concise version is clear too!</t>
  </si>
  <si>
    <t xml:space="preserve">The removed if statement makes sure to return exactly the src object if src is not null and it is assignable to the given type. This is the case for the test objects created in line 2 - 3. 
Without the if statement we create a new object through a series of serialization / parsing steps and do the assertSame assertion on different objects, which then fails.
</t>
  </si>
  <si>
    <t>2,3,4,7,8,9,13,14</t>
  </si>
  <si>
    <t>If I debug code that I've written myself the code views would be sufficient. Then I would also be happier with very few information.
If I debug code that I'm unfamiliar with I like as much explanation as possible, so both views would be nice.</t>
  </si>
  <si>
    <t>Essentially, the last assignment to result is the interesting part for me, so always showing that to me improves my confidence in understanding what's happening in the code.</t>
  </si>
  <si>
    <t>Having a toggle function to see more information would be the best thing for me always. More information is better for me in most cases :)</t>
  </si>
  <si>
    <t xml:space="preserve">Lines 7 and 8 are the only lines changed between the two version and thus I think the bug comes from the two lines being deleted. 
In V1, the if is evaluated to be true and thus src is returned while in V2, it return a T type object, which is not the same as the type of src, thus assertSame fails. </t>
  </si>
  <si>
    <t>7,8</t>
  </si>
  <si>
    <t xml:space="preserve">Yes, I would borrow the structure of the textual code views in my explanation. The structure makes it easier to follow the explanation. </t>
  </si>
  <si>
    <t xml:space="preserve">1. would be great to start with 
- explanation on the goal of the study
- the expected role of the participant (e.g., am I the developer of the code with the failure or am I a tool developer providing the code view/textual explanation)
- composition of the study (e.g., how many tasks do I have in total, no need to mention what each exact task is) to set up an expectation on how much time one should put on each task
- what should I do or not do during the study (e.g., can I talk to you, can I flip through the pages) 
2. code views can be improved:
- the co-existence of "invisible code" and abstracted function in view B is confusing. I would prefer to remove the abstracted function idea altogether as it is never explained. 
- the highlight color (red, purple) in the code views page also caused confusion. It starts to make sense when I get to the textual explanation view. 
3. when I read the textual explanations, I essentially read code view + text explanation at the same time. I think this is very natural to do. Are there any connections btn the textual expalantion and code view, e.g., is textual explanation A for code view A? 
3.1 if you don't want to mix the code view and textual explanation, maybe put the V1 of the code in the textual explanation page, could be helpful. </t>
  </si>
  <si>
    <t>Test Driven Development, Continuous integration</t>
  </si>
  <si>
    <t>35-44</t>
  </si>
  <si>
    <t>The code provides functionality for converting objects to different types by the use of a json serialization and deserialization step. The original version V1 has a special case that just reuses the source object in case it is already of the requested type (or a subtype of it). The assertion checks that this functionality works, but in V2 this functionality is removed, therefore the assertion fails in V2.</t>
  </si>
  <si>
    <t>The code view shows visually what happens which can be processed faster than reading text and then "imagining that visualization mentally". This skips one step for me and is thus faster.</t>
  </si>
  <si>
    <t>Reading the text, I figured out that a dummy function is invoked in V2 on line 13, which I initially missed when just looking at the visualizations in the second page of this survey (because I find it confusing that there is no visual representation of a difference from left to right, which makes sense again as it is a dummy change and no change between the textual representations of those both versions, but this again is confusing.)</t>
  </si>
  <si>
    <t>I like version C the best, I'd like the code to be shown on the right completely. Just use colors to distinguish relevant parts from irrelevant parts</t>
  </si>
  <si>
    <t>Great survey. Thanks</t>
  </si>
  <si>
    <t xml:space="preserve">The change in V2 removes a check that allowed objects to be returned directly if they were already the correct type. Instead, V2 always serializes and deserializes objects, creating new instances. This breaks the `assertSame` assertion, which expected the original object to be returned.
</t>
  </si>
  <si>
    <t>11,13</t>
  </si>
  <si>
    <t>not really, even though my ranking has changed for code views and textual explanations, I still think in the textual explanations only main major issues should be mentioned and having any sort of unrelated information can confuse the user even more, but it does not hold for code views</t>
  </si>
  <si>
    <t>To enhance the textual explanations, we could incorporate language syntax elements, such as code blocks or keywords like "return." This would help establish a clearer link between the code and its accompanying explanation</t>
  </si>
  <si>
    <t>Chart8</t>
  </si>
  <si>
    <t>getWeek() tries to return which week of the year is of a given date. It first gets the first day of the week of the default timezone, and uses such information to get the week number.
The first day of the week may shift when the timezone is different. Therefore, the parameter change in line 12 for V2 may lead to assertion failure.</t>
  </si>
  <si>
    <t>4,10,12,15,18</t>
  </si>
  <si>
    <t>2,10,12,15,18</t>
  </si>
  <si>
    <t>Code is simple and straightforward for me to understand the logic and think about how to modify it. When something is hard to understand, textual explanations can be supplementary.</t>
  </si>
  <si>
    <t>I still believe it is the day-difference between the two timezones lead to the issue.</t>
  </si>
  <si>
    <t>Can we separate the texture explanations into smaller parts, and when I hover on a line of the code, the corresponding part will be shown.</t>
  </si>
  <si>
    <t>The failure is due to the passing of defaultZone instead of targetZone to the getFirstDayOfWeek() function. The first day of the week is Monday in Europe (targetZone) but the first day of the week is Sunday in the US. Therefore, the result is off by one, and the assertion exact match fails.</t>
  </si>
  <si>
    <t>4,10,12</t>
  </si>
  <si>
    <t>Yes, I would try to explain the failure by pointing to specific lines of code.</t>
  </si>
  <si>
    <t>If the text explanation could be shortened, and placed side by side with View B, it would be a lot more useful for developers.</t>
  </si>
  <si>
    <t>Professional Cybersecurity Enginner</t>
  </si>
  <si>
    <t xml:space="preserve">Sure. When the input of the `getFirstDayOfWeek` function changes from `targetZone` to `defaultZone`, the value of `firstDayOfWeek` also changes. Consequently, all subsequent values (offset, weekOfYear, and return value) change as well, resulting in the output not equalling 35 and the result failing. </t>
  </si>
  <si>
    <t>2,12,15,16,18</t>
  </si>
  <si>
    <t>I took some time to understand your code. (Though I'm not a programmer.) After the second step of the Textual Explanation, I realized that the issue was much simpler than I had initially thought. The reason I was a bit confused was because I didn't know what `assertEquals` meant. This is explained in the first three lines of the Textual Explanation, which is why I prefer it more.</t>
  </si>
  <si>
    <t xml:space="preserve">It was good and Keep it simple and clear. </t>
  </si>
  <si>
    <t>It took me more than 30 minutes (lol), so I think I deserve an Amazon Gift.
Just kidding and thank you for getting my opinion and it was my pleasure. Enjoy the result</t>
  </si>
  <si>
    <t xml:space="preserve">instead of targetZone, V2 gets defaultZone. This change affect on firstDayOfWeek. </t>
  </si>
  <si>
    <t>2,4,12,18</t>
  </si>
  <si>
    <t>Seeing the complete code snippets confirms that the change in the zone parameter is central to the issue.</t>
  </si>
  <si>
    <t xml:space="preserve">Including comments directly in the code views (next to the code) to highlight critical changes can improve clarity.
</t>
  </si>
  <si>
    <t>I did not completely understand why the failure happened but I think it is because the change in the zone (target instead of default), the variable of firstDayOfWeek will be different and change the other calculations.</t>
  </si>
  <si>
    <t>15,16,17,18</t>
  </si>
  <si>
    <t>Although it is helpful to know from what information (date.year) two variables: firstDayOfYear and minDays are computed, I do not know the problem.</t>
  </si>
  <si>
    <t xml:space="preserve">I think a view that includes explanations is an effective way to understand the failure inside the code. 
</t>
  </si>
  <si>
    <t>The survey included useful information to understand the goal of the questions, but I could not do it on my cell phone. Returning from the opened image to the main page of the survey on my cell phone closed the whole survey.</t>
  </si>
  <si>
    <t xml:space="preserve">The assertion is failing because the offset between the timezones was affected by updating the the line to default time zone. the offset is the relative between target and default, and should have been calculated based on target. Therefore, it is also necessary to see where that value of firstdayOfWeek is being used. </t>
  </si>
  <si>
    <t>12,13,15,18,19</t>
  </si>
  <si>
    <t xml:space="preserve">No it has not. The failure is due to one change which was already captured in the previous response. The change that has caused the failure is the the argument passing to getFirstDayOfWeek and consequently, the value of the offset. </t>
  </si>
  <si>
    <t>I would like to know if the changes has caused some if-statements to critically change the path of the program. However, not all the if statements are relevant to the code I am debugging now, so I don't want to see all of them. Only the ones that has directly affected my program.
Also, it would be nice to add some sort of warning about the suspicious lines in general. For instance the line for `if(defaultZone==null)` is suspicious, although it had nothing to do with the failure.</t>
  </si>
  <si>
    <t>getWeek function performs calculations based on "targetzone", which is defined in the main function. Using "defaultzone" leads to fetching different data as the firstDayOfWeek calculated based on targetzone and defaultzone are different.
Looking into the other lines provided in view A we can see that a different offset value is calculated due to the change in firstDayOfWeek based on different timeZones. This results in a different weekOfYear.</t>
  </si>
  <si>
    <t>2,4,12</t>
  </si>
  <si>
    <t>generally I would prefer seeing the entire code, but highlighting some useful parts which are relevant to debugging can be helpful, especially in case when the code is written by someone else.</t>
  </si>
  <si>
    <t xml:space="preserve"> The explnations might be helpful but they can just configured in a way to only appear when we hover on the function definitions. </t>
  </si>
  <si>
    <t>IRAN</t>
  </si>
  <si>
    <t>the change in line 12 uses defaultZone in V2. In V1 it was using targetZone. Different zones probably change the return value of function getFirstDayOfWeek.</t>
  </si>
  <si>
    <t>mixing both text and code together in one picture</t>
  </si>
  <si>
    <t>USA</t>
  </si>
  <si>
    <t>The failure occurs because the function getWeek now calls the function getFirstDayOfWeek on defaultZone instead of targetZone. Without looking at the definitions of this or other functions, this presumably means that the function returns a day based on the defaultZone (i.e. in the US/Detroit zone) instead of the targetZone (i.e. the Europ/Copenhagen zone), altering the day of the week that is returned. Since the day of the week is used to calculate the offset, and the offset is used to compile the final return value, this can result in a different week being returned.</t>
  </si>
  <si>
    <t>2,3,4,10,12,15,18</t>
  </si>
  <si>
    <t>Ideally, I would like to view the explanation first, then look at the code for additional context. (This somewhat follows the normal procedure of reading a bug report, then looking at the associated code.) With only the explanation but not the code, I would have to expend more effort to better understand the abstract scenario. With only the code but not the explanation, I would have to expend more effort to understand what the problem is.</t>
  </si>
  <si>
    <t>I think my understanding of the failure is the same, but I might use more precise language to describe it now. I like that the explanations are clear about what lines affect the situation and how.</t>
  </si>
  <si>
    <t>Ideally, I would like an explanation which first explains a problem abstractly, then provides a more concrete example. The inputs that are provided might be more useful in a separate part of the explanation, rather than woven throughout. This most closely follows how I think about these kinds of problems.</t>
  </si>
  <si>
    <t>Dble</t>
  </si>
  <si>
    <t>String comparison in assert. Better would be to represent the keywords as an enumeration, e.g., `SqlKeyword.SELECT`.</t>
  </si>
  <si>
    <t>2,5,6,12,13</t>
  </si>
  <si>
    <t>The explanation describes what is written in the code. For me as en experience developer, the code is sufficient to understand the error.</t>
  </si>
  <si>
    <t>The code view shows the input of the assertion that causes the error without having to understand the parsing process of the query. The diff provides information about the place to fix the bug.</t>
  </si>
  <si>
    <t>2,5,10,11,12,13,14,16,17,19</t>
  </si>
  <si>
    <t>2,5,10,11,12,13,14,16,19</t>
  </si>
  <si>
    <t>Visually, we can debug or get to the relevant lines in a very less time. To get a in-depth detail to where the problem could be the explanations were quite supportive.</t>
  </si>
  <si>
    <t xml:space="preserve">Yes, it supplemented the initial views where the the actual problem could have been after the deletion of the lines. </t>
  </si>
  <si>
    <t>May be the deleted changed, or added changes should also have been highlighted in separate colors</t>
  </si>
  <si>
    <t xml:space="preserve">May be adding a debug tree for the dependency of variables might help. </t>
  </si>
  <si>
    <t>commandline debugger, address sanitizer</t>
  </si>
  <si>
    <t>2,3,5,6,11,21</t>
  </si>
  <si>
    <t xml:space="preserve">Textual explanation is not helpful without having the code available.
The text is most helpful when having the code side-by-side.
In this example (where the code snippet is very small, the code alone would be sufficient, but for larger projects, an additional textual representation may be more helpful.
</t>
  </si>
  <si>
    <t>I would add, that the issue in this case is about the 'select' keyword, which is more concrete.</t>
  </si>
  <si>
    <t>The placeholders 'Func1' and 'Func2' may be highlighted specially to emphasize that they do not belong to the original code. In an interactive view, they may even be expandable to reveal more details on demand.
It might be helpful to see the data flow through which the 'result' was computed (maybe be highlighting the corresponding lines).
The textual representation needs to be concise to not overwhelm developers with a wall of text.</t>
  </si>
  <si>
    <t>missing uppercase normalization of the keyword for the assertion</t>
  </si>
  <si>
    <t>2,5,10,11,14,21</t>
  </si>
  <si>
    <t>deeper understanding of what happens wuth the variables (split, ... ) - not necessary for getting the job done but nice to know (but I am usually the dictionary of the project, so I like collecting tha information</t>
  </si>
  <si>
    <t>*how the top choice can be improved* #code - maybe add arrows to visualize the flow of information, additionally to the highlighted backgrounds. That would be great - it would resemble how i would navigate the flows in an IDE #text Maybe highlight the key problems/variables that are effected by the change.</t>
  </si>
  <si>
    <t>maybe add a "warm up" phase - It felt a bit "overwhelming" until I arrived in the headspace to solve the first task</t>
  </si>
  <si>
    <t>The keyword in the query needs to be uppercase. If the input string has the keyword in lower case and the check for it is removed, the assertion fails.</t>
  </si>
  <si>
    <t>2,5,10,11,12,13</t>
  </si>
  <si>
    <t>For a complete out of context explanation, explanation A provides the best context so no code is needed to understand the error. Explanation B is shorter and still understandable but needs information in view A. Sometimes Code is enough to understand an error but for more complex errors an explanation is often necessary. Explanation C has unnecessary information that may lead to confusion on why it is there and what it has to do with the error.</t>
  </si>
  <si>
    <t>Explanation A does not need to include the last sentence: " for queries with keyword="select" " since it is not necessary information for understanding the error. In View A it helps to know what happens to the input before the removed code that causes the error. Specifically when there are more assertions, from the last assertion that passed to the one that failed</t>
  </si>
  <si>
    <t>--</t>
  </si>
  <si>
    <t>the problem is that we do not check the parsed string for the capitalisation and that is why the input might have the information we are searching for, but because of the capitalisation we can not process the information</t>
  </si>
  <si>
    <t>2,5,6,14</t>
  </si>
  <si>
    <t>with the explanation it is easier to understand the code, but with only the explanation is is hard to imagine what the code looks like</t>
  </si>
  <si>
    <t>yes, it change my understanding of the problem. as someone woh did not wrote that code, to have an explanation is perfect, because you learn the intention behind the important lines. The pictures help to focus on important parts of the code.</t>
  </si>
  <si>
    <t>i think it might help to connect both, for example put them as comments in the corresponding line</t>
  </si>
  <si>
    <t>The string was not modified to upper case. The expected string is in capitals, calling equal on it is only true if the letters are in capitals. selection reason: The expected String is in capitals, the removed if checks for not downcases, so I assume this if was executed before to succed in the assertion. So I know that the select is probably in downcases</t>
  </si>
  <si>
    <t>5,6,11,12,13,14,21</t>
  </si>
  <si>
    <t>The explanation points out important stuff to the reader, but as a developer I also want to see the code to figure it out with my knowledge</t>
  </si>
  <si>
    <t>I'm missing the info how expr is changed after the removed part. So I do not know completely what is inputted into the assertion. The explanation could show a summary of what is happening in Func2 to understand the missing code.</t>
  </si>
  <si>
    <t>Shouldnt the explanation assist with the missing code. I ranked them the same. But a sliced code view with a more detailed explanation could be the best selection</t>
  </si>
  <si>
    <t>In V1 we convert the first word in the query (select) to uppercase and then append it to something which makes it equal to result (SELELCT) so the assertion passes. In V2, there is no uppercase method called so the assertion fails.</t>
  </si>
  <si>
    <t>2,5,11,12,13,14,21</t>
  </si>
  <si>
    <t>I am more used to seeing code as code. Reading it in natural language is a little confusing for me. Also, the differences between versions are more easily noticeable when it's code rather than text.</t>
  </si>
  <si>
    <t>I would not augment the explanation I gave in Part 1, question 2 but I now understand the failure better.</t>
  </si>
  <si>
    <t>I like the code view better because the changes between different versions are easier to spot.</t>
  </si>
  <si>
    <t>the expected value is in uppercase. Since the if that makes the keyword also uppercase was removed, the failure occurs.</t>
  </si>
  <si>
    <t>Sometimes it is difficult to spot the flaw just by looking at the text, especially if you are new to the project and are not very familiar with it. The text can help you understand it better and faster.</t>
  </si>
  <si>
    <t>I like simpler and shorter textual descriptions, however, I like it when the line where the change was made and the affected variable appear in the description.</t>
  </si>
  <si>
    <t>Group</t>
  </si>
  <si>
    <t>Survey</t>
  </si>
  <si>
    <t>Complete</t>
  </si>
  <si>
    <t>Incompelete</t>
  </si>
  <si>
    <t>Consent only</t>
  </si>
  <si>
    <t>ViewTextTrace</t>
  </si>
  <si>
    <t>demographic</t>
  </si>
  <si>
    <t>TraceTextView</t>
  </si>
  <si>
    <t>TraceViewText</t>
  </si>
  <si>
    <t>demographic, explain the ranking</t>
  </si>
  <si>
    <t>Demo, explain the failure</t>
  </si>
  <si>
    <t>demographic, explain the failure</t>
  </si>
  <si>
    <t>consent</t>
  </si>
  <si>
    <t>s</t>
  </si>
  <si>
    <t>2,5,6,11,12,13,14</t>
  </si>
  <si>
    <t xml:space="preserve">reading of the textual information seemed tedios like reading documentation. looking at the code is a usual task and faster for me to comprehend. </t>
  </si>
  <si>
    <t xml:space="preserve">The text is almost stating what happens in the function line by line without giving external context, I would have liked to know why the deleted branch was computing the result correctly and what the complex math in the if means ans why it didn't work.
</t>
  </si>
  <si>
    <t>Participant ID</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</si>
  <si>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</si>
  <si>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</si>
  <si>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</si>
  <si>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</si>
  <si>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</si>
  <si>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</si>
  <si>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</si>
  <si>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</si>
  <si>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</si>
  <si>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</si>
  <si>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</si>
  <si>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</si>
  <si>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</si>
  <si>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</si>
  <si>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</si>
  <si>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</si>
  <si>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</si>
  <si>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</si>
  <si>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</si>
  <si>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</si>
  <si>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</si>
  <si>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</si>
  <si>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</si>
  <si>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</si>
  <si>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</si>
  <si>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</si>
  <si>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</si>
  <si>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</si>
  <si>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</si>
  <si>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</si>
  <si>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</si>
  <si>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</si>
  <si>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</si>
  <si>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</si>
  <si>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</si>
  <si>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</si>
  <si>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</si>
  <si>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</si>
  <si>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</si>
  <si>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</si>
  <si>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</si>
  <si>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</si>
  <si>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</si>
  <si>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</si>
  <si>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</si>
  <si>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</si>
  <si>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</si>
  <si>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</si>
  <si>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</si>
  <si>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</si>
  <si>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</si>
  <si>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</si>
  <si>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</si>
  <si>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</si>
  <si>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</si>
  <si>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 xml:space="preserve">It can be integratnan when a test fails, highlight the lines that might cause the failure together with a textual explanation explaining the code view. </t>
  </si>
  <si>
    <t>Context-Preserving View Rank</t>
  </si>
  <si>
    <t>Context-Preserving Exp. Rank</t>
  </si>
  <si>
    <t>ViewA=InPreSS; ViewB=Context-Preserving; ViewC=DS 
View A:
+This view is balanced in terms of completeness and conciseness. It provides all essential information without overwhelming the user.
+
-it may lack the specific contextual details that View B includes, particularly lines 2 and 3.
-
View B:
+This view provides the most context, especially lines 2 and 3, which are crucial for understanding the failure. It balances completeness with conciseness effectively.
+
-
-
View C:
+This view includes detailed information, which can be very useful for thorough analysis.
+
-The excessive detail can make it harder to quickly grasp the main issue, leading to potential confusion and slower debugging.
-</t>
  </si>
  <si>
    <t>ExpA=InPreSS; ExpB=Context-Preserving; ExpC=DS 
Explanation A:
+
+
-It might lack the specific contextual details provided by Explanation B, particularly the focus on lines 2 and 3.
-
Explanation B:
+
+ This explanation provides the necessary context, especially focusing on lines 2 and 3, making it clear and straightforward. It strikes a good balance between completeness and conciseness
-There are no significant disadvantages; it effectively covers all necessary points.
-
Explanation C:
+
+
-The level of detail can be overwhelming and might include extraneous information that is not immediately relevant to resolving the failure.
-</t>
  </si>
  <si>
    <t>ViewA=InPreSS; ViewB=Context-Preserving; ViewC=DS 
View A:
+Shows the update panel. It's definitely understandable what caused the bug. 
+
- It lacks almost all of the context. Questions like "why this has changed?" "how this plays to other values?" "why the assertion should be 8,100,000?" left unanswered.
-
View B:
+ more info comparing to A.
+
- input arguments does not hold significant value when the function definition is internal.
-
View C:
+ More valuable info comparing  A. 
+ 
-
-</t>
  </si>
  <si>
    <t>ExpA=InPreSS; ExpB=Context-Preserving; ExpC=DS 
Explanation A:
+ Same as before.
+
-
-
Explanation B:
+ Same as before, except the SNR is even lower than Explanation A by explaining the declarations. 
+
-
-
Explanation C:
+
+ Same as before.
-
-</t>
  </si>
  <si>
    <t xml:space="preserve">ViewA=InPreSS; ViewB=Context-Preserving; ViewC=DS 
View A:
+includes the main statement making the bug
+it doesn’t include extra and irrelevant information about the bug
-it does not include the initial variable values and signs which are essential to find the bug in the statement 
-
View B:
+includes the main statement making the bug
+includes the initial value of variables with their signs which is essential to find the bug 
+ it doesn’t include irrelevant information 
-
View C:
+includes the main statement making the bug
+
-it does not include the initial variable values and signs which are essential to find the bug in the statement 
-it includes irrelevant information about the bug </t>
  </si>
  <si>
    <t>ExpA=InPreSS; ExpB=Context-Preserving; ExpC=DS 
Explanation A:
+It describes the main statement which caused the bug
+it doesn’t add irrelevant explanation 
-it doesn’t show the initial signed values of parameters which are important in seeing the bug
-
Explanation B:
+It describes the main statement which caused the bug
+it shows the initial signed values of parameters which are important in seeing the bug
+it doesn’t add irrelevant explanation 
-
Explanation C:
+It describes the main statement which caused the bug
+
-it doesn’t show the initial signed values of parameters which are important in seeing the bug
-it adds irrelevant information about the parameters in the function which are not affecting the bug</t>
  </si>
  <si>
    <t>ViewA=InPreSS; ViewB=Context-Preserving; ViewC=DS 
View A:
+Includes the assertion together with the primary function.
+Includes the pertinent line that modified the minsOffset calculation.
+Includes the return statement and the definition of offset.
+Omits pointless getOffset function sections that have no bearing on the failure, such as the setup of hoursOffset and minsOffset.
View B:
+Includes the assertion together with the primary function.
+Includes the pertinent line that modified the minsOffset calculation.
+Includes the return statement and the definition of offset.
-Does not include portions of the getOffset method that are not directly linked to the failure. +Excludes the initialization of hoursOffset and minsOffset.
View C:
+Includes the full implementation of the getOffset function, showing how the offset is calculated.
-It includes all necessary code but might have extra lines in the getOffset function that are not directly related to the minsOffset calculation change.</t>
  </si>
  <si>
    <t>ExpA=InPreSS; ExpB=Context-Preserving; ExpC=DS 
Explanation A:
+Clearly explains the method's purpose and the assertion check.
+Emphasizes the key change in minsOffset calculation and its impact.
+Concludes with a clear summary of how the change affects the final value of offset and the assertion result.
-Does not mention the initial values of hoursOffset and minsOffset, which might be necessary for a full understanding.
Explanation B:
+Provides the initial values of hoursOffset and minsOffset, adding context.
+Maintains clarity in explaining the change and its impact on the getOffset method and assertion.
+Breaks down the explanation into well-defined sections.
-Slightly more verbose with repeated information that could be concise.
Explanation C:
-Might be too detailed, including information not directly relevant to the specific failure (e.g., secondsPerMin and millisPerSecond).
-The additional details might distract from the primary cause of the failure.</t>
  </si>
  <si>
    <t>ViewA=DS; ViewB=InPreSS; ViewC=Context-Preserving 
View A:
+ 
+
- Shows lines 13 - 17 which I don't need to understand the bug
- Doesn't show the starting values of the inputs
View B:
+
+ It doesn't show lines 13 - 17
- Doesn't show the starting values of the inputs
-
View C:
+ It doesn't show lines 13 - 17
+ Shows the starting values of the inputs
-
-</t>
  </si>
  <si>
    <t>ExpA=DS; ExpB=InPreSS; ExpC=Context-Preserving 
Explanation A:
+ 
+
- Gives unnecessary explanation in red
- Doesn't tell me the concrete input values
Explanation B:
+
+ Hides unnecessary explanation from part A
- Doesn't tell me the concrete input values
-
Explanation C:
+ Hides unnecessary explanation from part A
+ Gives concrete input values (both in description and in summary)
-
-</t>
  </si>
  <si>
    <t>ViewA=DS; ViewB=InPreSS; ViewC=Context-Preserving 
View A:
+provides exact operations
+
-do not have values for hours and mins offset
-
View B:
+
+
-no context provided
-hard to know what fun1 is
View C:
+provides values for variables
+
-hard to know what func1 is
-</t>
  </si>
  <si>
    <t>ExpA=DS; ExpB=InPreSS; ExpC=Context-Preserving 
Explanation A:
+
+doesn't include values 
-details about the extra calculations are useless
-
Explanation B:
+doesn't include values
+concise and straight to the point
-
-
Explanation C:
+
+concise explanation
-includes values, which are seem useless in a textual context
-</t>
  </si>
  <si>
    <t>ViewA=DS; ViewB=InPreSS; ViewC=Context-Preserving 
View A:
+ Minimized the code by removing some non-essential elements, e.g., the first if condition
- Does not contain the example used in the assertion, which is key information
- Also includes other non-essential code (at the bottom of the function)
View B:
+ Shows a more minimized version of the code compared to view A, removing more irrelevant code lines.
-  Does not contain the example used in the assertion, which is key information
-
View C:
+ Also minimizes the code, but also contains all relevant code lines</t>
  </si>
  <si>
    <t>ExpA=DS; ExpB=InPreSS; ExpC=Context-Preserving 
Explanation A:
+ Contains a discussion about the relevant changed line but does not concretely describe the deviation in the expected output
- Far too verbose
- Not helpful because it is simply reading the diff
Explanation B:
+ Also contains a discussion about the relevant changed line
- Less verbose than explanation A, but still too verbose
- Missing a discussion about the concrete values that caused assertion failure
Explanation C:
+ Includes concrete values for the explanation
+ Contains all essential information
- Too verbose. The whole cause of the assertion failure could have been described with just a few sentences by focusing only on the changed line.</t>
  </si>
  <si>
    <t>ViewA=DS; ViewB=InPreSS; ViewC=Context-Preserving 
View A:
+ Provides information about how offset is calculated instead of introducing Func1
- Doesn't include information on parameters passed to getOffset
- Spelling out the operations performed is less concise than getOffset
View B:
+ While not visible in the example, Func1 is more concise
- Doesn't include information on parameters passed to getOffset
- Introduces a function called Func1 and it's not clear how it changes the data (i.e. the problem could be introduced here).  If the definition of Func1 is elsewhere, I would have to look through that function to confirm it was behaving properly
View C:
+ Provides information related to the arguments passed to getOffset
+ While not visible in the example, Func1 is more concise
- Introduces a function called Func1 and it's not clear how it changes the data (i.e. the problem could be introduced here).  If the definition of Func1 is elsewhere, I would have to look through that function to confirm it was behaving properly</t>
  </si>
  <si>
    <t>ExpA=DS; ExpB=InPreSS; ExpC=Context-Preserving 
Explanation A:
+ Example has good spacing, but not as good as B
- Provides additional information on how the offset is calculated, but this information is irrelevant for the problem at hand
Explanation B:
+ This example has the best spacing of the three and it easy to visually parse the text
+ Irrelevant details about the conversion from minutes to milliseconds are not included
- A brief description of what Func1 does (a few words) would be helpful
Explanation C:
+ Provides information in the text about the parameters that cause the issue.
+ Irrelevant details about the conversion from minutes to milliseconds are not included
- The spacing in this example is poor and makes the text harder to visually parse
- A brief description of what Func1 does (a few words) would be helpful</t>
  </si>
  <si>
    <t>ViewA=DS; ViewB=InPreSS; ViewC=Context-Preserving 
View A:
The two versions are quite similar; I did not identify many differences besides the line with Math.abs()
View B:
The two versions are quite similar; I did not identify many differences besides the line with Math.abs()
View C:
The two versions are quite similar; I did not identify many differences besides the line with `Math.abs()`. However, it is worth noting that illustrating which variables are involved in the process or are passed as input can streamline things</t>
  </si>
  <si>
    <t>ExpA=DS; ExpB=InPreSS; ExpC=Context-Preserving 
Explanation A:
Explanation A is quite comprehensive, but it does not identify specific sections, requiring reading the entire content.
Explanation B:
Explanation B is direct and focuses more on the function's return, but it does not identify specific sections, requiring reading the entire content.
Explanation C:
Explanation C is very comprehensive, identifying the main sections involved and resulting in a better explanation.</t>
  </si>
  <si>
    <t>ViewA=InPreSS; ViewB=DS; ViewC=Context-Preserving 
View A:
+ More concise output compared to B
+
- Lacks declaration lines for variables used in the assert statement
-
View B:
+ 
+
- Includes excessive details about variables that are not relevant to the assert statement
- Omits declaration lines for variables used in the assert statement
View C:
+ Includes the declaration lines for variables used in the assert statement, which is crucial for understanding the expected output
+ Avoids unnecessary information such as definition/use lines for irrelevant variables (present in View B)
-
-</t>
  </si>
  <si>
    <t>ExpA=InPreSS; ExpB=DS; ExpC=Context-Preserving 
Explanation A:
+focus on the relevant changed line
- Less verbose than explanation B
- Lacks concrete values that caused assertion failure
Explanation B:
+ Contains a discussion about the relevant changed line but does not concretely describe the deviation in the expected output
- too verbose
- reading the differences
Explanation C:
+ Includes concrete values for the assertion (line 2 and 3)
- Still verbose. 
Comment overall: The whole cause of the assertion failure could have been described with just a few sentences by focusing only on the changed line.</t>
  </si>
  <si>
    <t>ViewA=InPreSS; ViewB=DS; ViewC=Context-Preserving 
View A:
+ focuses entirely on what changed
+
- not clear why the new code is failing to compute tanh.
-
View B:
+ shows all the relevant details, what changed, and what is the current code that's not behaving as expected.
+
-
-
View C:
+ focuses entirely on what changed
+
- 
-</t>
  </si>
  <si>
    <t>ExpA=InPreSS; ExpB=DS; ExpC=Context-Preserving 
Explanation A:
+ Least amount of noise
+
- explains the obvious part of code, which developer's mind has probably parsed and undrestood, faster than reading a text explanation.
-
Explanation B:
+ 
+
- Includes absolutely unnecessary explanation of the code: facts that can be understood more easily from a context free language rather than English text. 
-
Explanation C:
+ Explains reassignment to a non-final vatiable, which can be missed in languages that are not immutable by default.
+
-
-</t>
  </si>
  <si>
    <t>ViewA=InPreSS; ViewB=DS; ViewC=Context-Preserving 
View A:
+
+
- Too litte information, I don't know what is happening in the if statement
-
View B:
+ Shows the if statement since it gets executed it is important for me to see this
+
- Do we need all the lines in the if statement, this is questionable but better than having to guess what is happening such as in View C and View A
-
View C:
+ More information than View A
+
- Still too little information
-</t>
  </si>
  <si>
    <t>ExpA=InPreSS; ExpB=DS; ExpC=Context-Preserving 
Explanation A:
+ If you are very familiar with the system, easy and fast to read
+
- Assumse more background knowledge than C
-
Explanation B:
+
+
- I don't care about the specific values and more about the way it is getting executed 
- Written in a complicated way 
Explanation C:
+ Most detailed explanation
+ Leaving out unnecessary value explanations 
- Takes longer to read than A
-</t>
  </si>
  <si>
    <t>ViewA=DS; ViewB=InPreSS; ViewC=Context-Preserving 
View A:
+ Good that it identifies the relevant code block
+
- Provides too much detail of unnecessary variables not relevant for the assert statement
- Miss declaration lines of variables used in assert statement
View B:
+Contains less verbose output than A
+
- Miss declaration lines of variables used in assert statement
-
View C:
+ Provides the definition lines of the variables used in the assert statement, which is necessary information to understand the expected output
+ Does not give unneeded information such as definition/use lines for irrelevant variables (one from View A) 
-
-</t>
  </si>
  <si>
    <t>ExpA=DS; ExpB=InPreSS; ExpC=Context-Preserving 
Explanation A:
+ Good structure of presentation overall
+
- Too verbose
- Includes unnecessary detail about irrelevant calculations related to img2 variable
- Does not describe why the if condition evaluates to true or false
Explanation B:
+ Contains a good level of abstraction for irrelevant calculations
+ Good structure of presentation overall
- Too verbose
- Does not describe why the if condition evaluates to true or false, and this is essential information for debugging
Explanation C:
+ Contains concrete values as part of the discussion for explaining values at each stage of the code (e.g., if conditional truth values)
+ Contains a good level of abstraction for irrelevant calculations
- Too verbose
-</t>
  </si>
  <si>
    <t>ViewA=DS; ViewB=InPreSS; ViewC=Context-Preserving 
View A:
+
+ 
- The test cases are not complete (missing the values that the code is tested against for context)
-
View B:
+ This view is concise as unchanged block of code is represented with an uninterpreted function to abstract away details
+
- The test cases are not complete (missing the values that the code is tested against  for context)
-
View C:
+ This view is the most complete as it contains initializations for all used variables
+ This view is concise as unchanged block of code is represented with an uninterpreted function to abstract away details
- 
-</t>
  </si>
  <si>
    <t>ExpA=DS; ExpB=InPreSS; ExpC=Context-Preserving 
Explanation A:
+ This explanation is complete and provides all the details about the code and the operations that are performed in each version
+
- It is not concise and provides unnecessary technical details about specific mathematical operations that are unchanged between the version
-
Explanation B:
+ This explanation is the most concise and it provides enough information to understand that the code behaves differently (i.e., different blocks of code are executed), even without needing to look back at the code. 
+ It uses natural language to describe the unchanged parts of the code (a function of ...)
- 
-
Explanation C:
+ This explanation is the most concrete as it takes into account the test values that led to the assertion failing and unrolls the program step by step
+ It uses natural language to describe the unchanged parts of the code (a function of ...)
- 
-</t>
  </si>
  <si>
    <t>ViewA=DS; ViewB=InPreSS; ViewC=Context-Preserving 
View A:
+ 
+
- Hides the input to the function, If I knew how tanh works then the input probably could help me debug.
-
View B:
+ Hides the details of the body of the if branch, this is actually not a strong advantage if I knew what the math means, but as someone who doesn't know, it's less distraction.
+
- Hides the input to the function, If I knew how tanh works then the input probably could help me debug.
-
View C:
+ Shows the inputs
+
-
-</t>
  </si>
  <si>
    <t>ExpA=DS; ExpB=InPreSS; ExpC=Context-Preserving 
Explanation A:
+  
+ 
- Too verbose
-
Explanation B:
+ Slightly less verbose than C
+
-
-
Explanation C:
+
+
- A little verbose 
-</t>
  </si>
  <si>
    <t>ViewA=DS; ViewB=InPreSS; ViewC=Context-Preserving 
View A:
+ Allows reasoning about the entire logic for calculating real2/img2
+
- Hides the test values of real/img, makes it more difficult to consider a test case
- Is less easy to read than the collapsed versions
View B:
+ Collapsed the img2 logic into a single function call, makes it easier to read
+
- Hides the test values of real/img, makes it more difficult to consider a test case
-
View C:
+ Collapsed the img2 logic into a single function call, makes it easier to read
+ Keeps the test values of real/img, so we can consider the exact test case
-
-</t>
  </si>
  <si>
    <t>ExpA=DS; ExpB=InPreSS; ExpC=Context-Preserving 
Explanation A:
+
+
- Too much unnecessary information about the calculation of img2
- 
Explanation B:
+ No unnecessary information
+
- Missing explanation of why the particular code path was taken
-
Explanation C:
+ Includes explanation of why the particular code path was taken
+ Doesn't include unnecessary mathematical explanation
-
-</t>
  </si>
  <si>
    <t>ViewA=DS; ViewB=InPreSS; ViewC=Context-Preserving 
View A:
+Very detailed and thorough, providing all the relevant information needed to understand the failure.
+Clearly highlights both the conditional update and the deletion of the code block, making it easy to follow the changes.
-Slightly less concise as it might include more information than strictly necessary.
-The additional details, while helpful, could be overwhelming for someone looking for a quick understanding.
View B:
+Includes all the necessary changes, such as the conditional update and the deletion of the code block, which are crucial for understanding the failure.
+The addition of the function call Func1(img) provides context for the new code logic in V2, enhancing completeness.
-Slightly more verbose due to the inclusion of the function call, which might not be essential in all contexts.
-Could include unnecessary details, making it less concise compared to the other views.
View C:
+Very concise, includes only the most relevant parts of the code to explain the failure.
+Effectively highlights the key changes without extraneous details, making it easy to understand quickly.:
-Might lack some depth compared to Views A and B, which could be a disadvantage for those needing more detailed information.
-The concise nature might omit some context that could be helpful for a complete understanding.</t>
  </si>
  <si>
    <t xml:space="preserve">ExpA=DS; ExpB=InPreSS; ExpC=Context-Preserving 
Explanation A:
+ Very detailed and thorough, providing a step-by-step analysis of the code.
+ Clearly explains the changes and their effects on the program's behavior.
+ Includes specific calculations and logical reasoning, which helps in understanding the exact cause of the failure.
- Might be too verbose, including some redundant details.
- The level of detail might overwhelm someone looking for a quick understanding.
Explanation B:
+ Balanced in terms of detail and conciseness.
+ Provides all the necessary information needed to understand the failure without being overly verbose.
+ Maintains clarity while explaining the changes and their impacts.
- Although more concise than Explanation A, it might still include more details than necessary for some readers.
Explanation C:
+ Very concise and to the point.
+ Summarizes the key changes and their impacts effectively.
- Might lack some depth and detailed reasoning compared to the other explanations.
- Some readers might find it too brief, missing out on specific details necessary for a complete understanding.
</t>
  </si>
  <si>
    <t>ViewA=DS; ViewB=InPreSS; ViewC=Context-Preserving 
View A:
+ helps with a more deep analysis of what is executed in lines 10-18
+
- miss the input values defined in lines 2-3 
-
View B:
+ hide the non-important information in the first place
+
- miss the input values defined in lines 2-3
-
View C:
+ helps clarify what the input values are in lines 2-3.
+ hide the non-important information in the first place
-
-</t>
  </si>
  <si>
    <t>ExpA=DS; ExpB=InPreSS; ExpC=Context-Preserving 
Explanation A:
+
+
- verbose
-
Explanation B:
+ Focus on the change
+
-
-
Explanation C:
+ Focus on the change
+ merge with the information from the lines 2-3
-
-</t>
  </si>
  <si>
    <t>ViewA=Context-Preserving; ViewB=InPreSS; ViewC=DS 
View A:
+relevant variables are provided
+
-relevant statements are missing
-
View B:
+
+
-relevant variables are missing
-relevant statements are missing
View C:
+
+
-relevant variables are missing
-</t>
  </si>
  <si>
    <t>ExpA=Context-Preserving; ExpB=InPreSS; ExpC=DS 
Explanation A:
+Most information of what happens is given which (nearly) allows understanding the complete procedure
+
-For fixing the issue for the given input, there are more explanations than needed, but for fixing it for the general case, all explanations (I mean C) are needed.
-
Explanation B:
+
+
-Too little explanation is given
-
Explanation C:
+
+
-Too little explanation is given (in comparison to B it is at least more concrete)
-</t>
  </si>
  <si>
    <t>ViewA=Context-Preserving; ViewB=InPreSS; ViewC=DS 
View A:
+ It has all the information needed to debug, like how the date is created.
+ It is obvious to find out the reason for the debugging with all the necessary information given
-
-
View B:
+ 
+
- It does not have al the necessary information. How the date.year is created is not explained.
-
View C:
+
+
- No business logic shown for the methods used in this view, which makes the debugging difficult.
- The result is based on the tokenlen and the information of tokenlen is not given</t>
  </si>
  <si>
    <t>ExpA=Context-Preserving; ExpB=InPreSS; ExpC=DS 
Explanation A:
+ The explanations are very clear and concise. It tells the information about what input does the date variable has so it makes sense by just reading the text.
+
-
-
Explanation B:
+ 
+
- Considering I don't have the code at hand, I dont have any idea what the date variable is assigned to.
- 
Explanation C:
+ 
+
- Here I dont have any information about what value does the variable date and tokenlen has and what are the business logic for the other methods used in the code. 
- C being the least is it does not have any information about the values the variable uses or method returns</t>
  </si>
  <si>
    <t xml:space="preserve">ViewA=Context-Preserving; ViewB=InPreSS; ViewC=DS 
View A:
+ It shows the context of the failing code (the expected "format" is known)
+
- It does not show how what Func1 actually does; It could contain randomness so it is not clear, if the
  assertion in View A V1 passed due to pure luck.
-
View B:
+ It is really concise; and you can "fix" the error by guessing that the changed line (yyyy -&gt; yy) is the culprit
+
- it is too concise (acually, all three views suck because they do not fit my workflow: I just need a unified textual diff + the complete source code (+ ideally the callstack of the failed assertion)).
-
View C:
+ It shows the post-processing code
+
- It does not show which assertion failed.
-
</t>
  </si>
  <si>
    <t>ExpA=Context-Preserving; ExpB=InPreSS; ExpC=DS 
Explanation A:
+ It gives a bit more context about the failure itself (e.g., how the expected format looks like)
+
- The comment about the changed if statement is irrelevant.
- A lot of text
Explanation B:
+ It contains all information needed to explain the failure and does not contain unnecessary details
+
- It is still a lot of text
- Why line numbers of there is no access to the actual source code?!
Explanation C:
+ 
+
- Way too detailed
-</t>
  </si>
  <si>
    <t>ViewA=Context-Preserving; ViewB=InPreSS; ViewC=DS 
View A:
+ Helps in clarifying why the condition evaluated to the way it did
+ It is also clear that format requires 4 chars for year, so V2 should fail
- had to be inferred from the empty lines that maybe the result variable was being modified to match the format variable
-
View B:
+
+
- Doesn't provide any info. It feels like random things are happening without any idea of why 
-
View C:
+ Helps in clarifying that the result and the format only differ with the year length
+
- Doesn't provide info for why the condition evaluated to the way it did
-</t>
  </si>
  <si>
    <t>ExpA=Context-Preserving; ExpB=InPreSS; ExpC=DS 
Explanation A:
+ Very clear explanations for both the evaluation of the condition and the assert statement
+
-
-
Explanation B:
+ 
+
- Nothing very clear. All I know is that the condition and the assertion are being evaluated to either true or false, but don't have a solid reason for why
-
Explanation C:
+ Provides an even better reason for the assertion evaluation than explanation A
+
- Doesn't provide any reason for the condition's evaluation
-
I don't know if you are able to infer it from my email or not, but this is Manan. I had already gone through this experiment partly on zoom. Because of that, I already had a pretty clear understanding of the failure, and thus have quite similar advantages and disadvantages for both views and explanations. I was unable to look at the code or explanations without any preconceived notions.</t>
  </si>
  <si>
    <t>ViewA=Context-Preserving; ViewB=InPreSS; ViewC=DS 
View A:
+ It is more concise than view C, but also contains the values inside the assertion.
+
-
-
View B:
+
+
- Misses a lot of information. It is hard to guess what the assertion does.
-
View C:
+
+
- Misses the inputs for the assertion.
- Still contains a lot of content.</t>
  </si>
  <si>
    <t>ExpA=Context-Preserving; ExpB=InPreSS; ExpC=DS 
Explanation A:
+ You get to see the values that are actually checked in the assertion.
+
- A lot of text. It is hard to memorize everything once you get to the end of the explanation.
-
Explanation B:
+ The shortest and easiest to memorize until the end.
+
- You have to remember the values in the assertions from looking at the code.
- In general requires you to read the code alongside the explanation.
Explanation C:
+
+
- Same as v2, but adds a lot of technical information that is not 100% necessary to know why the assertion fails.
-</t>
  </si>
  <si>
    <t>ViewA=Context-Preserving; ViewB=InPreSS; ViewC=DS 
View A:
+ Same explanations as before, having the definition of the variables and seeing their actual values helps
+
-
-
View B:
+
+
- Missing defintions
-
View C:
+
+
- Extra stuff
-</t>
  </si>
  <si>
    <t>ExpA=Context-Preserving; ExpB=InPreSS; ExpC=DS 
Explanation A:
+ Essentially captures everything in detail
+ Shows the exact value and the comparison operator and explains why it fails
- Could be too much text
- Could be structured better?
Explanation B:
+ Less text, faster to process
+ Still has generic explanation why it fails
- Lacks true data value from the code
-
Explanation C:
+ Same as B
+
- Additional lines added seems redundant
-</t>
  </si>
  <si>
    <t>ViewA=DS; ViewB=InPreSS; ViewC=Context-Preserving 
View A:
+
+
- Requires some time to guess the failing input
-
View B:
+ Hides irrelevent code (func1)
+
- Requires some time to guess the failing input
-
View C:
+ Shows the inputs, which helped me spot the problem immediatly
+ Hides irrelevent code (func1)
-
-</t>
  </si>
  <si>
    <t>ExpA=DS; ExpB=InPreSS; ExpC=Context-Preserving 
Explanation A:
+
+
- The most verbose option.
- Does not explain the problem.
Explanation B:
+
+ Slightly less verbose than option A
- Does not explain the problem.
-
Explanation C:
+ Actually explains the problem, the other two don't.
+
-
-</t>
  </si>
  <si>
    <t>ViewA=DS; ViewB=InPreSS; ViewC=Context-Preserving 
View A:
+
+
-has extra code irrelevant to the error
-does not provide the value of date.length
View B:
+
+concise, doesn't confuse the user with extra code
-doesn't help with debugging
-
View C:
+has the values
+concise, abstracts code irrelevant to the error
-
-</t>
  </si>
  <si>
    <t>ExpA=DS; ExpB=InPreSS; ExpC=Context-Preserving 
Explanation A:
+
+
-no example
-too wordy, not concise
Explanation B:
+
+concise
-no example
-
Explanation C:
+concrete example helps understand
+concise, doesnt focus on irrelevant information
-
-</t>
  </si>
  <si>
    <t>ViewA=DS; ViewB=InPreSS; ViewC=Context-Preserving 
View A:
+ Additional information about how the code proceeds after the relevant lines is provided.
+
- This information does not necessarily help in understanding why the issue may have occurred. 
-
View B:
+ This view is the most concise.
+
- This view on its own does not provide all the needed information on why the change between versions could have caused the issue.
-
View C:
+ This view is concise, but still carries context information that is relevant for this example in understanding the failure.
+
-
-</t>
  </si>
  <si>
    <t>ExpA=DS; ExpB=InPreSS; ExpC=Context-Preserving 
Explanation A:
+ A contains more information about what happens in the code after the relevant lines have been passed
+
- This information is not relevant to the failure and thus does not need to be included.
-
Explanation B:
+ Explanation B is the most concise, only stating information about the relevant lines identified.
+
- This information on its own does not give a complete enough picture about what may have caused the issue
-
Explanation C:
+ Explanation C explains the relevant lines without elaborating on what happens in the code after passing the relevant lines.
+ Explanation C most importantly carries context information that in this example is necessary to provide a complete picture.
-
-</t>
  </si>
  <si>
    <t xml:space="preserve">ViewA=Context-Preserving; ViewB=DS; ViewC=InPreSS 
View A: 
+has the values 
+concise, abstracts code irrelevant to the error 
- 
-
View B: 
+ 
+ 
-has extra code irrelevant to the error 
-does not provide the value of date.length 
View C: 
+ 
+concise, doesn't confuse the user with extra code 
-doesn't help with debugging 
- </t>
  </si>
  <si>
    <t xml:space="preserve">ExpA=Context-Preserving; ExpB=DS; ExpC=InPreSS 
Explanation A: 
+concrete example helps understand 
+concise, doesnt focus on irrelevant information 
- 
-
Explanation B: 
+ 
+concise 
-no example 
- 
Explanation C: 
+ 
+ 
-no example 
-too wordy, not concise </t>
  </si>
  <si>
    <t>ViewA=InPreSS; ViewB=DS; ViewC=Context-Preserving 
View A:
+ shows only the relevant change introducing the bug
+
- we know func1 is the problem but not the exact cause within
-
View B:
+ shows the relevant change and the subsequent code influencing return value
+
- without knowing the input data for the example, it is hard to tell exactly where the problem may come from
-
View C:
+ shows the relevant change and the input data that fails the check. this allows to immediately diagnose the symptom and start looking for a cause (with view B?)
+ even without func1 details, we can guess that it returns a copy rather than the same reference since there is an assignment to result
-
-</t>
  </si>
  <si>
    <t>ExpA=InPreSS; ExpB=DS; ExpC=Context-Preserving 
Explanation A:
+ Gives a concise explanation of the problem
+
- Lacks a bit of context on the input data for the assertion
-
Explanation B:
+
+
- Goes into too much detail in the explanation of func1
-
Explanation C:
+ Concision explanation
+ Gives detail on the failing input
-
-</t>
  </si>
  <si>
    <t>ViewA=Context-Preserving; ViewB=DS; ViewC=InPreSS 
View A:
+The main method and assertSame test are included, which are crucial for understanding why the test fails.
-Abstracts away some details needed for debugging with putting Func1 in V2 line 13.
-Needs a relevant naming for Func1 in V2 line 13.
View B:
+Includes the the convert method's body.
+
- The main method initializations are excluded.
-
View C:
+
+
-Omits important details necessary for thorough debugging.
-</t>
  </si>
  <si>
    <t>ExpA=Context-Preserving; ExpB=DS; ExpC=InPreSS 
Explanation A:
+Clear and to the point.
-The initializations explanation in yellow color doesn't look very important for me. It can be removed for conciseness.
Explanation B:
+Includes additional details about the serialization and deserialization process, which adds to the understanding of why V2 fails.
+
-
-
Explanation C:
+Clear and to the point.
+
-Might lack some depth.
-</t>
  </si>
  <si>
    <t>ViewA=InPreSS; ViewB=DS; ViewC=Context-Preserving
View A:
+Summarizes most of the code in class Convert in a single line.
+
-I think it is important to show the body of the main function
-
View B:
+
+
-It is hiding the main function body
-It shows the body of the convert function, which is not necessary to understand the bug.
View C:
+Highlights in orange relevant code before the Assertion is made.
+Hides most of the convert function in a single line using Func1
-
-</t>
  </si>
  <si>
    <t>ExpA=InPreSS; ExpB=DS; ExpC=Context-Preserving 
Explanation A:
+Same reasons as previous question
+
-
-
Explanation B:
+
+
-
-
Explanation C:
+
+
-
-</t>
  </si>
  <si>
    <t>ViewA=InPreSS; ViewB=DS; ViewC=Context-Preserving
View A:
+ (conciseness) The example focuses on the root cause of the bug (the removed condition).
+
- (completeness) It's confusing whether the lines 7 and 8 in V2 are simply not shown, or if they are actually deleted. A bit more context, even if I don't read everything, helps me understand how the code may interact with other aspects.
- (completeness) I'm missing the definitions of the arguments to the assertion, which is important to me to understand what is being tested.
View B:
+ 
+
- (conciseness) This view included details I didn't necessarily want (the full content of the convert(...) method).
- (completeness) This view didn't include details I wanted (content of the main method).
View C:
+ (conciseness) The content of the convert method was just what I needed (with the caveat mentioned for view A).
+ (completeness) The content of the main method was also included, as opposed to the other 2 views.
-
-</t>
  </si>
  <si>
    <t>ExpA=InPreSS; ExpB=DS; ExpC=Context-Preserving 
Explanation A:
+ (completeness and conciseness) The information was sufficient and also the most concise.
+ 
- (completeness) The phrase "computed as a function of src" is a bit vague. It doesn't necessarily imply that the result is reinstantiated. But this is still better than the longer description in B.
- (conciseness) Although it was the best, it was still more verbose than necessary for me.
Explanation B:
+
+
- (conciseness) The description refers to some types (e.g., TokenBuffer) that aren't needed to understand the bug.
-
Explanation C:
+
+
- (conciseness) As opposed to the code views, it was sufficient for me to know what the assertion was checking ("if the method outputs the same value as the input variable"). So the additional explanations in the first paragraph were not needed.
- (conciseness) The description refers to some types (e.g., TestObject) that aren't needed to understand the bug.</t>
  </si>
  <si>
    <t>ViewA=DS; ViewB=InPreSS; ViewC=Context-Preserving 
View A:
+ For A showing deletion of lines in code, it is clearer to read V2 when the lines above and below are present rather than abstracted into Func1.
+ 
- A is less concise than B or C, and the extra readability might not be necessary.
-
View B:
+ Even with abstracted Func1 and overall least information displayed, the difference between V1 and V2 is still sufficiently clear, accompanied by the information that the assertion failed in V2 and passed in V1
+
-
-
View C:
+ Showing the source of toType and src variables increases clarity in reading and trying to interpret the expectation for the assertion.
+
- This information might not be required though, and while all 3 views have clarity, C is less concise than B
-</t>
  </si>
  <si>
    <t>ExpA=DS; ExpB=InPreSS; ExpC=Context-Preserving 
Explanation A:
+ Similar to view A in the previous question, explanation A goes into greater depth about how the src object is dealt with after passing the if block in the first lines of the function.
+
- However, this information may not be necessary, and the other explanations are more concise.
-
Explanation B:
+ Explanation B is the most concise while carrying sufficient information to understand what change led to the failure occurring.
+
-
-
Explanation C:
+ Explanation C carries additional information about desired type conversion to help understand what might be expected from the assertion.
+
- This information may not be necessary in this example, making B more concise
-</t>
  </si>
  <si>
    <t>ViewA=DS; ViewB=InPreSS; ViewC=Context-Preserving 
View A:
+ Provides more information close to the area in the code where the changes were made and I generally like seeing changes with as much context.  
+
-
-
View B:
+
+
- I dislike if information gets hidden from me, even if it's most likely irrelevant. I still want to choose myself what I want to see. So an optional collapse would be more helpful for me.
-
View C:
+ I probably don't need any more information than what I get in this view in V2, however, being unfamiliar with the code and structure it is intuitively confusing for me if to much is hidden.
+
- In V2 I would prefer to see the code in lines 9 - 12 in a greyed out text similarly to V1
-</t>
  </si>
  <si>
    <t xml:space="preserve">ExpA=DS; ExpB=InPreSS; ExpC=Context-Preserving 
Explanation A:
+ I like the detailed explanation of what is happening because it helps me understand why the check now is actually failing.
+
- The missing information about the initialization of the test objects make it hard to understand with what the method is actually called.
-
Explanation B:
+
+
-
-
Explanation C:
+ The information about the initialization of the test objects + the shortened version what happens in the method + the summary in combination is pretty nice. 
+
- I would like the option to see the longer explanation from A to really be able to understand what's happening in the methods.
-
</t>
  </si>
  <si>
    <t xml:space="preserve">ViewA=DS; ViewB=InPreSS; ViewC=Context-Preserving 
View A:
+ show the complete lines of code, specifically lines 9-14, in both View1 and View2, making it easier to compare the diff of two views
+
-lines 2 and 3 are hide, which is against intuition. The failure is at line 4 so I want to know what src and toType are but the lines of code are not visible
-
View B:
+
+
- only shows abstracted function Func1 in V2 is confusing, making it hard to spot what code changes btn the two versions. 
- same as A, lines 2 and 3 are not visible
View C:
+ lines 2 and 3 are visible, helpful for understanding the failure at line 4.
+
-same as view B, func1 only in V2 is confusing </t>
  </si>
  <si>
    <t>ExpA=DS; ExpB=InPreSS; ExpC=Context-Preserving 
Explanation A:
+briefly summarize convert(src, toType) method and explain the error at line 4
+explain both versions of code
-the explanation on V2 is too detailed 
-
Explanation B:
+briefly summarize convert(src, toType) method and explain the error at line 4
+briefly explain both versions of code
-the explanation on V2 is too detailed 
-
Explanation C:
+summarize convert(src, toType) method and explain the error at line 4
+briefly 
-the explanation on convert(src, toType) method is too detailed
-</t>
  </si>
  <si>
    <t>ViewA=DS; ViewB=InPreSS; ViewC=Context-Preserving 
View A: 
+ We're not arbitrarily hiding lines 9-13 on the right hand side 
+ 
- We're not seeing relevant information (lines 1 and 2) necessary to understand the problem. 
- We're coloring lines 9-13 on the right hand side differently, although there is no change there. 
View B: 
+ 
+ 
- We're not seeing relevant information (lines 1 and 2) necessary to understand the problem. 
- We're arbitrarily hiding lines 9-12 on the right hand side, and instead show a synthetic function call, which tries to summarize the code but has a non speaking name and actually makes the change harder to grasp because it suggests code changes that are not there really. 
- We're coloring line 13 on right hand side, although that could be just an editor selection. 
View C: 
+ We see relevant code (lines 1 and 2), which helps to understand the issue. 
+ We see additional code (the cloning using JSON) but only on the left. still we can understand what exactly happens if we want to. 
- We're hiding information on lines 8-14 on the right hand side, and showing them on the left hand side, which implies a deletion, but no deletion happened there. Just keep the visualization for unchanged stuff the same from left to right. -</t>
  </si>
  <si>
    <t>ExpA=DS; ExpB=InPreSS; ExpC=Context-Preserving 
Explanation A: 
+ 
- 
- Missing information I need (line 2 and 3) - The cloning logic is only explained for version V2, although it is also present in V1. This suggests a change that is not there (it suggests that V1 did not have that logic, and it was added to V2). 
Explanation B: 
+ 
+ 
- Missing information I need (line 2 and 3) 
Explanation C: 
+ I get all the information I need (line 2 and 3) 
+ -</t>
  </si>
  <si>
    <t>ViewA=DS; ViewB=InPreSS; ViewC=Context-Preserving 
View A:
+ Same as before, it shows the main reason of the failure
+
- by removing the two first lines, it makes it hard to understand the problem, but still one can infer the main reason of the failure just by paying attention to the convert function,
-
View B:
+ 
+
- For code view I prefer to have more details as I can skip those lines which are unrelated and only look at the useful part. "The devil is in the detail" so I dont like converting a block of code to an unkown function.
-
View C:
+
+ 
- 
- This View not only converts the whole block of the code to a black box function, but also lacks a few initial lines of code.</t>
  </si>
  <si>
    <t>ExpA=DS; ExpB=InPreSS; ExpC=Context-Preserving 
Explanation A:
+ mentioned the main reason of failure which is serialization/deserialization
+ 
- it's a bit long
-
Explanation B:
+ it's consice without any unnecessary information
+
- used the phrase "the output is a `function` of src" which is vague in my opinion and can mean many things that do not apply here
-
Explanation C:
+
+
- it's the same as Explanation B, but have more unnecessary sentences which do not help me to understand the problem better
-</t>
  </si>
  <si>
    <t>ViewA=DS; ViewB=Context-Preserving; ViewC=InPreSS 
View A:
+ Code of Func1() is given to understand how firstDayOfWeek is used.
+
- The logic of the code highlighted in blue is not straightforward to understand.
-
View B:
+ Example is given to understand why the changes lead to the failure.
+
- Such example should be avoided in production code, or should be moved to test case.
-
View C:
+
+
- No detailed information on getFirstDayofWeek() and Func1() is given, hard to debug.
-</t>
  </si>
  <si>
    <t>ExpA=DS; ExpB=Context-Preserving; ExpC=InPreSS 
Explanation A:
+ The part with hard-to-understand code is explained, helping me to get what the code is for.
+
-
-
Explanation B:
+
+
- It is easy for me to understand that we give the specific value to test the code, so even they are explained again in the explanation, it does not give me extra information for debugging.
-
Explanation C:
+
+
- Again, nothing is explained in details for me to better debugging the code.
-</t>
  </si>
  <si>
    <t>ViewA=DS; ViewB=Context-Preserving; ViewC=InPreSS 
View A:
+
+
-Unnecessarily long, and does not show useful info about the bug. Confusing to the reader.
-
View B:
+This is the only view that explains the source of the bug.
+
-
-
View C:
+Short
+
-No useful info about the source of the bug - leaves developer curious about bug source. 
-</t>
  </si>
  <si>
    <t>ExpA=DS; ExpB=Context-Preserving; ExpC=InPreSS 
Explanation A:
+
+
-Description is formatted in one long block, which is more difficult to read.
-No variable values are given, only variable names and line numbers.
Explanation B:
+The explanation describes the default expected behaviour first, before going into the differences between the two versions.
+The values of the variables are given.
+Relevant line numbers are provided as to where variables are set
-
-
Explanation C:
+Short explanation, while lacking details, is convenient for a fast read
+
-Not as helpful for understanding the problem - there is no precise explanation of the bug.
-</t>
  </si>
  <si>
    <t>ViewA=DS; ViewB=Context-Preserving; ViewC=InPreSS 
View A:
+ Referring to lines 15 and 16 helps me understand how `weekOfYear` has been affected by `defaultZone` (due to the presence of the offset value) and I can gain a proper understanding of the program.
- I would prefer if the values of `defaultZone` and `targetZone` were also included.
View B:
+ It's clear and doesn't include extra information
+  Including the values of defaultZone and targetZone helps improve understanding.
- The function name has been changed, and I prefer the original function name to be used so I can understand better.
View C:
- Again, it's like burning brain phosphates for an amateur. It's too brief, and I think it's better not to mention it at all. Let's allow the person to understand the topic themselves for a greater sense of accomplishment. :)</t>
  </si>
  <si>
    <t>ExpA=DS; ExpB=Context-Preserving; ExpC=InPreSS 
Explanation A:
- In my opinion, the explanations were a bit too detailed. For example, mentioning the names of values like `firstDayOfYear` and `dayOfYear` is unnecessary and might lead someone to question whether these values are also affected by `defaultZone`.
Explanation B:
+ It's good that you included the values for US/Detroit and Europe/Copenhagen in the explanation. This reminded me of the difference in these values and helped me feel the contrast more clearly.
+ Again, similar to the first case, reiterating the values in the summary at the end helps in better understanding the subject.
-The explanations in the middle are a bit brief, and it would have been better to refer to line 15, which is the main part of this change. However, it is still clear and there's no need to worry.
Explanation C:
- It's too brief and might not be clear enough for those with less programming experience. It requires them to burn some brain phosphates to understand the topic, which isn't fair at all. :)</t>
  </si>
  <si>
    <t>ViewA=DS; ViewB=InPreSS; ViewC=Context-Preserving 
View A:
+Highlights changes with color-coded indicators, making it easy to identify what has been updated
+Although it displays the full code, the use of highlights helps in quickly locating the changes without needing to read through all the lines.
-Might be overwhelming for a quick glance
-Requires more time to read through the entire code
View B:
+More concise than View A, making it easier to quickly grasp what has changed without the distraction of unchanged code.
+
-Lacks the full context of the code, which might be necessary for a deeper understanding of the impact of the changes.
-
View C:
+Similar to View B, it focuses on the changes and the immediate context, but it also includes specific data (such as dates and time zones) that might be relevant for understanding the modifications.
+The inclusion of specific data related to the changes helps in quickly understanding the purpose of the updates without needing additional explanations.
-Might be slightly less succinct than View B due to the additional data, but this is a minor trade-off for the added clarity.
-</t>
  </si>
  <si>
    <t>ExpA=DS; ExpB=InPreSS; ExpC=Context-Preserving 
Explanation A:
+ Describes the internal workings and differences between V1 and V2 in detail.
+
-Might include more information than necessary, potentially overwhelming the reader.
-
Explanation B:
+Provides a clear and concise summary of the differences between V1 and V2.
+More succinct than Explanation A, focusing on the critical points without unnecessary details.
-
-
Explanation C:
+Summarizes the differences clearly and effectively.
+
- Including specific data might slightly distract from the main explanation if not directly relevant to the reader’s focus.
-</t>
  </si>
  <si>
    <t xml:space="preserve">ViewA=DS; ViewB=InPreSS; ViewC=Context-Preserving 
View A:
+ Shows the operation inside the function that leads to failure
+ Exclude the unnecessary explanation of arguments
- Although it shows the operation inside the function, it highlights all operations, which is not very helpful
- A small tip that the variable date is defined based on the default zone could be helpful
View B:
+ Exclude the unnecessary explanation of arguments
+ Very concise and to the point. 
- Since the problem lies within the function, a small overview of it is helpful
- A small tip that the variable date is defined based on the default zone could be helpful
View C:
+Shows that the variable date is defined based on the default zone could be helpful
+ Concise way to show that the failure happens due to a problem within the function
- Since the problem lies within the function, a small overview of it is helpful
- Showing all information about the arguments includes unnecessary information and distracts attention from the problem. </t>
  </si>
  <si>
    <t xml:space="preserve">ExpA=DS; ExpB=InPreSS; ExpC=Context-Preserving 
Explanation A:
+ Explain the operations inside the function where the problem relies. 
+ Excludes unnecessary details about the values of arguments. 
- The explanation regarding the operations inside the function includes unnecessary information and does not point out the problem
- Exclude the explanation about the difference between V1 and V2 by pointing out the difference in values of the function's argument.
Explanation B:
+ Concise regarding where the problem relies. 
+ Excludes unnecessary details about the values of arguments. 
- Does not explain the operations inside the function where the problem relies. 
- Exclude the explanation about the difference between V1 and V2 by pointing out the difference in values of the function's argument.
Explanation C:
+ It explains the difference between V1 and V2 by pointing out the difference in values of the function's argument.
+ Concise regarding where the problem relies. 
- Includes unnecessary details about the values of arguments. 
- Exclude the explanation about the operations inside the function where the problem relies. </t>
  </si>
  <si>
    <t>ViewA=DS; ViewB=InPreSS; ViewC=Context-Preserving 
View A:
+ Provides the info leading to the failure
+ 
- Does not provide the values in which the algorithm has failed.
-
View B:
+ 
+
- Does not include any additional information regarding the information processing.
-
View C:
+ Provides examples of the numerical value that fail the assertion
+
- Misses the critical information processing steps from the changed line to the output of the function.
-</t>
  </si>
  <si>
    <t>ExpA=DS; ExpB=InPreSS; ExpC=Context-Preserving 
Explanation A:
+ Includes the necessary information about the change between two versions.
+ Elaborates on why the changes causes the failure.
- Does not elaborate on the numerical values.
-
Explanation B:
+ It does not beat around the bush and avoids unnecessaary explanation with the mnumerical values.
+
- It is almost too percise. 
- Soes not include the root cause of the issue.
Explanation C:
+ Provides numerical values why the failures is happening.
+
- The numericcal values are not necessary if the cause of the failure is explained logically.
-</t>
  </si>
  <si>
    <t xml:space="preserve">ViewA=DS; ViewB=InPreSS; ViewC=Context-Preserving 
View A:
+  it provides lines which are helpful to understand the root cause
+it is useful if we need to find the exact issue and explanation
-it will take longer to find an abstract explanation for the failure especially in case these blue lines are more than the provided 3 lines. 
-
View B:
+provides concise lines of the code to locate where the failure is coming from
+Less number of lines makes it faster to detect that the issue comes from different calculation of weeks (first day of week) for different timezones
- does not provide all the required lines to detect what happens after calculating a wrong first day of week
-
View C:
+provides useful info on how default and target zones are defined, which can be helpful if the code has not been written by the debugger
+ not directly relevant: shows that generally having a function (func1) could make the debugging process easier
-While the provided info in the yellow lines might be helpful it is not necessary
-same as B: does not provide all the all lines to detect the chain of things resulting in a failure
</t>
  </si>
  <si>
    <t>ExpA=DS; ExpB=InPreSS; ExpC=Context-Preserving 
Explanation A:
+similar to the code explanation
+
-
-
Explanation B:
+Similar to the code explanation
+
-
-
Explanation C:
+
+
-unnecessary data as the non-highlighted lines provide enough info 
-</t>
  </si>
  <si>
    <t xml:space="preserve">ViewA=DS; ViewB=InPreSS; ViewC=Context-Preserving 
View A: 
+Includes the the method's body. 
+ 
- The main method initializations are excluded. 
- 
View B: 
+ 
+ 
-Omits important details necessary for thorough debugging. 
-
View C: 
+The main method and assertEquals test are included, which are crucial for understanding why the test fails. 
-Needs a relevant naming for Func1 in line 18. </t>
  </si>
  <si>
    <t xml:space="preserve">ExpA=DS; ExpB=InPreSS; ExpC=Context-Preserving 
Explanation A: 
+Includes additional details about the how the firstDayOfWeek is calculated, which adds to the understanding of why V2 fails. 
+ 
- 
- 
Explanation B: 
+Clear and to the point. 
+ 
-Might lack some depth. 
-
Explanation C: 
+Clear and to the point. 
-The initializations explanation in yellow color doesn't look very important for me. It can be removed for conciseness. </t>
  </si>
  <si>
    <t>ViewA=DS; ViewB=InPreSS; ViewC=Context-Preserving 
View A:
+ Provides the most context to help understand the failure
- The details of the computation are not key to understanding why the failure occurred, resulting in lines being provided that might not be needed
- Without information on the input values, it is more difficult to abstractly understand how the changes lead to a failure
View B:
+ Abstracted calculation reduces the mental load of understanding why the failure occured
- Lack of input values makes it harder to understand how change could have led to a failure
- Smallest view, provides least information
View C:
+ Abstracts the calculation that ultimately results in the changed output
+ Provides enough context to describe what is going on without overburdening me with too much information
- Might not generalize to more abstract problems (i.e. I can understand the example with the date, but I would be curious to see examples with more abstract failures or applications)
-</t>
  </si>
  <si>
    <t>ExpA=DS; ExpB=InPreSS; ExpC=Context-Preserving 
Explanation A:
+ Clearly delineates how the value changes, if such detail is needed+
- Provides too much information about the internals of the calculation which do not contribute much to understanding the failure
- Overall, too long: I find myself looking for the "important parts" even within this summary
Explanation B:
+ Quickly highlights the most important part of the failure
+ Shortest explanation: easy to quickly scan and understand the problem
- The lack of information on the inputs would make this harder to understand if I was only given the explanation by itself, without the code.
Explanation C:
+ Quickly highlights the most important part of the failure
- In the case that I have both the explanation and the code, inclusion of the input data is not as helpful. Assuming that I have access to both the code and the explanation, I would look at the explanation first, then look at the code for more information. As such, I would like to see information on the inputs in the code as an example, but in the explanation, I want to see the cause of the failure as quickly as possible.</t>
  </si>
  <si>
    <t>ViewA=DS; ViewB=InPreSS; ViewC=Context-Preserving 
View A:
+ Sufficient information for a developer who wrote the code
+ Shows the composition of the expression from the parts of the query
- Does not show where the keyword is coming from
- Not that suitable for a reviewer who did not write the code
View B:
- Does not show where the keyword is coming from
- Does not show the composition of the expression
- Not that suitable for a reviewer who did not write the code
View C:
+ Contains the values for the assertion (`query` and `expected`)
+ Line 11 shows that the keyword is extracted from the given query string
+ Contains more information relevant information especially for a reviewer that did not write the code
+ Suitable for a reviewer who did not write the code</t>
  </si>
  <si>
    <t>ExpA=DS; ExpB=InPreSS; ExpC=Context-Preserving 
"Explanation A:
+ Describes the composition of the expression
- Does not describe where the keyword is coming from.
- Contains some irrelevant information about the creation of the expression
Explanation B:
- Does not explain the composition of the expression
- Does not describe where the keyword is coming from
Explanation C:
+ This is the most complete explanation that also contains the values that are asserted.
+ Suitable for a reviewer that did not write the code and also is not an expert in the used programming language"</t>
  </si>
  <si>
    <t>ViewA=DS; ViewB=InPreSS; ViewC=Context-Preserving 
View A:
+
+
-Uncomplete
-Unconcise
View B:
+Concise
+
-Uncomplete
-
View C:
+Conciseness
+Completeness
-
-</t>
  </si>
  <si>
    <t>ExpA=DS; ExpB=InPreSS; ExpC=Context-Preserving 
"Explanation A:
+
+
-The explanation was quite confusing as it targeted multiple lines and thus were not concise
-
Explanation B:
+
+ though it was concise but was not complete
-
-
Explanation C:
+ the explanations were precise 
+
-
-</t>
  </si>
  <si>
    <t>ViewA=DS; ViewB=InPreSS; ViewC=Context-Preserving 
View A:
+ 
+
- unnecessary information in lines 14 - 20
- missing data flow from 'query' to 'keyword'
- missing value for 'expected'
View B:
+ very concise
+ 
- missing data flow from 'query' to 'keyword'
- missing value for 'expected'
- at the first view, not clear where 'Func2' comes from; maybe needs to be highlighted specially
View C:
+ Very concise
+ Necessary data flows there (from 'query' to 'keyword', from 'keyword' to 'expr', known value for 'expected'
- same issue with 'Func2' (and 'Func1') as for View B
-</t>
  </si>
  <si>
    <t>ExpA=DS; ExpB=InPreSS; ExpC=Context-Preserving 
Explanation A:
+ Very detailed
+
- Contains information unrelated to the error
-
Explanation B:
+ More concise than Explanation A
+ Enough information to derive the root cause of the error
- No information about 'expected'
-
Explanation C:
+ Most detailed
+ Enough information to derive the root cause of the error
- Initialization of  'query' might not be necessary
-</t>
  </si>
  <si>
    <t>ViewA=Context-Preserving; ViewB=InPreSS; ViewC=DS
View A: 
+you see what goes into the assertion 
+focus on the changed code 
View B: 
+focus on the changed code 
+ 
- no connection to the context/following code (neutral) basically what a diff does currently 
View C: 
+ focus on the changed code 
+ you see the usage of the changed variable 
+ 
- no context whats going into the assertion 
- still a lot is going on at first glance</t>
  </si>
  <si>
    <t>ExpA=Context-Preserving; ExpB=InPreSS; ExpC=DS
Explanation A: 
+description of the context seems complete 
+ 
- a lot! of text to read (especially the part shared across all views) 
- 
Explanation B: 
+ shorter (explainations are quite long) 
+ 
- too much aggregated and therefore missing information 
- 
Explanation C: 
+more information than just "here happens a function call" 
+ 
- not enough ingoing context
-</t>
  </si>
  <si>
    <t>ViewA=Context-Preserving; ViewB=InPreSS; ViewC=DS
View A: 
+You see what query is asked and what is the expected result 
+you see what part of the query is checked
 - 
- 
View B: 
+ 
+ 
-There is no information at all to determine why the removing the code fails the assertion 
- 
View C: 
+ 
+ 
-There is no information at all to determine why the removing the code fails the assertion 
-There is unnecessary code that does not help with finding the error</t>
  </si>
  <si>
    <t>ExpA=Context-Preserving; ExpB=InPreSS; ExpC=DS
Explanation A: 
+All information is given, that is needed to understand the error without the code 
+ 
- 
- 
Explanation B: 
+ Still understandable 
+ 
- The code form View A is needed for context 
- 
Explanation C: 
+ 
+ 
- unnessesary information is given that has nothing to do with the actual error 
-</t>
  </si>
  <si>
    <t>ViewA=Context-Preserving; ViewB=InPreSS; ViewC=DS
View A: 
+it has necessary simplicity + one can still understand the connection between our bug and parseSQL 
- 
- 
View B: 
+ very simple and easy to look, taht makes it easier to understand the code and it`s problem 
+ 
- 
- 
because of it´s siplicity, it is harder to understand how the problem is connected to parseSQL 
View C: 
+ 
+ 
- to many lines of code that have no direct connection to the problem 
- where it is designed simpler in line 1-5 it is harder to understand the problem</t>
  </si>
  <si>
    <t>ExpA=Context-Preserving; ExpB=InPreSS; ExpC=DS
Explanation A: 
+ simple and easy to follow 
+ 
- 
-could be shorter in connection with the picture 
Explanation B: 
+simple and easy to follow 
+ 
- does not have all informations, so should be connected to a different picture with more information 
- 
Explanation C: 
+ 
+
-to much information 
-and not the information that would be neccessery to understand the problem</t>
  </si>
  <si>
    <t>ViewA=DS; ViewB=Context-Preserving; ViewC=InPreSS
View A: + I see how expr is processed after the deleted code 
+ 
- I cant see the value of query 
- I cant see how the parameter is handled 
- I cant see expected that is important to spot the problem 
View B: 
+ I see the expected value and the input of the method 
+ I see how the input is handled 
- I cant see what is happening in Func2 
View C: 
+ 
+ 
- I can only assume the failure 
- I miss like all important data</t>
  </si>
  <si>
    <t xml:space="preserve">ExpA=DS; ExpB=Context-Preserving; ExpC=InPreSS
Explanation A: 
+ 
+ 
- 
- 
Explanation B: 
+ 
+ 
- 
- 
Explanation C: 
+ 
+ 
- 
- It does not really change it all, so the same rating as part </t>
  </si>
  <si>
    <t>ViewA=DS; ViewB=Context-Preserving; ViewC=InPreSS
View A: 
+It is concise 
+ 
-Should have statement 2 defining query, 5 defining expected 
-Should have definition of keyword, function, table, predicate vars in parseSQL(). Not complete 
View B: 
+Complete. Every var that is needed to evaluate expr (keyword, query) is defined in parseSQL().
+Concise for parseSQL(). Everything that is in main() is required to understand the code. 
- 
- 
View C: 
+ 
+ 
-Missing definition of expected andquery 
-Missing definition of keyword. Incomplete view</t>
  </si>
  <si>
    <t>ExpA=DS; ExpB=Context-Preserving; ExpC=InPreSS
Explanation A: 
+More generic and the most concise 
+ 
-The sentence highlighted with blue can be shortened and made more concise 
- 
Explanation B: 
+ 
+ 
-The sentences highlighted with orange are not needed. Not concise 
- 
Explanation C: 
+Concise 
+I think that I only need to know at least one case where assertion fails. 
I don't need to know the value of query. 
-Not complete because query is not defined -</t>
  </si>
  <si>
    <t>ViewA=DS; ViewB=InPreSS; ViewC=Context-Preserving 
View A:
+shows the changes that can change the result of expr
+
-does not show the expected result value
-
View B:
+
+
-does not show the expected result value
-
View C:
+shows the value of the expected result
+
-
-</t>
  </si>
  <si>
    <t>ExpA=DS; ExpB=InPreSS; ExpC=Context-Preserving 
Explanation A:
+very descriptive text
+
-long sentences, it can be tiring to read everything.
-
Explanation B:
+
+
-very simple, I believe more data is needed to facilitate understanding
-
Explanation C:
+short but explanatory sentences
+
-
-</t>
  </si>
  <si>
    <t>It’d be awesome to see statements ranked by how likely they are to be the cause of the problem or by how much they affect the main features. Plus, it’d be really handy to have an option to pick what details to focus on based on what I’m looking into at the moment</t>
  </si>
  <si>
    <t xml:space="preserve">If possible, views can be augmented with concrete values for essential lines of code (e.g., if conditions, and relevant variable assignments) between code versions. Perhaps this can be done through a pre-computed execution of the code, with recorded variable values. 
Textual explanations should use more concise language. A more user-friendly would likely focus more on the impacted variables. E.g., "in version 1, variable A did not depend on variable B, but it does in version 2". They can also use explicit code-like formatting when referencing code elements. </t>
  </si>
  <si>
    <t>2,3,4,12,13,14,15</t>
  </si>
  <si>
    <t>2,4,8,12,15</t>
  </si>
  <si>
    <t>2,3,4,8,12,13,14,15</t>
  </si>
  <si>
    <t>S1</t>
  </si>
  <si>
    <t>S2</t>
  </si>
  <si>
    <t>S3</t>
  </si>
  <si>
    <t>S4</t>
  </si>
  <si>
    <t>S5</t>
  </si>
  <si>
    <t>S6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</si>
</sst>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3" fillId="0" borderId="0"/>
  </cellStyleXfs>
  <cellXfs count="10">
    <xf numFmtId="0" fontId="0" fillId="0" borderId="0" xfId="0"/>
    <xf numFmtId="0" fontId="2" fillId="0" borderId="0" xfId="0" applyFont="1"/>
    <xf numFmtId="9" fontId="0" fillId="0" borderId="0" xfId="1" applyFont="1"/>
    <xf numFmtId="0" fontId="0" fillId="0" borderId="0" xfId="0" applyAlignment="1">
      <alignment horizontal="left"/>
    </xf>
    <xf numFmtId="0" fontId="0" fillId="0" borderId="0" xfId="0" applyAlignment="1">
      <alignment horizontal="left" vertical="top"/>
    </xf>
    <xf numFmtId="0" fontId="0" fillId="0" borderId="0" xfId="0" applyAlignment="1">
      <alignment horizontal="fill"/>
    </xf>
    <xf numFmtId="0" fontId="1" fillId="0" borderId="0" xfId="0" applyFont="1" applyAlignment="1">
      <alignment horizontal="left"/>
    </xf>
    <xf numFmtId="0" fontId="0" fillId="0" borderId="0" xfId="0" quotePrefix="1" applyAlignment="1">
      <alignment horizontal="left"/>
    </xf>
    <xf numFmtId="0" fontId="0" fillId="0" borderId="0" xfId="0" applyAlignment="1">
      <alignment horizontal="center"/>
    </xf>
    <xf numFmtId="0" fontId="0" fillId="0" borderId="0" xfId="0"/>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56"/>
  <sheetViews>
    <sheetView tabSelected="1" topLeftCell="A34" zoomScale="162" zoomScaleNormal="150" workbookViewId="0">
      <pane xSplit="1" topLeftCell="B1" activePane="topRight" state="frozen"/>
      <selection activeCell="A2" sqref="A2"/>
      <selection pane="topRight" activeCell="A56" sqref="A56"/>
    </sheetView>
  </sheetViews>
  <sheetFormatPr baseColWidth="10" defaultColWidth="8.83203125" defaultRowHeight="15" x14ac:dyDescent="0.2"/>
  <cols>
    <col min="2" max="2" width="8.83203125" style="5" customWidth="1"/>
    <col min="3" max="3" width="8.83203125" style="4" customWidth="1"/>
    <col min="4" max="10" width="8.83203125" style="3" customWidth="1"/>
    <col min="11" max="11" width="8.83203125" customWidth="1"/>
    <col min="12" max="12" width="13.33203125" customWidth="1"/>
    <col min="13" max="13" width="8.83203125" customWidth="1"/>
    <col min="14" max="14" width="8.83203125" style="5" customWidth="1"/>
    <col min="15" max="15" width="8.83203125" customWidth="1"/>
    <col min="16" max="19" width="8.83203125" style="3" customWidth="1"/>
    <col min="20" max="22" width="8.83203125" customWidth="1"/>
    <col min="23" max="23" width="7.83203125" style="5" customWidth="1"/>
    <col min="24" max="24" width="6" style="5" customWidth="1"/>
    <col min="25" max="25" width="6.6640625" style="5" customWidth="1"/>
    <col min="26" max="28" width="8.83203125" style="3" customWidth="1"/>
    <col min="29" max="29" width="8.83203125" style="5" customWidth="1"/>
    <col min="30" max="32" width="8.83203125" style="3" customWidth="1"/>
    <col min="33" max="36" width="8.83203125" customWidth="1"/>
    <col min="37" max="37" width="13.6640625" style="5" customWidth="1"/>
    <col min="38" max="38" width="8.83203125" customWidth="1"/>
  </cols>
  <sheetData>
    <row r="1" spans="1:38" x14ac:dyDescent="0.2">
      <c r="A1" s="3" t="s">
        <v>0</v>
      </c>
      <c r="B1" s="3" t="s">
        <v>340</v>
      </c>
      <c r="C1" s="4"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25</v>
      </c>
      <c r="AA1" s="3" t="s">
        <v>26</v>
      </c>
      <c r="AB1" s="3" t="s">
        <v>397</v>
      </c>
      <c r="AC1" s="3" t="s">
        <v>27</v>
      </c>
      <c r="AD1" s="3" t="s">
        <v>28</v>
      </c>
      <c r="AE1" s="3" t="s">
        <v>29</v>
      </c>
      <c r="AF1" s="3" t="s">
        <v>398</v>
      </c>
      <c r="AG1" s="3" t="s">
        <v>30</v>
      </c>
      <c r="AH1" s="3" t="s">
        <v>31</v>
      </c>
      <c r="AI1" s="3" t="s">
        <v>24</v>
      </c>
      <c r="AJ1" s="3" t="s">
        <v>32</v>
      </c>
      <c r="AK1" s="3" t="s">
        <v>33</v>
      </c>
      <c r="AL1" s="3" t="s">
        <v>34</v>
      </c>
    </row>
    <row r="2" spans="1:38" x14ac:dyDescent="0.2">
      <c r="A2" s="3" t="s">
        <v>517</v>
      </c>
      <c r="B2" s="3" t="s">
        <v>341</v>
      </c>
      <c r="C2" s="4">
        <v>1074</v>
      </c>
      <c r="J2" s="3">
        <v>1</v>
      </c>
      <c r="K2" s="3"/>
      <c r="L2" s="3" t="s">
        <v>37</v>
      </c>
      <c r="M2" s="3" t="s">
        <v>38</v>
      </c>
      <c r="N2" s="3" t="s">
        <v>39</v>
      </c>
      <c r="O2" s="3"/>
      <c r="P2" s="3">
        <v>1</v>
      </c>
      <c r="T2" s="3" t="s">
        <v>40</v>
      </c>
      <c r="U2" s="3" t="s">
        <v>41</v>
      </c>
      <c r="V2" s="3" t="s">
        <v>42</v>
      </c>
      <c r="W2" s="3" t="s">
        <v>43</v>
      </c>
      <c r="X2" s="3" t="s">
        <v>44</v>
      </c>
      <c r="Y2" s="3" t="s">
        <v>45</v>
      </c>
      <c r="Z2" s="3">
        <v>3</v>
      </c>
      <c r="AA2" s="3">
        <v>2</v>
      </c>
      <c r="AB2" s="3">
        <v>1</v>
      </c>
      <c r="AC2" s="3" t="s">
        <v>399</v>
      </c>
      <c r="AD2" s="3">
        <v>3</v>
      </c>
      <c r="AE2" s="3">
        <v>2</v>
      </c>
      <c r="AF2" s="3">
        <v>1</v>
      </c>
      <c r="AG2" s="3" t="s">
        <v>400</v>
      </c>
      <c r="AH2" s="3" t="s">
        <v>47</v>
      </c>
      <c r="AI2" s="3"/>
      <c r="AJ2" s="3" t="s">
        <v>48</v>
      </c>
      <c r="AK2" s="3" t="s">
        <v>49</v>
      </c>
      <c r="AL2" s="3" t="s">
        <v>50</v>
      </c>
    </row>
    <row r="3" spans="1:38" x14ac:dyDescent="0.2">
      <c r="A3" s="3" t="s">
        <v>517</v>
      </c>
      <c r="B3" s="3" t="s">
        <v>342</v>
      </c>
      <c r="C3" s="4">
        <v>1323</v>
      </c>
      <c r="D3" s="3">
        <v>1</v>
      </c>
      <c r="I3" s="3">
        <v>1</v>
      </c>
      <c r="J3" s="3">
        <v>1</v>
      </c>
      <c r="K3" s="3"/>
      <c r="L3" s="3" t="s">
        <v>51</v>
      </c>
      <c r="M3" s="3" t="s">
        <v>52</v>
      </c>
      <c r="N3" s="3" t="s">
        <v>53</v>
      </c>
      <c r="O3" s="3"/>
      <c r="P3" s="3">
        <v>1</v>
      </c>
      <c r="Q3" s="3">
        <v>1</v>
      </c>
      <c r="R3" s="3">
        <v>1</v>
      </c>
      <c r="S3" s="3" t="s">
        <v>54</v>
      </c>
      <c r="T3" s="3" t="s">
        <v>55</v>
      </c>
      <c r="U3" s="3" t="s">
        <v>41</v>
      </c>
      <c r="V3" s="3" t="s">
        <v>56</v>
      </c>
      <c r="W3" s="3" t="s">
        <v>57</v>
      </c>
      <c r="X3" s="3" t="s">
        <v>58</v>
      </c>
      <c r="Y3" s="3" t="s">
        <v>58</v>
      </c>
      <c r="Z3" s="3">
        <v>2</v>
      </c>
      <c r="AA3" s="3">
        <v>3</v>
      </c>
      <c r="AB3" s="3">
        <v>1</v>
      </c>
      <c r="AC3" s="3" t="s">
        <v>401</v>
      </c>
      <c r="AD3" s="3">
        <v>1</v>
      </c>
      <c r="AE3" s="3">
        <v>3</v>
      </c>
      <c r="AF3" s="3">
        <v>2</v>
      </c>
      <c r="AG3" s="3" t="s">
        <v>402</v>
      </c>
      <c r="AH3" s="3" t="s">
        <v>59</v>
      </c>
      <c r="AI3" s="3"/>
      <c r="AJ3" s="3" t="s">
        <v>60</v>
      </c>
      <c r="AK3" s="3" t="s">
        <v>61</v>
      </c>
      <c r="AL3" s="3"/>
    </row>
    <row r="4" spans="1:38" x14ac:dyDescent="0.2">
      <c r="A4" s="3" t="s">
        <v>517</v>
      </c>
      <c r="B4" s="3" t="s">
        <v>343</v>
      </c>
      <c r="C4" s="4">
        <v>2091</v>
      </c>
      <c r="G4" s="3">
        <v>1</v>
      </c>
      <c r="K4" s="3"/>
      <c r="L4" s="3" t="s">
        <v>51</v>
      </c>
      <c r="M4" s="3" t="s">
        <v>51</v>
      </c>
      <c r="N4" s="3" t="s">
        <v>53</v>
      </c>
      <c r="O4" s="3"/>
      <c r="P4" s="3">
        <v>1</v>
      </c>
      <c r="R4" s="3">
        <v>1</v>
      </c>
      <c r="T4" s="3" t="s">
        <v>62</v>
      </c>
      <c r="U4" s="3" t="s">
        <v>63</v>
      </c>
      <c r="V4" s="3" t="s">
        <v>42</v>
      </c>
      <c r="W4" s="3" t="s">
        <v>64</v>
      </c>
      <c r="X4" s="3" t="s">
        <v>65</v>
      </c>
      <c r="Y4" s="3" t="s">
        <v>65</v>
      </c>
      <c r="Z4" s="3">
        <v>3</v>
      </c>
      <c r="AA4" s="3">
        <v>2</v>
      </c>
      <c r="AB4" s="3">
        <v>1</v>
      </c>
      <c r="AC4" s="3" t="s">
        <v>403</v>
      </c>
      <c r="AD4" s="3">
        <v>3</v>
      </c>
      <c r="AE4" s="3">
        <v>2</v>
      </c>
      <c r="AF4" s="3">
        <v>1</v>
      </c>
      <c r="AG4" s="3" t="s">
        <v>404</v>
      </c>
      <c r="AH4" s="3" t="s">
        <v>59</v>
      </c>
      <c r="AI4" s="3"/>
      <c r="AJ4" s="3" t="s">
        <v>66</v>
      </c>
      <c r="AK4" s="3" t="s">
        <v>67</v>
      </c>
      <c r="AL4" s="3"/>
    </row>
    <row r="5" spans="1:38" x14ac:dyDescent="0.2">
      <c r="A5" s="3" t="s">
        <v>517</v>
      </c>
      <c r="B5" s="3" t="s">
        <v>344</v>
      </c>
      <c r="C5" s="4">
        <v>10738</v>
      </c>
      <c r="G5" s="3">
        <v>1</v>
      </c>
      <c r="H5" s="3">
        <v>1</v>
      </c>
      <c r="K5" s="3"/>
      <c r="L5" s="3" t="s">
        <v>51</v>
      </c>
      <c r="M5" s="3" t="s">
        <v>51</v>
      </c>
      <c r="N5" s="3" t="s">
        <v>53</v>
      </c>
      <c r="O5" s="3"/>
      <c r="P5" s="3">
        <v>1</v>
      </c>
      <c r="R5" s="3">
        <v>1</v>
      </c>
      <c r="T5" s="3" t="s">
        <v>68</v>
      </c>
      <c r="U5" s="3" t="s">
        <v>41</v>
      </c>
      <c r="V5" s="3" t="s">
        <v>56</v>
      </c>
      <c r="W5" s="3" t="s">
        <v>69</v>
      </c>
      <c r="X5" s="3" t="s">
        <v>65</v>
      </c>
      <c r="Y5" s="3" t="s">
        <v>65</v>
      </c>
      <c r="Z5" s="3">
        <v>3</v>
      </c>
      <c r="AA5" s="3">
        <v>1</v>
      </c>
      <c r="AB5" s="3">
        <v>2</v>
      </c>
      <c r="AC5" s="3" t="s">
        <v>405</v>
      </c>
      <c r="AD5" s="3">
        <v>3</v>
      </c>
      <c r="AE5" s="3">
        <v>2</v>
      </c>
      <c r="AF5" s="3">
        <v>1</v>
      </c>
      <c r="AG5" s="3" t="s">
        <v>406</v>
      </c>
      <c r="AH5" s="3" t="s">
        <v>47</v>
      </c>
      <c r="AI5" s="3"/>
      <c r="AJ5" s="3" t="s">
        <v>70</v>
      </c>
      <c r="AK5" s="3" t="s">
        <v>71</v>
      </c>
      <c r="AL5" s="3" t="s">
        <v>72</v>
      </c>
    </row>
    <row r="6" spans="1:38" x14ac:dyDescent="0.2">
      <c r="A6" s="3" t="s">
        <v>517</v>
      </c>
      <c r="B6" s="3" t="s">
        <v>345</v>
      </c>
      <c r="C6" s="4">
        <v>2336</v>
      </c>
      <c r="D6" s="3">
        <v>1</v>
      </c>
      <c r="I6" s="3">
        <v>1</v>
      </c>
      <c r="K6" s="3"/>
      <c r="L6" s="3" t="s">
        <v>51</v>
      </c>
      <c r="M6" s="3" t="s">
        <v>51</v>
      </c>
      <c r="N6" s="3" t="s">
        <v>53</v>
      </c>
      <c r="O6" s="3"/>
      <c r="P6" s="3">
        <v>1</v>
      </c>
      <c r="Q6" s="3">
        <v>1</v>
      </c>
      <c r="R6" s="3">
        <v>1</v>
      </c>
      <c r="T6" s="3" t="s">
        <v>68</v>
      </c>
      <c r="U6" s="3" t="s">
        <v>41</v>
      </c>
      <c r="V6" s="3" t="s">
        <v>42</v>
      </c>
      <c r="W6" s="3" t="s">
        <v>73</v>
      </c>
      <c r="X6" s="3" t="s">
        <v>74</v>
      </c>
      <c r="Y6" s="3" t="s">
        <v>74</v>
      </c>
      <c r="Z6" s="3">
        <v>3</v>
      </c>
      <c r="AA6" s="3">
        <v>2</v>
      </c>
      <c r="AB6" s="3">
        <v>1</v>
      </c>
      <c r="AC6" s="3" t="s">
        <v>407</v>
      </c>
      <c r="AD6" s="3">
        <v>3</v>
      </c>
      <c r="AE6" s="3">
        <v>2</v>
      </c>
      <c r="AF6" s="3">
        <v>1</v>
      </c>
      <c r="AG6" s="3" t="s">
        <v>408</v>
      </c>
      <c r="AH6" s="3" t="s">
        <v>59</v>
      </c>
      <c r="AI6" s="3"/>
      <c r="AJ6" s="3" t="s">
        <v>75</v>
      </c>
      <c r="AK6" s="3" t="s">
        <v>76</v>
      </c>
      <c r="AL6" s="3"/>
    </row>
    <row r="7" spans="1:38" x14ac:dyDescent="0.2">
      <c r="A7" s="3" t="s">
        <v>517</v>
      </c>
      <c r="B7" s="3" t="s">
        <v>346</v>
      </c>
      <c r="C7" s="4">
        <v>1788</v>
      </c>
      <c r="D7" s="3">
        <v>1</v>
      </c>
      <c r="J7" s="3">
        <v>1</v>
      </c>
      <c r="K7" s="3"/>
      <c r="L7" s="3" t="s">
        <v>37</v>
      </c>
      <c r="M7" s="3" t="s">
        <v>77</v>
      </c>
      <c r="N7" s="3" t="s">
        <v>39</v>
      </c>
      <c r="O7" s="3"/>
      <c r="P7" s="3">
        <v>1</v>
      </c>
      <c r="R7" s="3">
        <v>1</v>
      </c>
      <c r="T7" s="3" t="s">
        <v>68</v>
      </c>
      <c r="U7" s="3" t="s">
        <v>41</v>
      </c>
      <c r="V7" s="3" t="s">
        <v>56</v>
      </c>
      <c r="W7" s="3" t="s">
        <v>78</v>
      </c>
      <c r="X7" s="3" t="s">
        <v>79</v>
      </c>
      <c r="Y7" s="3" t="s">
        <v>79</v>
      </c>
      <c r="Z7" s="3">
        <v>2</v>
      </c>
      <c r="AA7" s="3">
        <v>3</v>
      </c>
      <c r="AB7" s="3">
        <v>1</v>
      </c>
      <c r="AC7" s="3" t="s">
        <v>409</v>
      </c>
      <c r="AD7" s="3">
        <v>2</v>
      </c>
      <c r="AE7" s="3">
        <v>1</v>
      </c>
      <c r="AF7" s="3">
        <v>3</v>
      </c>
      <c r="AG7" s="3" t="s">
        <v>410</v>
      </c>
      <c r="AH7" s="3" t="s">
        <v>47</v>
      </c>
      <c r="AI7" s="3"/>
      <c r="AJ7" s="3" t="s">
        <v>80</v>
      </c>
      <c r="AK7" s="3" t="s">
        <v>81</v>
      </c>
      <c r="AL7" s="3" t="s">
        <v>82</v>
      </c>
    </row>
    <row r="8" spans="1:38" x14ac:dyDescent="0.2">
      <c r="A8" s="3" t="s">
        <v>517</v>
      </c>
      <c r="B8" s="3" t="s">
        <v>347</v>
      </c>
      <c r="C8" s="4">
        <v>1378</v>
      </c>
      <c r="I8" s="3">
        <v>1</v>
      </c>
      <c r="K8" s="3"/>
      <c r="L8" s="3" t="s">
        <v>51</v>
      </c>
      <c r="M8" s="3" t="s">
        <v>38</v>
      </c>
      <c r="N8" s="3" t="s">
        <v>53</v>
      </c>
      <c r="O8" s="3"/>
      <c r="T8" s="3"/>
      <c r="U8" s="3" t="s">
        <v>46</v>
      </c>
      <c r="V8" s="3" t="s">
        <v>46</v>
      </c>
      <c r="W8" s="3" t="s">
        <v>83</v>
      </c>
      <c r="X8" s="3" t="s">
        <v>84</v>
      </c>
      <c r="Y8" s="3" t="s">
        <v>85</v>
      </c>
      <c r="Z8" s="3">
        <v>3</v>
      </c>
      <c r="AA8" s="3">
        <v>2</v>
      </c>
      <c r="AB8" s="3">
        <v>1</v>
      </c>
      <c r="AC8" s="3" t="s">
        <v>411</v>
      </c>
      <c r="AD8" s="3">
        <v>3</v>
      </c>
      <c r="AE8" s="3">
        <v>2</v>
      </c>
      <c r="AF8" s="3">
        <v>1</v>
      </c>
      <c r="AG8" s="3" t="s">
        <v>412</v>
      </c>
      <c r="AH8" s="3" t="s">
        <v>59</v>
      </c>
      <c r="AI8" s="3"/>
      <c r="AJ8" s="3" t="s">
        <v>86</v>
      </c>
      <c r="AK8" s="3" t="s">
        <v>87</v>
      </c>
      <c r="AL8" s="3"/>
    </row>
    <row r="9" spans="1:38" x14ac:dyDescent="0.2">
      <c r="A9" s="3" t="s">
        <v>517</v>
      </c>
      <c r="B9" s="3" t="s">
        <v>348</v>
      </c>
      <c r="C9" s="4">
        <v>2083</v>
      </c>
      <c r="H9" s="3">
        <v>1</v>
      </c>
      <c r="L9" t="s">
        <v>52</v>
      </c>
      <c r="M9" t="s">
        <v>77</v>
      </c>
      <c r="N9" t="s">
        <v>53</v>
      </c>
      <c r="P9" s="3">
        <v>1</v>
      </c>
      <c r="T9" t="s">
        <v>88</v>
      </c>
      <c r="U9" s="3" t="s">
        <v>63</v>
      </c>
      <c r="V9" t="s">
        <v>56</v>
      </c>
      <c r="W9" t="s">
        <v>89</v>
      </c>
      <c r="X9" t="s">
        <v>65</v>
      </c>
      <c r="Y9" t="s">
        <v>65</v>
      </c>
      <c r="Z9" s="3">
        <v>2</v>
      </c>
      <c r="AA9" s="3">
        <v>3</v>
      </c>
      <c r="AB9" s="3">
        <v>1</v>
      </c>
      <c r="AC9" t="s">
        <v>413</v>
      </c>
      <c r="AD9" s="3">
        <v>3</v>
      </c>
      <c r="AE9" s="3">
        <v>2</v>
      </c>
      <c r="AF9" s="3">
        <v>1</v>
      </c>
      <c r="AG9" t="s">
        <v>414</v>
      </c>
      <c r="AH9" t="s">
        <v>47</v>
      </c>
      <c r="AI9" t="s">
        <v>90</v>
      </c>
      <c r="AJ9" t="s">
        <v>91</v>
      </c>
      <c r="AK9" t="s">
        <v>92</v>
      </c>
      <c r="AL9" t="s">
        <v>93</v>
      </c>
    </row>
    <row r="10" spans="1:38" x14ac:dyDescent="0.2">
      <c r="A10" s="3" t="s">
        <v>517</v>
      </c>
      <c r="B10" s="3" t="s">
        <v>349</v>
      </c>
      <c r="C10" s="3">
        <v>1325</v>
      </c>
      <c r="D10" s="3">
        <v>1</v>
      </c>
      <c r="H10" s="3">
        <v>1</v>
      </c>
      <c r="L10" t="s">
        <v>52</v>
      </c>
      <c r="M10" t="s">
        <v>52</v>
      </c>
      <c r="N10" t="s">
        <v>94</v>
      </c>
      <c r="R10" s="3">
        <v>1</v>
      </c>
      <c r="T10" t="s">
        <v>95</v>
      </c>
      <c r="U10" s="3" t="s">
        <v>63</v>
      </c>
      <c r="V10" t="s">
        <v>56</v>
      </c>
      <c r="W10" t="s">
        <v>96</v>
      </c>
      <c r="X10" s="3" t="s">
        <v>84</v>
      </c>
      <c r="Y10" s="3" t="s">
        <v>85</v>
      </c>
      <c r="Z10" s="3">
        <v>2</v>
      </c>
      <c r="AA10" s="3">
        <v>3</v>
      </c>
      <c r="AB10" s="3">
        <v>1</v>
      </c>
      <c r="AC10" t="s">
        <v>415</v>
      </c>
      <c r="AD10" s="3">
        <v>3</v>
      </c>
      <c r="AE10" s="3">
        <v>2</v>
      </c>
      <c r="AF10" s="3">
        <v>1</v>
      </c>
      <c r="AG10" t="s">
        <v>416</v>
      </c>
      <c r="AH10" t="s">
        <v>59</v>
      </c>
      <c r="AI10" t="s">
        <v>97</v>
      </c>
      <c r="AJ10" t="s">
        <v>98</v>
      </c>
      <c r="AK10" t="s">
        <v>99</v>
      </c>
      <c r="AL10" t="s">
        <v>100</v>
      </c>
    </row>
    <row r="11" spans="1:38" x14ac:dyDescent="0.2">
      <c r="A11" s="3" t="s">
        <v>516</v>
      </c>
      <c r="B11" s="3" t="s">
        <v>350</v>
      </c>
      <c r="C11" s="4">
        <v>991</v>
      </c>
      <c r="I11" s="3">
        <v>1</v>
      </c>
      <c r="L11" t="s">
        <v>52</v>
      </c>
      <c r="M11" s="3" t="s">
        <v>38</v>
      </c>
      <c r="N11" t="s">
        <v>53</v>
      </c>
      <c r="P11" s="3">
        <v>1</v>
      </c>
      <c r="R11" s="3">
        <v>1</v>
      </c>
      <c r="T11" t="s">
        <v>40</v>
      </c>
      <c r="U11" s="3" t="s">
        <v>63</v>
      </c>
      <c r="V11" t="s">
        <v>56</v>
      </c>
      <c r="W11" t="s">
        <v>102</v>
      </c>
      <c r="X11" t="s">
        <v>103</v>
      </c>
      <c r="Y11" t="s">
        <v>103</v>
      </c>
      <c r="Z11" s="3">
        <v>3</v>
      </c>
      <c r="AA11" s="3">
        <v>2</v>
      </c>
      <c r="AB11" s="3">
        <v>1</v>
      </c>
      <c r="AC11" t="s">
        <v>417</v>
      </c>
      <c r="AD11" s="3">
        <v>2</v>
      </c>
      <c r="AE11" s="3">
        <v>3</v>
      </c>
      <c r="AF11" s="3">
        <v>1</v>
      </c>
      <c r="AG11" t="s">
        <v>418</v>
      </c>
      <c r="AH11" t="s">
        <v>47</v>
      </c>
      <c r="AI11" t="s">
        <v>104</v>
      </c>
      <c r="AJ11" t="s">
        <v>105</v>
      </c>
      <c r="AK11" t="s">
        <v>106</v>
      </c>
      <c r="AL11" t="s">
        <v>107</v>
      </c>
    </row>
    <row r="12" spans="1:38" x14ac:dyDescent="0.2">
      <c r="A12" s="3" t="s">
        <v>516</v>
      </c>
      <c r="B12" s="3" t="s">
        <v>351</v>
      </c>
      <c r="C12" s="4">
        <v>2807</v>
      </c>
      <c r="D12" s="3">
        <v>1</v>
      </c>
      <c r="K12" s="3"/>
      <c r="L12" s="3" t="s">
        <v>51</v>
      </c>
      <c r="M12" s="3" t="s">
        <v>108</v>
      </c>
      <c r="N12" s="3" t="s">
        <v>94</v>
      </c>
      <c r="O12" s="3"/>
      <c r="P12" s="3">
        <v>1</v>
      </c>
      <c r="Q12" s="3">
        <v>1</v>
      </c>
      <c r="R12" s="3">
        <v>1</v>
      </c>
      <c r="S12" s="3" t="s">
        <v>109</v>
      </c>
      <c r="T12" s="3" t="s">
        <v>110</v>
      </c>
      <c r="U12" s="3" t="s">
        <v>63</v>
      </c>
      <c r="V12" s="3" t="s">
        <v>56</v>
      </c>
      <c r="W12" s="3" t="s">
        <v>111</v>
      </c>
      <c r="X12" s="3" t="s">
        <v>112</v>
      </c>
      <c r="Y12" s="3" t="s">
        <v>112</v>
      </c>
      <c r="Z12" s="3">
        <v>1</v>
      </c>
      <c r="AA12" s="3">
        <v>3</v>
      </c>
      <c r="AB12" s="3">
        <v>2</v>
      </c>
      <c r="AC12" s="3" t="s">
        <v>419</v>
      </c>
      <c r="AD12" s="3">
        <v>3</v>
      </c>
      <c r="AE12" s="3">
        <v>1</v>
      </c>
      <c r="AF12" s="3">
        <v>2</v>
      </c>
      <c r="AG12" s="3" t="s">
        <v>420</v>
      </c>
      <c r="AH12" s="3" t="s">
        <v>59</v>
      </c>
      <c r="AI12" s="3"/>
      <c r="AJ12" s="3" t="s">
        <v>113</v>
      </c>
      <c r="AK12" s="3" t="s">
        <v>114</v>
      </c>
      <c r="AL12" s="3"/>
    </row>
    <row r="13" spans="1:38" x14ac:dyDescent="0.2">
      <c r="A13" s="3" t="s">
        <v>516</v>
      </c>
      <c r="B13" s="3" t="s">
        <v>352</v>
      </c>
      <c r="C13" s="4">
        <v>2273</v>
      </c>
      <c r="H13" s="3">
        <v>1</v>
      </c>
      <c r="L13" t="s">
        <v>52</v>
      </c>
      <c r="M13" t="s">
        <v>51</v>
      </c>
      <c r="N13" t="s">
        <v>53</v>
      </c>
      <c r="P13" s="3">
        <v>1</v>
      </c>
      <c r="R13" s="3">
        <v>1</v>
      </c>
      <c r="S13" s="3" t="s">
        <v>115</v>
      </c>
      <c r="T13" t="s">
        <v>68</v>
      </c>
      <c r="U13" s="3" t="s">
        <v>63</v>
      </c>
      <c r="V13" t="s">
        <v>42</v>
      </c>
      <c r="W13" t="s">
        <v>116</v>
      </c>
      <c r="X13" t="s">
        <v>117</v>
      </c>
      <c r="Y13" t="s">
        <v>118</v>
      </c>
      <c r="Z13" s="3">
        <v>2</v>
      </c>
      <c r="AA13" s="3">
        <v>3</v>
      </c>
      <c r="AB13" s="3">
        <v>1</v>
      </c>
      <c r="AC13" t="s">
        <v>421</v>
      </c>
      <c r="AD13" s="3">
        <v>3</v>
      </c>
      <c r="AE13" s="3">
        <v>2</v>
      </c>
      <c r="AF13" s="3">
        <v>1</v>
      </c>
      <c r="AG13" t="s">
        <v>422</v>
      </c>
      <c r="AH13" t="s">
        <v>47</v>
      </c>
      <c r="AI13" t="s">
        <v>119</v>
      </c>
      <c r="AJ13" t="s">
        <v>120</v>
      </c>
      <c r="AK13" t="s">
        <v>121</v>
      </c>
    </row>
    <row r="14" spans="1:38" x14ac:dyDescent="0.2">
      <c r="A14" s="3" t="s">
        <v>516</v>
      </c>
      <c r="B14" s="3" t="s">
        <v>353</v>
      </c>
      <c r="C14" s="4">
        <v>3698</v>
      </c>
      <c r="G14" s="3">
        <v>1</v>
      </c>
      <c r="I14" s="3">
        <v>1</v>
      </c>
      <c r="K14" s="3"/>
      <c r="L14" s="3" t="s">
        <v>52</v>
      </c>
      <c r="M14" s="3" t="s">
        <v>38</v>
      </c>
      <c r="N14" s="3" t="s">
        <v>53</v>
      </c>
      <c r="O14" s="3"/>
      <c r="P14" s="3">
        <v>1</v>
      </c>
      <c r="Q14" s="3">
        <v>1</v>
      </c>
      <c r="T14" s="3" t="s">
        <v>68</v>
      </c>
      <c r="U14" s="3" t="s">
        <v>63</v>
      </c>
      <c r="V14" s="3" t="s">
        <v>56</v>
      </c>
      <c r="W14" s="3" t="s">
        <v>122</v>
      </c>
      <c r="X14" s="3" t="s">
        <v>123</v>
      </c>
      <c r="Y14" s="3" t="s">
        <v>123</v>
      </c>
      <c r="Z14" s="3">
        <v>3</v>
      </c>
      <c r="AA14" s="3">
        <v>1</v>
      </c>
      <c r="AB14" s="3">
        <v>2</v>
      </c>
      <c r="AC14" s="3" t="s">
        <v>423</v>
      </c>
      <c r="AD14" s="3">
        <v>3</v>
      </c>
      <c r="AE14" s="3">
        <v>2</v>
      </c>
      <c r="AF14" s="3">
        <v>1</v>
      </c>
      <c r="AG14" s="3" t="s">
        <v>424</v>
      </c>
      <c r="AH14" s="3" t="s">
        <v>47</v>
      </c>
      <c r="AI14" s="3"/>
      <c r="AJ14" s="3" t="s">
        <v>124</v>
      </c>
      <c r="AK14" s="3" t="s">
        <v>510</v>
      </c>
      <c r="AL14" s="3"/>
    </row>
    <row r="15" spans="1:38" x14ac:dyDescent="0.2">
      <c r="A15" s="3" t="s">
        <v>516</v>
      </c>
      <c r="B15" s="3" t="s">
        <v>354</v>
      </c>
      <c r="C15" s="4">
        <v>3459</v>
      </c>
      <c r="I15" s="3">
        <v>1</v>
      </c>
      <c r="K15" s="3" t="s">
        <v>125</v>
      </c>
      <c r="L15" s="3" t="s">
        <v>52</v>
      </c>
      <c r="M15" s="3" t="s">
        <v>51</v>
      </c>
      <c r="N15" s="3" t="s">
        <v>53</v>
      </c>
      <c r="O15" s="3"/>
      <c r="P15" s="3">
        <v>1</v>
      </c>
      <c r="R15" s="3">
        <v>1</v>
      </c>
      <c r="S15" s="3" t="s">
        <v>126</v>
      </c>
      <c r="T15" s="3" t="s">
        <v>68</v>
      </c>
      <c r="U15" s="3" t="s">
        <v>41</v>
      </c>
      <c r="V15" s="3" t="s">
        <v>42</v>
      </c>
      <c r="W15" s="3" t="s">
        <v>127</v>
      </c>
      <c r="X15" s="3" t="s">
        <v>128</v>
      </c>
      <c r="Y15" s="3" t="s">
        <v>128</v>
      </c>
      <c r="Z15" s="3">
        <v>2</v>
      </c>
      <c r="AA15" s="3">
        <v>3</v>
      </c>
      <c r="AB15" s="3">
        <v>1</v>
      </c>
      <c r="AC15" s="3" t="s">
        <v>425</v>
      </c>
      <c r="AD15" s="3">
        <v>3</v>
      </c>
      <c r="AE15" s="3">
        <v>1</v>
      </c>
      <c r="AF15" s="3">
        <v>2</v>
      </c>
      <c r="AG15" s="3" t="s">
        <v>426</v>
      </c>
      <c r="AH15" s="3" t="s">
        <v>47</v>
      </c>
      <c r="AI15" s="3"/>
      <c r="AJ15" s="3" t="s">
        <v>129</v>
      </c>
      <c r="AK15" s="3" t="s">
        <v>130</v>
      </c>
      <c r="AL15" s="3" t="s">
        <v>131</v>
      </c>
    </row>
    <row r="16" spans="1:38" x14ac:dyDescent="0.2">
      <c r="A16" s="3" t="s">
        <v>516</v>
      </c>
      <c r="B16" s="3" t="s">
        <v>355</v>
      </c>
      <c r="C16" s="4">
        <v>1682</v>
      </c>
      <c r="G16" s="3">
        <v>1</v>
      </c>
      <c r="H16" s="3">
        <v>1</v>
      </c>
      <c r="K16" s="3"/>
      <c r="L16" s="3" t="s">
        <v>52</v>
      </c>
      <c r="M16" s="3" t="s">
        <v>37</v>
      </c>
      <c r="N16" s="3" t="s">
        <v>94</v>
      </c>
      <c r="O16" s="3"/>
      <c r="P16" s="3">
        <v>1</v>
      </c>
      <c r="R16" s="3">
        <v>1</v>
      </c>
      <c r="T16" s="3" t="s">
        <v>68</v>
      </c>
      <c r="U16" s="3" t="s">
        <v>63</v>
      </c>
      <c r="V16" s="3" t="s">
        <v>56</v>
      </c>
      <c r="W16" s="3" t="s">
        <v>132</v>
      </c>
      <c r="X16" s="3" t="s">
        <v>133</v>
      </c>
      <c r="Y16" s="3" t="s">
        <v>133</v>
      </c>
      <c r="Z16" s="3">
        <v>2</v>
      </c>
      <c r="AA16" s="3">
        <v>3</v>
      </c>
      <c r="AB16" s="3">
        <v>1</v>
      </c>
      <c r="AC16" s="3" t="s">
        <v>427</v>
      </c>
      <c r="AD16" s="3">
        <v>3</v>
      </c>
      <c r="AE16" s="3">
        <v>1</v>
      </c>
      <c r="AF16" s="3">
        <v>2</v>
      </c>
      <c r="AG16" s="3" t="s">
        <v>428</v>
      </c>
      <c r="AH16" s="3" t="s">
        <v>47</v>
      </c>
      <c r="AI16" s="3"/>
      <c r="AJ16" s="3" t="s">
        <v>134</v>
      </c>
      <c r="AK16" s="3" t="s">
        <v>339</v>
      </c>
      <c r="AL16" s="3" t="s">
        <v>135</v>
      </c>
    </row>
    <row r="17" spans="1:38" x14ac:dyDescent="0.2">
      <c r="A17" s="3" t="s">
        <v>516</v>
      </c>
      <c r="B17" s="3" t="s">
        <v>356</v>
      </c>
      <c r="C17" s="4">
        <v>2287</v>
      </c>
      <c r="J17" s="3">
        <v>1</v>
      </c>
      <c r="L17" t="s">
        <v>51</v>
      </c>
      <c r="M17" t="s">
        <v>37</v>
      </c>
      <c r="N17" t="s">
        <v>53</v>
      </c>
      <c r="P17" s="3">
        <v>1</v>
      </c>
      <c r="Q17" s="3">
        <v>1</v>
      </c>
      <c r="S17" s="3" t="s">
        <v>136</v>
      </c>
      <c r="T17" t="s">
        <v>68</v>
      </c>
      <c r="U17" t="s">
        <v>41</v>
      </c>
      <c r="V17" t="s">
        <v>42</v>
      </c>
      <c r="W17" t="s">
        <v>137</v>
      </c>
      <c r="X17" t="s">
        <v>138</v>
      </c>
      <c r="Y17" t="s">
        <v>139</v>
      </c>
      <c r="Z17" s="3">
        <v>3</v>
      </c>
      <c r="AA17" s="3">
        <v>2</v>
      </c>
      <c r="AB17" s="3">
        <v>1</v>
      </c>
      <c r="AC17" t="s">
        <v>429</v>
      </c>
      <c r="AD17" s="3">
        <v>3</v>
      </c>
      <c r="AE17" s="3">
        <v>2</v>
      </c>
      <c r="AF17" s="3">
        <v>1</v>
      </c>
      <c r="AG17" t="s">
        <v>430</v>
      </c>
      <c r="AH17" t="s">
        <v>59</v>
      </c>
      <c r="AI17" t="s">
        <v>140</v>
      </c>
      <c r="AJ17" t="s">
        <v>141</v>
      </c>
      <c r="AK17" t="s">
        <v>142</v>
      </c>
    </row>
    <row r="18" spans="1:38" x14ac:dyDescent="0.2">
      <c r="A18" s="3" t="s">
        <v>516</v>
      </c>
      <c r="B18" s="3" t="s">
        <v>357</v>
      </c>
      <c r="C18" s="4">
        <v>867</v>
      </c>
      <c r="D18" s="3">
        <v>1</v>
      </c>
      <c r="L18" s="3" t="s">
        <v>51</v>
      </c>
      <c r="M18" s="3" t="s">
        <v>51</v>
      </c>
      <c r="N18" s="3" t="s">
        <v>53</v>
      </c>
      <c r="O18" s="3"/>
      <c r="S18" s="3" t="s">
        <v>143</v>
      </c>
      <c r="T18" s="3" t="s">
        <v>68</v>
      </c>
      <c r="U18" s="3" t="s">
        <v>63</v>
      </c>
      <c r="V18" s="3" t="s">
        <v>42</v>
      </c>
      <c r="W18" s="3" t="s">
        <v>144</v>
      </c>
      <c r="X18" s="3" t="s">
        <v>145</v>
      </c>
      <c r="Y18" s="3" t="s">
        <v>145</v>
      </c>
      <c r="Z18" s="3">
        <v>1</v>
      </c>
      <c r="AA18" s="3">
        <v>3</v>
      </c>
      <c r="AB18" s="3">
        <v>2</v>
      </c>
      <c r="AC18" s="3" t="s">
        <v>431</v>
      </c>
      <c r="AD18" s="3">
        <v>3</v>
      </c>
      <c r="AE18" s="3">
        <v>1</v>
      </c>
      <c r="AF18" s="3">
        <v>2</v>
      </c>
      <c r="AG18" s="3" t="s">
        <v>432</v>
      </c>
      <c r="AH18" s="3" t="s">
        <v>47</v>
      </c>
      <c r="AI18" s="3"/>
      <c r="AJ18" s="3" t="s">
        <v>146</v>
      </c>
      <c r="AK18" s="3" t="s">
        <v>93</v>
      </c>
      <c r="AL18" s="3"/>
    </row>
    <row r="19" spans="1:38" x14ac:dyDescent="0.2">
      <c r="A19" s="3" t="s">
        <v>516</v>
      </c>
      <c r="B19" s="3" t="s">
        <v>358</v>
      </c>
      <c r="C19" s="4">
        <v>9120</v>
      </c>
      <c r="H19" s="3">
        <v>1</v>
      </c>
      <c r="L19" s="3" t="s">
        <v>52</v>
      </c>
      <c r="M19" s="3" t="s">
        <v>51</v>
      </c>
      <c r="N19" s="3" t="s">
        <v>94</v>
      </c>
      <c r="O19" s="3"/>
      <c r="P19" s="3">
        <v>1</v>
      </c>
      <c r="R19" s="3">
        <v>1</v>
      </c>
      <c r="T19" s="3" t="s">
        <v>68</v>
      </c>
      <c r="U19" s="3" t="s">
        <v>63</v>
      </c>
      <c r="V19" s="3" t="s">
        <v>56</v>
      </c>
      <c r="W19" t="s">
        <v>147</v>
      </c>
      <c r="X19" s="3" t="s">
        <v>128</v>
      </c>
      <c r="Y19" s="3" t="s">
        <v>148</v>
      </c>
      <c r="Z19" s="3">
        <v>3</v>
      </c>
      <c r="AA19" s="3">
        <v>2</v>
      </c>
      <c r="AB19" s="3">
        <v>1</v>
      </c>
      <c r="AC19" s="3" t="s">
        <v>433</v>
      </c>
      <c r="AD19" s="3">
        <v>3</v>
      </c>
      <c r="AE19" s="3">
        <v>2</v>
      </c>
      <c r="AF19" s="3">
        <v>1</v>
      </c>
      <c r="AG19" s="3" t="s">
        <v>434</v>
      </c>
      <c r="AH19" s="3" t="s">
        <v>59</v>
      </c>
      <c r="AI19" s="3" t="s">
        <v>149</v>
      </c>
      <c r="AJ19" s="3" t="s">
        <v>105</v>
      </c>
      <c r="AK19" s="3" t="s">
        <v>509</v>
      </c>
      <c r="AL19" s="3" t="s">
        <v>36</v>
      </c>
    </row>
    <row r="20" spans="1:38" x14ac:dyDescent="0.2">
      <c r="A20" t="s">
        <v>515</v>
      </c>
      <c r="B20" s="3" t="s">
        <v>359</v>
      </c>
      <c r="C20" s="4">
        <v>2556</v>
      </c>
      <c r="H20" s="3">
        <v>1</v>
      </c>
      <c r="K20" s="3"/>
      <c r="L20" s="3" t="s">
        <v>52</v>
      </c>
      <c r="M20" s="3" t="s">
        <v>77</v>
      </c>
      <c r="N20" s="3" t="s">
        <v>53</v>
      </c>
      <c r="O20" s="3"/>
      <c r="P20" s="3">
        <v>1</v>
      </c>
      <c r="Q20" s="3">
        <v>1</v>
      </c>
      <c r="R20" s="3">
        <v>1</v>
      </c>
      <c r="T20" s="3" t="s">
        <v>110</v>
      </c>
      <c r="U20" s="3" t="s">
        <v>63</v>
      </c>
      <c r="V20" s="3" t="s">
        <v>56</v>
      </c>
      <c r="W20" s="3" t="s">
        <v>151</v>
      </c>
      <c r="X20" s="3" t="s">
        <v>152</v>
      </c>
      <c r="Y20" s="3" t="s">
        <v>152</v>
      </c>
      <c r="Z20" s="3">
        <v>2</v>
      </c>
      <c r="AA20" s="3">
        <v>3</v>
      </c>
      <c r="AB20" s="3">
        <v>1</v>
      </c>
      <c r="AC20" s="3" t="s">
        <v>435</v>
      </c>
      <c r="AD20" s="3">
        <v>2</v>
      </c>
      <c r="AE20" s="3">
        <v>3</v>
      </c>
      <c r="AF20" s="3">
        <v>1</v>
      </c>
      <c r="AG20" s="3" t="s">
        <v>436</v>
      </c>
      <c r="AH20" s="3" t="s">
        <v>47</v>
      </c>
      <c r="AI20" s="3"/>
      <c r="AJ20" s="3" t="s">
        <v>153</v>
      </c>
      <c r="AK20" s="3" t="s">
        <v>154</v>
      </c>
      <c r="AL20" s="3" t="s">
        <v>155</v>
      </c>
    </row>
    <row r="21" spans="1:38" x14ac:dyDescent="0.2">
      <c r="A21" s="3" t="s">
        <v>515</v>
      </c>
      <c r="B21" s="3" t="s">
        <v>360</v>
      </c>
      <c r="C21" s="4">
        <v>3207</v>
      </c>
      <c r="H21" s="3">
        <v>1</v>
      </c>
      <c r="K21" s="3"/>
      <c r="L21" s="3" t="s">
        <v>51</v>
      </c>
      <c r="M21" s="3" t="s">
        <v>51</v>
      </c>
      <c r="N21" s="3" t="s">
        <v>53</v>
      </c>
      <c r="O21" s="3"/>
      <c r="P21" s="3">
        <v>1</v>
      </c>
      <c r="Q21" s="3">
        <v>1</v>
      </c>
      <c r="R21" s="3">
        <v>1</v>
      </c>
      <c r="T21" s="3" t="s">
        <v>110</v>
      </c>
      <c r="U21" s="3" t="s">
        <v>41</v>
      </c>
      <c r="V21" s="3" t="s">
        <v>56</v>
      </c>
      <c r="W21" s="3" t="s">
        <v>156</v>
      </c>
      <c r="X21" s="3" t="s">
        <v>511</v>
      </c>
      <c r="Y21" s="3" t="s">
        <v>511</v>
      </c>
      <c r="Z21" s="3">
        <v>3</v>
      </c>
      <c r="AA21" s="3">
        <v>2</v>
      </c>
      <c r="AB21" s="3">
        <v>1</v>
      </c>
      <c r="AC21" s="3" t="s">
        <v>437</v>
      </c>
      <c r="AD21" s="3">
        <v>3</v>
      </c>
      <c r="AE21" s="3">
        <v>2</v>
      </c>
      <c r="AF21" s="3">
        <v>1</v>
      </c>
      <c r="AG21" s="3" t="s">
        <v>438</v>
      </c>
      <c r="AH21" s="3" t="s">
        <v>47</v>
      </c>
      <c r="AI21" s="3"/>
      <c r="AJ21" s="3" t="s">
        <v>157</v>
      </c>
      <c r="AK21" s="3" t="s">
        <v>158</v>
      </c>
      <c r="AL21" s="3" t="s">
        <v>159</v>
      </c>
    </row>
    <row r="22" spans="1:38" x14ac:dyDescent="0.2">
      <c r="A22" s="3" t="s">
        <v>515</v>
      </c>
      <c r="B22" s="3" t="s">
        <v>361</v>
      </c>
      <c r="C22" s="4">
        <v>3242</v>
      </c>
      <c r="I22" s="3">
        <v>1</v>
      </c>
      <c r="K22" s="3"/>
      <c r="L22" s="3" t="s">
        <v>37</v>
      </c>
      <c r="M22" s="3" t="s">
        <v>108</v>
      </c>
      <c r="N22" s="3" t="s">
        <v>94</v>
      </c>
      <c r="O22" s="3"/>
      <c r="P22" s="3">
        <v>1</v>
      </c>
      <c r="R22" s="3">
        <v>1</v>
      </c>
      <c r="S22" s="3" t="s">
        <v>160</v>
      </c>
      <c r="T22" s="3" t="s">
        <v>110</v>
      </c>
      <c r="U22" s="3" t="s">
        <v>63</v>
      </c>
      <c r="V22" s="3" t="s">
        <v>56</v>
      </c>
      <c r="W22" s="3" t="s">
        <v>161</v>
      </c>
      <c r="X22" s="3" t="s">
        <v>511</v>
      </c>
      <c r="Y22" s="3" t="s">
        <v>511</v>
      </c>
      <c r="Z22" s="3">
        <v>2</v>
      </c>
      <c r="AA22" s="3">
        <v>3</v>
      </c>
      <c r="AB22" s="3">
        <v>1</v>
      </c>
      <c r="AC22" s="3" t="s">
        <v>439</v>
      </c>
      <c r="AD22" s="3">
        <v>3</v>
      </c>
      <c r="AE22" s="3">
        <v>1</v>
      </c>
      <c r="AF22" s="3">
        <v>2</v>
      </c>
      <c r="AG22" s="3" t="s">
        <v>440</v>
      </c>
      <c r="AH22" s="3" t="s">
        <v>59</v>
      </c>
      <c r="AI22" s="3"/>
      <c r="AJ22" s="3" t="s">
        <v>162</v>
      </c>
      <c r="AK22" s="3" t="s">
        <v>163</v>
      </c>
      <c r="AL22" s="3"/>
    </row>
    <row r="23" spans="1:38" x14ac:dyDescent="0.2">
      <c r="A23" s="3" t="s">
        <v>515</v>
      </c>
      <c r="B23" s="3" t="s">
        <v>362</v>
      </c>
      <c r="C23" s="4">
        <v>4418</v>
      </c>
      <c r="J23" s="3">
        <v>1</v>
      </c>
      <c r="K23" s="3"/>
      <c r="L23" s="3" t="s">
        <v>37</v>
      </c>
      <c r="M23" s="3" t="s">
        <v>37</v>
      </c>
      <c r="N23" s="3" t="s">
        <v>39</v>
      </c>
      <c r="O23" s="3"/>
      <c r="P23" s="3">
        <v>1</v>
      </c>
      <c r="R23" s="3">
        <v>1</v>
      </c>
      <c r="T23" s="3" t="s">
        <v>68</v>
      </c>
      <c r="U23" s="3" t="s">
        <v>41</v>
      </c>
      <c r="V23" s="3" t="s">
        <v>56</v>
      </c>
      <c r="W23" s="3" t="s">
        <v>164</v>
      </c>
      <c r="X23" s="3" t="s">
        <v>511</v>
      </c>
      <c r="Y23" s="3" t="s">
        <v>511</v>
      </c>
      <c r="Z23" s="3">
        <v>2</v>
      </c>
      <c r="AA23" s="3">
        <v>3</v>
      </c>
      <c r="AB23" s="3">
        <v>1</v>
      </c>
      <c r="AC23" s="3" t="s">
        <v>441</v>
      </c>
      <c r="AD23" s="3">
        <v>2</v>
      </c>
      <c r="AE23" s="3">
        <v>3</v>
      </c>
      <c r="AF23" s="3">
        <v>1</v>
      </c>
      <c r="AG23" s="3" t="s">
        <v>442</v>
      </c>
      <c r="AH23" s="3" t="s">
        <v>47</v>
      </c>
      <c r="AI23" s="3"/>
      <c r="AJ23" s="3" t="s">
        <v>165</v>
      </c>
      <c r="AK23" s="3" t="s">
        <v>166</v>
      </c>
      <c r="AL23" s="3"/>
    </row>
    <row r="24" spans="1:38" x14ac:dyDescent="0.2">
      <c r="A24" s="3" t="s">
        <v>515</v>
      </c>
      <c r="B24" s="3" t="s">
        <v>363</v>
      </c>
      <c r="C24" s="4">
        <v>1547</v>
      </c>
      <c r="H24" s="3">
        <v>1</v>
      </c>
      <c r="K24" s="3"/>
      <c r="L24" s="3" t="s">
        <v>52</v>
      </c>
      <c r="M24" s="3" t="s">
        <v>51</v>
      </c>
      <c r="N24" s="3" t="s">
        <v>53</v>
      </c>
      <c r="O24" s="3"/>
      <c r="P24" s="3">
        <v>1</v>
      </c>
      <c r="Q24" s="3">
        <v>1</v>
      </c>
      <c r="R24" s="3">
        <v>1</v>
      </c>
      <c r="T24" s="3" t="s">
        <v>110</v>
      </c>
      <c r="U24" s="6" t="s">
        <v>63</v>
      </c>
      <c r="V24" s="3" t="s">
        <v>56</v>
      </c>
      <c r="W24" s="3" t="s">
        <v>167</v>
      </c>
      <c r="X24" s="3" t="s">
        <v>512</v>
      </c>
      <c r="Y24" s="3" t="s">
        <v>512</v>
      </c>
      <c r="Z24" s="3">
        <v>3</v>
      </c>
      <c r="AA24" s="3">
        <v>2</v>
      </c>
      <c r="AB24" s="3">
        <v>1</v>
      </c>
      <c r="AC24" s="3" t="s">
        <v>443</v>
      </c>
      <c r="AD24" s="3">
        <v>3</v>
      </c>
      <c r="AE24" s="3">
        <v>2</v>
      </c>
      <c r="AF24" s="3">
        <v>1</v>
      </c>
      <c r="AG24" s="3" t="s">
        <v>444</v>
      </c>
      <c r="AH24" s="3" t="s">
        <v>59</v>
      </c>
      <c r="AI24" s="3"/>
      <c r="AJ24" s="3" t="s">
        <v>168</v>
      </c>
      <c r="AK24" s="3" t="s">
        <v>169</v>
      </c>
      <c r="AL24" s="3"/>
    </row>
    <row r="25" spans="1:38" x14ac:dyDescent="0.2">
      <c r="A25" s="3" t="s">
        <v>515</v>
      </c>
      <c r="B25" s="3" t="s">
        <v>364</v>
      </c>
      <c r="C25" s="4">
        <v>1741</v>
      </c>
      <c r="H25" s="3">
        <v>1</v>
      </c>
      <c r="K25" s="3"/>
      <c r="L25" s="3" t="s">
        <v>52</v>
      </c>
      <c r="M25" s="3" t="s">
        <v>37</v>
      </c>
      <c r="N25" s="3" t="s">
        <v>53</v>
      </c>
      <c r="O25" s="3"/>
      <c r="P25" s="3">
        <v>1</v>
      </c>
      <c r="Q25" s="3">
        <v>1</v>
      </c>
      <c r="R25" s="3">
        <v>1</v>
      </c>
      <c r="T25" s="3" t="s">
        <v>110</v>
      </c>
      <c r="U25" s="6" t="s">
        <v>63</v>
      </c>
      <c r="V25" s="3" t="s">
        <v>56</v>
      </c>
      <c r="W25" s="3" t="s">
        <v>170</v>
      </c>
      <c r="X25" s="3" t="s">
        <v>512</v>
      </c>
      <c r="Y25" s="3" t="s">
        <v>512</v>
      </c>
      <c r="Z25" s="3">
        <v>3</v>
      </c>
      <c r="AA25" s="3">
        <v>2</v>
      </c>
      <c r="AB25" s="3">
        <v>1</v>
      </c>
      <c r="AC25" s="3" t="s">
        <v>445</v>
      </c>
      <c r="AD25" s="3">
        <v>3</v>
      </c>
      <c r="AE25" s="3">
        <v>2</v>
      </c>
      <c r="AF25" s="3">
        <v>1</v>
      </c>
      <c r="AG25" s="3" t="s">
        <v>446</v>
      </c>
      <c r="AH25" s="3" t="s">
        <v>47</v>
      </c>
      <c r="AI25" s="3"/>
      <c r="AJ25" s="3" t="s">
        <v>171</v>
      </c>
      <c r="AK25" s="3" t="s">
        <v>172</v>
      </c>
      <c r="AL25" s="3" t="s">
        <v>173</v>
      </c>
    </row>
    <row r="26" spans="1:38" x14ac:dyDescent="0.2">
      <c r="A26" s="3" t="s">
        <v>515</v>
      </c>
      <c r="B26" s="3" t="s">
        <v>365</v>
      </c>
      <c r="C26" s="4">
        <v>984</v>
      </c>
      <c r="J26" s="3">
        <v>1</v>
      </c>
      <c r="K26" s="3"/>
      <c r="L26" s="3" t="s">
        <v>51</v>
      </c>
      <c r="M26" s="3" t="s">
        <v>37</v>
      </c>
      <c r="N26" s="3" t="s">
        <v>53</v>
      </c>
      <c r="O26" s="3"/>
      <c r="T26" s="3"/>
      <c r="U26" s="3" t="s">
        <v>46</v>
      </c>
      <c r="V26" s="3" t="s">
        <v>46</v>
      </c>
      <c r="W26" s="3" t="s">
        <v>174</v>
      </c>
      <c r="X26" s="3" t="s">
        <v>175</v>
      </c>
      <c r="Y26" s="3" t="s">
        <v>175</v>
      </c>
      <c r="Z26" s="3">
        <v>3</v>
      </c>
      <c r="AA26" s="3">
        <v>2</v>
      </c>
      <c r="AB26" s="3">
        <v>1</v>
      </c>
      <c r="AC26" s="3" t="s">
        <v>447</v>
      </c>
      <c r="AD26" s="3">
        <v>3</v>
      </c>
      <c r="AE26" s="3">
        <v>2</v>
      </c>
      <c r="AF26" s="3">
        <v>1</v>
      </c>
      <c r="AG26" s="3" t="s">
        <v>448</v>
      </c>
      <c r="AH26" s="3" t="s">
        <v>59</v>
      </c>
      <c r="AI26" s="3"/>
      <c r="AJ26" s="3" t="s">
        <v>176</v>
      </c>
      <c r="AK26" s="3" t="s">
        <v>177</v>
      </c>
      <c r="AL26" s="3"/>
    </row>
    <row r="27" spans="1:38" x14ac:dyDescent="0.2">
      <c r="A27" s="3" t="s">
        <v>515</v>
      </c>
      <c r="B27" s="3" t="s">
        <v>366</v>
      </c>
      <c r="C27" s="4">
        <v>1198</v>
      </c>
      <c r="J27" s="3">
        <v>1</v>
      </c>
      <c r="K27" s="3"/>
      <c r="L27" s="3" t="s">
        <v>37</v>
      </c>
      <c r="M27" s="3" t="s">
        <v>38</v>
      </c>
      <c r="N27" s="3" t="s">
        <v>39</v>
      </c>
      <c r="O27" s="3"/>
      <c r="P27" s="3">
        <v>1</v>
      </c>
      <c r="R27" s="3">
        <v>1</v>
      </c>
      <c r="T27" s="3" t="s">
        <v>68</v>
      </c>
      <c r="U27" s="3" t="s">
        <v>41</v>
      </c>
      <c r="V27" s="3" t="s">
        <v>56</v>
      </c>
      <c r="W27" s="3" t="s">
        <v>178</v>
      </c>
      <c r="X27" s="3" t="s">
        <v>513</v>
      </c>
      <c r="Y27" s="3" t="s">
        <v>513</v>
      </c>
      <c r="Z27" s="3">
        <v>3</v>
      </c>
      <c r="AA27" s="3">
        <v>2</v>
      </c>
      <c r="AB27" s="3">
        <v>1</v>
      </c>
      <c r="AC27" s="3" t="s">
        <v>449</v>
      </c>
      <c r="AD27" s="3">
        <v>3</v>
      </c>
      <c r="AE27" s="3">
        <v>1</v>
      </c>
      <c r="AF27" s="3">
        <v>2</v>
      </c>
      <c r="AG27" s="3" t="s">
        <v>450</v>
      </c>
      <c r="AH27" s="3" t="s">
        <v>59</v>
      </c>
      <c r="AI27" s="3"/>
      <c r="AJ27" s="3" t="s">
        <v>179</v>
      </c>
      <c r="AK27" s="3" t="s">
        <v>180</v>
      </c>
      <c r="AL27" s="3" t="s">
        <v>181</v>
      </c>
    </row>
    <row r="28" spans="1:38" x14ac:dyDescent="0.2">
      <c r="A28" s="3" t="s">
        <v>515</v>
      </c>
      <c r="B28" s="3" t="s">
        <v>367</v>
      </c>
      <c r="C28" s="4">
        <v>1081</v>
      </c>
      <c r="I28" s="3">
        <v>1</v>
      </c>
      <c r="K28" s="3"/>
      <c r="L28" s="3" t="s">
        <v>51</v>
      </c>
      <c r="M28" s="3" t="s">
        <v>37</v>
      </c>
      <c r="N28" s="3" t="s">
        <v>53</v>
      </c>
      <c r="O28" s="3"/>
      <c r="T28" s="3"/>
      <c r="U28" s="3" t="s">
        <v>46</v>
      </c>
      <c r="V28" s="3" t="s">
        <v>46</v>
      </c>
      <c r="W28" s="3" t="s">
        <v>182</v>
      </c>
      <c r="X28" s="3" t="s">
        <v>183</v>
      </c>
      <c r="Y28" s="3" t="s">
        <v>183</v>
      </c>
      <c r="Z28" s="3">
        <v>3</v>
      </c>
      <c r="AA28" s="3">
        <v>2</v>
      </c>
      <c r="AB28" s="3">
        <v>1</v>
      </c>
      <c r="AC28" s="3" t="s">
        <v>451</v>
      </c>
      <c r="AD28" s="3">
        <v>3</v>
      </c>
      <c r="AE28" s="3">
        <v>2</v>
      </c>
      <c r="AF28" s="3">
        <v>1</v>
      </c>
      <c r="AG28" s="3" t="s">
        <v>452</v>
      </c>
      <c r="AH28" s="3" t="s">
        <v>59</v>
      </c>
      <c r="AI28" s="3"/>
      <c r="AJ28" s="3" t="s">
        <v>184</v>
      </c>
      <c r="AK28" s="3" t="s">
        <v>36</v>
      </c>
      <c r="AL28" s="3" t="s">
        <v>36</v>
      </c>
    </row>
    <row r="29" spans="1:38" x14ac:dyDescent="0.2">
      <c r="A29" s="3" t="s">
        <v>518</v>
      </c>
      <c r="B29" s="3" t="s">
        <v>368</v>
      </c>
      <c r="C29" s="4">
        <v>1384</v>
      </c>
      <c r="I29" s="3">
        <v>1</v>
      </c>
      <c r="K29" s="3"/>
      <c r="L29" s="3" t="s">
        <v>51</v>
      </c>
      <c r="M29" s="3" t="s">
        <v>38</v>
      </c>
      <c r="N29" s="3" t="s">
        <v>39</v>
      </c>
      <c r="O29" s="3"/>
      <c r="P29" s="3">
        <v>1</v>
      </c>
      <c r="T29" s="3" t="s">
        <v>40</v>
      </c>
      <c r="U29" s="3" t="s">
        <v>41</v>
      </c>
      <c r="V29" s="3" t="s">
        <v>42</v>
      </c>
      <c r="W29" s="3" t="s">
        <v>186</v>
      </c>
      <c r="X29" s="3" t="s">
        <v>187</v>
      </c>
      <c r="Y29" s="3" t="s">
        <v>188</v>
      </c>
      <c r="Z29" s="3">
        <v>3</v>
      </c>
      <c r="AA29" s="3">
        <v>2</v>
      </c>
      <c r="AB29" s="3">
        <v>1</v>
      </c>
      <c r="AC29" s="3" t="s">
        <v>453</v>
      </c>
      <c r="AD29" s="3">
        <v>2</v>
      </c>
      <c r="AE29" s="3">
        <v>3</v>
      </c>
      <c r="AF29" s="3">
        <v>1</v>
      </c>
      <c r="AG29" s="3" t="s">
        <v>454</v>
      </c>
      <c r="AH29" s="3" t="s">
        <v>59</v>
      </c>
      <c r="AI29" s="3"/>
      <c r="AJ29" s="3" t="s">
        <v>189</v>
      </c>
      <c r="AK29" s="3" t="s">
        <v>93</v>
      </c>
      <c r="AL29" s="3" t="s">
        <v>93</v>
      </c>
    </row>
    <row r="30" spans="1:38" x14ac:dyDescent="0.2">
      <c r="A30" s="3" t="s">
        <v>518</v>
      </c>
      <c r="B30" s="3" t="s">
        <v>369</v>
      </c>
      <c r="C30" s="4">
        <v>1914</v>
      </c>
      <c r="H30" s="3">
        <v>1</v>
      </c>
      <c r="L30" t="s">
        <v>52</v>
      </c>
      <c r="M30" t="s">
        <v>37</v>
      </c>
      <c r="N30" t="s">
        <v>53</v>
      </c>
      <c r="P30" s="3">
        <v>1</v>
      </c>
      <c r="Q30" s="3">
        <v>1</v>
      </c>
      <c r="R30" s="3">
        <v>1</v>
      </c>
      <c r="T30" t="s">
        <v>190</v>
      </c>
      <c r="U30" t="s">
        <v>41</v>
      </c>
      <c r="V30" t="s">
        <v>56</v>
      </c>
      <c r="W30" t="s">
        <v>191</v>
      </c>
      <c r="X30" s="3" t="s">
        <v>192</v>
      </c>
      <c r="Y30" s="3" t="s">
        <v>193</v>
      </c>
      <c r="Z30" s="3">
        <v>2</v>
      </c>
      <c r="AA30" s="3">
        <v>3</v>
      </c>
      <c r="AB30" s="3">
        <v>1</v>
      </c>
      <c r="AC30" t="s">
        <v>455</v>
      </c>
      <c r="AD30" s="3">
        <v>3</v>
      </c>
      <c r="AE30" s="3">
        <v>2</v>
      </c>
      <c r="AF30" s="3">
        <v>1</v>
      </c>
      <c r="AG30" t="s">
        <v>456</v>
      </c>
      <c r="AH30" t="s">
        <v>59</v>
      </c>
      <c r="AI30" t="s">
        <v>194</v>
      </c>
      <c r="AJ30" t="s">
        <v>195</v>
      </c>
      <c r="AK30" t="s">
        <v>196</v>
      </c>
    </row>
    <row r="31" spans="1:38" x14ac:dyDescent="0.2">
      <c r="A31" s="3" t="s">
        <v>518</v>
      </c>
      <c r="B31" s="3" t="s">
        <v>370</v>
      </c>
      <c r="C31" s="4">
        <v>5869</v>
      </c>
      <c r="H31" s="3">
        <v>1</v>
      </c>
      <c r="K31" s="3"/>
      <c r="L31" s="3" t="s">
        <v>52</v>
      </c>
      <c r="M31" s="3" t="s">
        <v>37</v>
      </c>
      <c r="N31" s="3" t="s">
        <v>53</v>
      </c>
      <c r="O31" s="3"/>
      <c r="P31" s="3">
        <v>1</v>
      </c>
      <c r="Q31" s="3">
        <v>1</v>
      </c>
      <c r="R31" s="3">
        <v>1</v>
      </c>
      <c r="T31" s="3" t="s">
        <v>197</v>
      </c>
      <c r="U31" s="6" t="s">
        <v>63</v>
      </c>
      <c r="V31" s="3" t="s">
        <v>42</v>
      </c>
      <c r="W31" s="3" t="s">
        <v>198</v>
      </c>
      <c r="X31" s="3" t="s">
        <v>187</v>
      </c>
      <c r="Y31" s="3" t="s">
        <v>187</v>
      </c>
      <c r="Z31" s="3">
        <v>2</v>
      </c>
      <c r="AA31" s="3">
        <v>3</v>
      </c>
      <c r="AB31" s="3">
        <v>1</v>
      </c>
      <c r="AC31" s="3" t="s">
        <v>457</v>
      </c>
      <c r="AD31" s="3">
        <v>1</v>
      </c>
      <c r="AE31" s="3">
        <v>3</v>
      </c>
      <c r="AF31" s="3">
        <v>2</v>
      </c>
      <c r="AG31" s="3" t="s">
        <v>458</v>
      </c>
      <c r="AH31" s="3" t="s">
        <v>47</v>
      </c>
      <c r="AI31" s="3"/>
      <c r="AJ31" s="3" t="s">
        <v>105</v>
      </c>
      <c r="AK31" s="3" t="s">
        <v>199</v>
      </c>
      <c r="AL31" s="3" t="s">
        <v>105</v>
      </c>
    </row>
    <row r="32" spans="1:38" x14ac:dyDescent="0.2">
      <c r="A32" s="3" t="s">
        <v>518</v>
      </c>
      <c r="B32" s="3" t="s">
        <v>371</v>
      </c>
      <c r="C32" s="4">
        <v>1855</v>
      </c>
      <c r="H32" s="3">
        <v>1</v>
      </c>
      <c r="L32" t="s">
        <v>52</v>
      </c>
      <c r="M32" t="s">
        <v>77</v>
      </c>
      <c r="N32" t="s">
        <v>53</v>
      </c>
      <c r="P32" s="3">
        <v>1</v>
      </c>
      <c r="R32" s="3">
        <v>1</v>
      </c>
      <c r="T32" t="s">
        <v>68</v>
      </c>
      <c r="U32" s="3" t="s">
        <v>63</v>
      </c>
      <c r="V32" t="s">
        <v>56</v>
      </c>
      <c r="W32" t="s">
        <v>200</v>
      </c>
      <c r="X32" s="5" t="s">
        <v>187</v>
      </c>
      <c r="Y32" t="s">
        <v>201</v>
      </c>
      <c r="Z32" s="3">
        <v>2</v>
      </c>
      <c r="AA32" s="3">
        <v>3</v>
      </c>
      <c r="AB32" s="3">
        <v>1</v>
      </c>
      <c r="AC32" t="s">
        <v>459</v>
      </c>
      <c r="AD32" s="3">
        <v>3</v>
      </c>
      <c r="AE32" s="3">
        <v>2</v>
      </c>
      <c r="AF32" s="3">
        <v>1</v>
      </c>
      <c r="AG32" t="s">
        <v>460</v>
      </c>
      <c r="AH32" t="s">
        <v>47</v>
      </c>
      <c r="AI32" t="s">
        <v>202</v>
      </c>
      <c r="AJ32" t="s">
        <v>203</v>
      </c>
      <c r="AK32" t="s">
        <v>204</v>
      </c>
    </row>
    <row r="33" spans="1:38" x14ac:dyDescent="0.2">
      <c r="A33" s="3" t="s">
        <v>518</v>
      </c>
      <c r="B33" s="3" t="s">
        <v>372</v>
      </c>
      <c r="C33" s="4">
        <v>2984</v>
      </c>
      <c r="H33" s="3">
        <v>1</v>
      </c>
      <c r="L33" t="s">
        <v>108</v>
      </c>
      <c r="M33" t="s">
        <v>77</v>
      </c>
      <c r="N33" t="s">
        <v>94</v>
      </c>
      <c r="Q33" s="3">
        <v>1</v>
      </c>
      <c r="R33" s="3">
        <v>1</v>
      </c>
      <c r="T33" t="s">
        <v>68</v>
      </c>
      <c r="U33" s="3" t="s">
        <v>63</v>
      </c>
      <c r="V33" t="s">
        <v>56</v>
      </c>
      <c r="W33" t="s">
        <v>205</v>
      </c>
      <c r="X33" s="3" t="s">
        <v>206</v>
      </c>
      <c r="Y33" t="s">
        <v>207</v>
      </c>
      <c r="Z33" s="3">
        <v>3</v>
      </c>
      <c r="AA33" s="3">
        <v>1</v>
      </c>
      <c r="AB33" s="3">
        <v>2</v>
      </c>
      <c r="AC33" t="s">
        <v>461</v>
      </c>
      <c r="AD33" s="3">
        <v>3</v>
      </c>
      <c r="AE33" s="3">
        <v>1</v>
      </c>
      <c r="AF33" s="3">
        <v>2</v>
      </c>
      <c r="AG33" t="s">
        <v>462</v>
      </c>
      <c r="AH33" t="s">
        <v>59</v>
      </c>
      <c r="AI33" t="s">
        <v>208</v>
      </c>
      <c r="AJ33" t="s">
        <v>209</v>
      </c>
      <c r="AK33" t="s">
        <v>210</v>
      </c>
      <c r="AL33" t="s">
        <v>211</v>
      </c>
    </row>
    <row r="34" spans="1:38" x14ac:dyDescent="0.2">
      <c r="A34" s="3" t="s">
        <v>518</v>
      </c>
      <c r="B34" s="3" t="s">
        <v>373</v>
      </c>
      <c r="C34" s="4">
        <v>2509</v>
      </c>
      <c r="J34" s="3">
        <v>1</v>
      </c>
      <c r="K34" s="3"/>
      <c r="L34" s="3" t="s">
        <v>51</v>
      </c>
      <c r="M34" s="3" t="s">
        <v>38</v>
      </c>
      <c r="N34" s="3" t="s">
        <v>39</v>
      </c>
      <c r="O34" s="3"/>
      <c r="P34" s="3">
        <v>1</v>
      </c>
      <c r="Q34" s="3">
        <v>1</v>
      </c>
      <c r="R34" s="3">
        <v>1</v>
      </c>
      <c r="T34" s="3" t="s">
        <v>68</v>
      </c>
      <c r="U34" s="3" t="s">
        <v>41</v>
      </c>
      <c r="V34" s="3" t="s">
        <v>56</v>
      </c>
      <c r="W34" s="3" t="s">
        <v>212</v>
      </c>
      <c r="X34" s="3" t="s">
        <v>206</v>
      </c>
      <c r="Y34" s="3" t="s">
        <v>213</v>
      </c>
      <c r="Z34" s="3">
        <v>1</v>
      </c>
      <c r="AA34" s="3">
        <v>3</v>
      </c>
      <c r="AB34" s="3">
        <v>2</v>
      </c>
      <c r="AC34" s="3" t="s">
        <v>463</v>
      </c>
      <c r="AD34" s="3">
        <v>3</v>
      </c>
      <c r="AE34" s="3">
        <v>1</v>
      </c>
      <c r="AF34" s="3">
        <v>2</v>
      </c>
      <c r="AG34" s="3" t="s">
        <v>464</v>
      </c>
      <c r="AH34" s="3" t="s">
        <v>47</v>
      </c>
      <c r="AI34" s="3"/>
      <c r="AJ34" s="3" t="s">
        <v>214</v>
      </c>
      <c r="AK34" s="3" t="s">
        <v>215</v>
      </c>
      <c r="AL34" s="3" t="s">
        <v>36</v>
      </c>
    </row>
    <row r="35" spans="1:38" x14ac:dyDescent="0.2">
      <c r="A35" s="3" t="s">
        <v>518</v>
      </c>
      <c r="B35" s="3" t="s">
        <v>374</v>
      </c>
      <c r="C35" s="4">
        <v>2468</v>
      </c>
      <c r="F35" s="3">
        <v>1</v>
      </c>
      <c r="H35" s="3">
        <v>1</v>
      </c>
      <c r="K35" s="3"/>
      <c r="L35" t="s">
        <v>37</v>
      </c>
      <c r="M35" t="s">
        <v>51</v>
      </c>
      <c r="N35" s="3" t="s">
        <v>53</v>
      </c>
      <c r="O35" s="3"/>
      <c r="P35" s="3">
        <v>1</v>
      </c>
      <c r="R35" s="3">
        <v>1</v>
      </c>
      <c r="T35" s="3" t="s">
        <v>110</v>
      </c>
      <c r="U35" s="3" t="s">
        <v>63</v>
      </c>
      <c r="V35" s="3" t="s">
        <v>56</v>
      </c>
      <c r="W35" t="s">
        <v>216</v>
      </c>
      <c r="X35" s="3" t="s">
        <v>206</v>
      </c>
      <c r="Y35" s="3" t="s">
        <v>217</v>
      </c>
      <c r="Z35" s="3">
        <v>2</v>
      </c>
      <c r="AA35" s="3">
        <v>3</v>
      </c>
      <c r="AB35" s="3">
        <v>1</v>
      </c>
      <c r="AC35" s="3" t="s">
        <v>465</v>
      </c>
      <c r="AD35" s="3">
        <v>2</v>
      </c>
      <c r="AE35" s="3">
        <v>3</v>
      </c>
      <c r="AF35" s="3">
        <v>1</v>
      </c>
      <c r="AG35" s="3" t="s">
        <v>466</v>
      </c>
      <c r="AH35" s="3" t="s">
        <v>47</v>
      </c>
      <c r="AI35" t="s">
        <v>218</v>
      </c>
      <c r="AJ35" s="3" t="s">
        <v>105</v>
      </c>
      <c r="AK35" t="s">
        <v>219</v>
      </c>
      <c r="AL35" t="s">
        <v>220</v>
      </c>
    </row>
    <row r="36" spans="1:38" x14ac:dyDescent="0.2">
      <c r="A36" s="3" t="s">
        <v>518</v>
      </c>
      <c r="B36" s="3" t="s">
        <v>375</v>
      </c>
      <c r="C36" s="4">
        <v>3357</v>
      </c>
      <c r="H36" s="3">
        <v>1</v>
      </c>
      <c r="K36" s="3"/>
      <c r="L36" s="3" t="s">
        <v>52</v>
      </c>
      <c r="M36" s="3" t="s">
        <v>37</v>
      </c>
      <c r="N36" s="3" t="s">
        <v>39</v>
      </c>
      <c r="O36" s="3"/>
      <c r="P36" s="3">
        <v>1</v>
      </c>
      <c r="R36" s="3">
        <v>1</v>
      </c>
      <c r="T36" s="3" t="s">
        <v>197</v>
      </c>
      <c r="U36" s="6" t="s">
        <v>63</v>
      </c>
      <c r="V36" s="3" t="s">
        <v>42</v>
      </c>
      <c r="W36" s="3" t="s">
        <v>221</v>
      </c>
      <c r="X36" s="3" t="s">
        <v>222</v>
      </c>
      <c r="Y36" s="3" t="s">
        <v>222</v>
      </c>
      <c r="Z36" s="3">
        <v>2</v>
      </c>
      <c r="AA36" s="3">
        <v>3</v>
      </c>
      <c r="AB36" s="3">
        <v>1</v>
      </c>
      <c r="AC36" s="3" t="s">
        <v>467</v>
      </c>
      <c r="AD36" s="3">
        <v>3</v>
      </c>
      <c r="AE36" s="3">
        <v>2</v>
      </c>
      <c r="AF36" s="3">
        <v>1</v>
      </c>
      <c r="AG36" s="3" t="s">
        <v>468</v>
      </c>
      <c r="AH36" s="3" t="s">
        <v>47</v>
      </c>
      <c r="AI36" s="3"/>
      <c r="AJ36" s="3" t="s">
        <v>223</v>
      </c>
      <c r="AK36" s="3" t="s">
        <v>396</v>
      </c>
      <c r="AL36" s="3" t="s">
        <v>224</v>
      </c>
    </row>
    <row r="37" spans="1:38" x14ac:dyDescent="0.2">
      <c r="A37" s="3" t="s">
        <v>518</v>
      </c>
      <c r="B37" s="3" t="s">
        <v>376</v>
      </c>
      <c r="C37" s="4">
        <v>2482</v>
      </c>
      <c r="D37" s="3">
        <v>1</v>
      </c>
      <c r="I37" s="3">
        <v>1</v>
      </c>
      <c r="K37" s="3"/>
      <c r="L37" s="3" t="s">
        <v>108</v>
      </c>
      <c r="M37" s="3" t="s">
        <v>108</v>
      </c>
      <c r="N37" s="3" t="s">
        <v>94</v>
      </c>
      <c r="O37" s="3"/>
      <c r="P37" s="3">
        <v>1</v>
      </c>
      <c r="Q37" s="3">
        <v>1</v>
      </c>
      <c r="R37" s="3">
        <v>1</v>
      </c>
      <c r="S37" s="3" t="s">
        <v>225</v>
      </c>
      <c r="T37" s="3" t="s">
        <v>110</v>
      </c>
      <c r="U37" s="6" t="s">
        <v>226</v>
      </c>
      <c r="V37" s="3" t="s">
        <v>56</v>
      </c>
      <c r="W37" s="3" t="s">
        <v>227</v>
      </c>
      <c r="X37" s="3" t="s">
        <v>206</v>
      </c>
      <c r="Y37" s="3" t="s">
        <v>206</v>
      </c>
      <c r="Z37" s="3">
        <v>2</v>
      </c>
      <c r="AA37" s="3">
        <v>3</v>
      </c>
      <c r="AB37" s="3">
        <v>1</v>
      </c>
      <c r="AC37" s="3" t="s">
        <v>469</v>
      </c>
      <c r="AD37" s="3">
        <v>3</v>
      </c>
      <c r="AE37" s="3">
        <v>2</v>
      </c>
      <c r="AF37" s="3">
        <v>1</v>
      </c>
      <c r="AG37" s="3" t="s">
        <v>470</v>
      </c>
      <c r="AH37" s="3" t="s">
        <v>59</v>
      </c>
      <c r="AI37" s="3" t="s">
        <v>228</v>
      </c>
      <c r="AJ37" s="3" t="s">
        <v>229</v>
      </c>
      <c r="AK37" s="3" t="s">
        <v>230</v>
      </c>
      <c r="AL37" s="3" t="s">
        <v>231</v>
      </c>
    </row>
    <row r="38" spans="1:38" x14ac:dyDescent="0.2">
      <c r="A38" s="3" t="s">
        <v>518</v>
      </c>
      <c r="B38" s="3" t="s">
        <v>377</v>
      </c>
      <c r="C38" s="4">
        <v>2780</v>
      </c>
      <c r="D38" s="3">
        <v>1</v>
      </c>
      <c r="F38" s="3">
        <v>1</v>
      </c>
      <c r="H38" s="3">
        <v>1</v>
      </c>
      <c r="K38" s="3"/>
      <c r="L38" s="3" t="s">
        <v>52</v>
      </c>
      <c r="M38" s="3" t="s">
        <v>51</v>
      </c>
      <c r="N38" s="3" t="s">
        <v>53</v>
      </c>
      <c r="O38" s="3"/>
      <c r="P38" s="3">
        <v>1</v>
      </c>
      <c r="Q38" s="3">
        <v>1</v>
      </c>
      <c r="R38" s="3">
        <v>1</v>
      </c>
      <c r="T38" s="3" t="s">
        <v>68</v>
      </c>
      <c r="U38" s="6" t="s">
        <v>63</v>
      </c>
      <c r="V38" s="3" t="s">
        <v>56</v>
      </c>
      <c r="W38" s="3" t="s">
        <v>232</v>
      </c>
      <c r="X38" s="3" t="s">
        <v>222</v>
      </c>
      <c r="Y38" s="3" t="s">
        <v>233</v>
      </c>
      <c r="Z38" s="3">
        <v>1</v>
      </c>
      <c r="AA38" s="3">
        <v>3</v>
      </c>
      <c r="AB38" s="3">
        <v>2</v>
      </c>
      <c r="AC38" s="3" t="s">
        <v>471</v>
      </c>
      <c r="AD38" s="3">
        <v>1</v>
      </c>
      <c r="AE38" s="3">
        <v>2</v>
      </c>
      <c r="AF38" s="3">
        <v>3</v>
      </c>
      <c r="AG38" s="3" t="s">
        <v>472</v>
      </c>
      <c r="AH38" s="3" t="s">
        <v>59</v>
      </c>
      <c r="AI38" s="3"/>
      <c r="AJ38" s="3" t="s">
        <v>234</v>
      </c>
      <c r="AK38" s="3" t="s">
        <v>235</v>
      </c>
      <c r="AL38" s="3"/>
    </row>
    <row r="39" spans="1:38" x14ac:dyDescent="0.2">
      <c r="A39" t="s">
        <v>514</v>
      </c>
      <c r="B39" s="3" t="s">
        <v>378</v>
      </c>
      <c r="C39" s="4">
        <v>1469</v>
      </c>
      <c r="H39" s="3">
        <v>1</v>
      </c>
      <c r="L39" t="s">
        <v>108</v>
      </c>
      <c r="M39" t="s">
        <v>37</v>
      </c>
      <c r="N39" t="s">
        <v>53</v>
      </c>
      <c r="P39" s="3">
        <v>1</v>
      </c>
      <c r="Q39" s="3">
        <v>1</v>
      </c>
      <c r="R39" s="3">
        <v>1</v>
      </c>
      <c r="T39" t="s">
        <v>68</v>
      </c>
      <c r="U39" s="3" t="s">
        <v>63</v>
      </c>
      <c r="V39" t="s">
        <v>56</v>
      </c>
      <c r="W39" t="s">
        <v>237</v>
      </c>
      <c r="X39" t="s">
        <v>238</v>
      </c>
      <c r="Y39" t="s">
        <v>239</v>
      </c>
      <c r="Z39" s="3">
        <v>2</v>
      </c>
      <c r="AA39" s="3">
        <v>3</v>
      </c>
      <c r="AB39" s="3">
        <v>1</v>
      </c>
      <c r="AC39" t="s">
        <v>473</v>
      </c>
      <c r="AD39" s="3">
        <v>1</v>
      </c>
      <c r="AE39" s="3">
        <v>3</v>
      </c>
      <c r="AF39" s="3">
        <v>2</v>
      </c>
      <c r="AG39" t="s">
        <v>474</v>
      </c>
      <c r="AH39" t="s">
        <v>47</v>
      </c>
      <c r="AI39" t="s">
        <v>240</v>
      </c>
      <c r="AJ39" t="s">
        <v>241</v>
      </c>
      <c r="AK39" t="s">
        <v>242</v>
      </c>
    </row>
    <row r="40" spans="1:38" x14ac:dyDescent="0.2">
      <c r="A40" t="s">
        <v>514</v>
      </c>
      <c r="B40" s="3" t="s">
        <v>379</v>
      </c>
      <c r="C40" s="4">
        <v>7003</v>
      </c>
      <c r="H40" s="3">
        <v>1</v>
      </c>
      <c r="K40" s="3"/>
      <c r="L40" s="3" t="s">
        <v>52</v>
      </c>
      <c r="M40" s="3" t="s">
        <v>51</v>
      </c>
      <c r="N40" s="3" t="s">
        <v>94</v>
      </c>
      <c r="O40" s="3"/>
      <c r="P40" s="3">
        <v>1</v>
      </c>
      <c r="Q40" s="3">
        <v>1</v>
      </c>
      <c r="R40" s="3">
        <v>1</v>
      </c>
      <c r="T40" s="3" t="s">
        <v>68</v>
      </c>
      <c r="U40" s="6" t="s">
        <v>63</v>
      </c>
      <c r="V40" s="3" t="s">
        <v>56</v>
      </c>
      <c r="W40" s="3" t="s">
        <v>243</v>
      </c>
      <c r="X40" s="3" t="s">
        <v>244</v>
      </c>
      <c r="Y40" s="3" t="s">
        <v>244</v>
      </c>
      <c r="Z40" s="3">
        <v>3</v>
      </c>
      <c r="AA40" s="3">
        <v>2</v>
      </c>
      <c r="AB40" s="3">
        <v>1</v>
      </c>
      <c r="AC40" s="3" t="s">
        <v>475</v>
      </c>
      <c r="AD40" s="3">
        <v>2</v>
      </c>
      <c r="AE40" s="3">
        <v>3</v>
      </c>
      <c r="AF40" s="3">
        <v>1</v>
      </c>
      <c r="AG40" s="3" t="s">
        <v>476</v>
      </c>
      <c r="AH40" s="3" t="s">
        <v>47</v>
      </c>
      <c r="AI40" s="3"/>
      <c r="AJ40" s="3" t="s">
        <v>245</v>
      </c>
      <c r="AK40" s="3" t="s">
        <v>246</v>
      </c>
      <c r="AL40" s="3"/>
    </row>
    <row r="41" spans="1:38" x14ac:dyDescent="0.2">
      <c r="A41" t="s">
        <v>514</v>
      </c>
      <c r="B41" s="3" t="s">
        <v>380</v>
      </c>
      <c r="C41" s="4">
        <v>5775</v>
      </c>
      <c r="K41" s="3" t="s">
        <v>247</v>
      </c>
      <c r="L41" s="3" t="s">
        <v>37</v>
      </c>
      <c r="M41" s="3" t="s">
        <v>38</v>
      </c>
      <c r="N41" s="3" t="s">
        <v>39</v>
      </c>
      <c r="O41" s="3"/>
      <c r="P41" s="3">
        <v>1</v>
      </c>
      <c r="T41" s="3" t="s">
        <v>40</v>
      </c>
      <c r="U41" s="6" t="s">
        <v>63</v>
      </c>
      <c r="V41" s="3" t="s">
        <v>56</v>
      </c>
      <c r="W41" s="3" t="s">
        <v>248</v>
      </c>
      <c r="X41" s="5" t="s">
        <v>249</v>
      </c>
      <c r="Y41" s="5" t="s">
        <v>249</v>
      </c>
      <c r="Z41" s="3">
        <v>2</v>
      </c>
      <c r="AA41" s="3">
        <v>3</v>
      </c>
      <c r="AB41" s="3">
        <v>1</v>
      </c>
      <c r="AC41" s="3" t="s">
        <v>477</v>
      </c>
      <c r="AD41" s="3">
        <v>2</v>
      </c>
      <c r="AE41" s="3">
        <v>3</v>
      </c>
      <c r="AF41" s="3">
        <v>1</v>
      </c>
      <c r="AG41" s="3" t="s">
        <v>478</v>
      </c>
      <c r="AH41" s="3" t="s">
        <v>47</v>
      </c>
      <c r="AI41" s="3"/>
      <c r="AJ41" s="3" t="s">
        <v>250</v>
      </c>
      <c r="AK41" s="3" t="s">
        <v>251</v>
      </c>
      <c r="AL41" s="3" t="s">
        <v>252</v>
      </c>
    </row>
    <row r="42" spans="1:38" x14ac:dyDescent="0.2">
      <c r="A42" t="s">
        <v>514</v>
      </c>
      <c r="B42" s="3" t="s">
        <v>381</v>
      </c>
      <c r="C42" s="4">
        <v>1798</v>
      </c>
      <c r="F42" s="3">
        <v>1</v>
      </c>
      <c r="G42" s="3">
        <v>1</v>
      </c>
      <c r="H42" s="3">
        <v>1</v>
      </c>
      <c r="K42" s="3"/>
      <c r="L42" s="3" t="s">
        <v>37</v>
      </c>
      <c r="M42" s="3" t="s">
        <v>37</v>
      </c>
      <c r="N42" s="3" t="s">
        <v>53</v>
      </c>
      <c r="O42" s="3"/>
      <c r="Q42" s="3">
        <v>1</v>
      </c>
      <c r="R42" s="3">
        <v>1</v>
      </c>
      <c r="T42" s="3" t="s">
        <v>68</v>
      </c>
      <c r="U42" s="3" t="s">
        <v>226</v>
      </c>
      <c r="V42" s="3" t="s">
        <v>56</v>
      </c>
      <c r="W42" s="3" t="s">
        <v>253</v>
      </c>
      <c r="X42" s="3" t="s">
        <v>254</v>
      </c>
      <c r="Y42" s="3" t="s">
        <v>254</v>
      </c>
      <c r="Z42" s="3">
        <v>2</v>
      </c>
      <c r="AA42" s="3">
        <v>3</v>
      </c>
      <c r="AB42" s="3">
        <v>1</v>
      </c>
      <c r="AC42" s="3" t="s">
        <v>479</v>
      </c>
      <c r="AD42" s="3">
        <v>3</v>
      </c>
      <c r="AE42" s="3">
        <v>1</v>
      </c>
      <c r="AF42" s="3">
        <v>2</v>
      </c>
      <c r="AG42" s="3" t="s">
        <v>480</v>
      </c>
      <c r="AH42" s="3" t="s">
        <v>47</v>
      </c>
      <c r="AI42" s="3"/>
      <c r="AJ42" s="3" t="s">
        <v>255</v>
      </c>
      <c r="AK42" s="3" t="s">
        <v>256</v>
      </c>
      <c r="AL42" s="3"/>
    </row>
    <row r="43" spans="1:38" x14ac:dyDescent="0.2">
      <c r="A43" t="s">
        <v>514</v>
      </c>
      <c r="B43" s="3" t="s">
        <v>382</v>
      </c>
      <c r="C43" s="4">
        <v>3831</v>
      </c>
      <c r="H43" s="3">
        <v>1</v>
      </c>
      <c r="K43" s="3"/>
      <c r="L43" s="3" t="s">
        <v>52</v>
      </c>
      <c r="M43" s="3" t="s">
        <v>77</v>
      </c>
      <c r="N43" s="3" t="s">
        <v>53</v>
      </c>
      <c r="O43" s="3"/>
      <c r="P43" s="3">
        <v>1</v>
      </c>
      <c r="Q43" s="3">
        <v>1</v>
      </c>
      <c r="T43" s="3" t="s">
        <v>68</v>
      </c>
      <c r="U43" s="6" t="s">
        <v>63</v>
      </c>
      <c r="V43" s="3" t="s">
        <v>42</v>
      </c>
      <c r="W43" s="3" t="s">
        <v>257</v>
      </c>
      <c r="X43" s="3" t="s">
        <v>258</v>
      </c>
      <c r="Y43" s="3" t="s">
        <v>258</v>
      </c>
      <c r="Z43" s="3">
        <v>3</v>
      </c>
      <c r="AA43" s="3">
        <v>2</v>
      </c>
      <c r="AB43" s="3">
        <v>1</v>
      </c>
      <c r="AC43" s="3" t="s">
        <v>481</v>
      </c>
      <c r="AD43" s="3">
        <v>2</v>
      </c>
      <c r="AE43" s="3">
        <v>3</v>
      </c>
      <c r="AF43" s="3">
        <v>1</v>
      </c>
      <c r="AG43" s="3" t="s">
        <v>482</v>
      </c>
      <c r="AH43" s="3" t="s">
        <v>47</v>
      </c>
      <c r="AI43" s="3"/>
      <c r="AJ43" s="3" t="s">
        <v>259</v>
      </c>
      <c r="AK43" s="3" t="s">
        <v>260</v>
      </c>
      <c r="AL43" s="3" t="s">
        <v>261</v>
      </c>
    </row>
    <row r="44" spans="1:38" x14ac:dyDescent="0.2">
      <c r="A44" t="s">
        <v>514</v>
      </c>
      <c r="B44" s="3" t="s">
        <v>383</v>
      </c>
      <c r="C44" s="4">
        <v>3149</v>
      </c>
      <c r="D44" s="3">
        <v>1</v>
      </c>
      <c r="E44" s="3">
        <v>1</v>
      </c>
      <c r="K44" s="3"/>
      <c r="L44" s="3" t="s">
        <v>52</v>
      </c>
      <c r="M44" s="3" t="s">
        <v>37</v>
      </c>
      <c r="N44" s="3" t="s">
        <v>39</v>
      </c>
      <c r="O44" s="3"/>
      <c r="P44" s="3">
        <v>1</v>
      </c>
      <c r="Q44" s="3">
        <v>1</v>
      </c>
      <c r="R44" s="3">
        <v>1</v>
      </c>
      <c r="T44" s="3" t="s">
        <v>68</v>
      </c>
      <c r="U44" s="6" t="s">
        <v>63</v>
      </c>
      <c r="V44" s="3" t="s">
        <v>56</v>
      </c>
      <c r="W44" s="3" t="s">
        <v>262</v>
      </c>
      <c r="X44" s="3" t="s">
        <v>263</v>
      </c>
      <c r="Y44" s="3" t="s">
        <v>263</v>
      </c>
      <c r="Z44" s="3">
        <v>1</v>
      </c>
      <c r="AA44" s="3">
        <v>3</v>
      </c>
      <c r="AB44" s="3">
        <v>2</v>
      </c>
      <c r="AC44" s="3" t="s">
        <v>483</v>
      </c>
      <c r="AD44" s="3">
        <v>1</v>
      </c>
      <c r="AE44" s="3">
        <v>3</v>
      </c>
      <c r="AF44" s="3">
        <v>2</v>
      </c>
      <c r="AG44" s="3" t="s">
        <v>484</v>
      </c>
      <c r="AH44" s="3" t="s">
        <v>59</v>
      </c>
      <c r="AI44" s="3"/>
      <c r="AJ44" s="3" t="s">
        <v>264</v>
      </c>
      <c r="AK44" s="3" t="s">
        <v>265</v>
      </c>
      <c r="AL44" s="3"/>
    </row>
    <row r="45" spans="1:38" x14ac:dyDescent="0.2">
      <c r="A45" t="s">
        <v>514</v>
      </c>
      <c r="B45" s="3" t="s">
        <v>384</v>
      </c>
      <c r="C45" s="4">
        <v>5350</v>
      </c>
      <c r="D45" s="3">
        <v>1</v>
      </c>
      <c r="K45" s="3"/>
      <c r="L45" s="3" t="s">
        <v>52</v>
      </c>
      <c r="M45" s="3" t="s">
        <v>52</v>
      </c>
      <c r="N45" s="3" t="s">
        <v>53</v>
      </c>
      <c r="O45" s="3"/>
      <c r="P45" s="3">
        <v>1</v>
      </c>
      <c r="Q45" s="3">
        <v>1</v>
      </c>
      <c r="R45" s="3">
        <v>1</v>
      </c>
      <c r="T45" s="3" t="s">
        <v>68</v>
      </c>
      <c r="U45" s="6" t="s">
        <v>63</v>
      </c>
      <c r="V45" s="3" t="s">
        <v>42</v>
      </c>
      <c r="W45" s="3" t="s">
        <v>266</v>
      </c>
      <c r="X45" s="3" t="s">
        <v>267</v>
      </c>
      <c r="Y45" s="3" t="s">
        <v>267</v>
      </c>
      <c r="Z45" s="3">
        <v>3</v>
      </c>
      <c r="AA45" s="3">
        <v>1</v>
      </c>
      <c r="AB45" s="3">
        <v>2</v>
      </c>
      <c r="AC45" s="3" t="s">
        <v>485</v>
      </c>
      <c r="AD45" s="3">
        <v>2</v>
      </c>
      <c r="AE45" s="3">
        <v>1</v>
      </c>
      <c r="AF45" s="3">
        <v>3</v>
      </c>
      <c r="AG45" s="3" t="s">
        <v>486</v>
      </c>
      <c r="AH45" s="3" t="s">
        <v>47</v>
      </c>
      <c r="AI45" s="3"/>
      <c r="AJ45" s="3" t="s">
        <v>268</v>
      </c>
      <c r="AK45" s="3" t="s">
        <v>269</v>
      </c>
      <c r="AL45" s="3"/>
    </row>
    <row r="46" spans="1:38" x14ac:dyDescent="0.2">
      <c r="A46" t="s">
        <v>514</v>
      </c>
      <c r="B46" s="3" t="s">
        <v>385</v>
      </c>
      <c r="C46" s="4">
        <v>908</v>
      </c>
      <c r="J46" s="3">
        <v>1</v>
      </c>
      <c r="K46" s="3"/>
      <c r="L46" s="3" t="s">
        <v>37</v>
      </c>
      <c r="M46" s="3" t="s">
        <v>38</v>
      </c>
      <c r="N46" s="3" t="s">
        <v>39</v>
      </c>
      <c r="O46" s="3">
        <v>1</v>
      </c>
      <c r="T46" s="3" t="s">
        <v>270</v>
      </c>
      <c r="U46" s="3" t="s">
        <v>41</v>
      </c>
      <c r="V46" s="3" t="s">
        <v>56</v>
      </c>
      <c r="W46" s="3" t="s">
        <v>271</v>
      </c>
      <c r="X46" s="3" t="s">
        <v>254</v>
      </c>
      <c r="Y46" s="3" t="s">
        <v>254</v>
      </c>
      <c r="Z46" s="3">
        <v>2</v>
      </c>
      <c r="AA46" s="3">
        <v>3</v>
      </c>
      <c r="AB46" s="3">
        <v>1</v>
      </c>
      <c r="AC46" s="3" t="s">
        <v>487</v>
      </c>
      <c r="AD46" s="3">
        <v>2</v>
      </c>
      <c r="AE46" s="3">
        <v>3</v>
      </c>
      <c r="AF46" s="3">
        <v>1</v>
      </c>
      <c r="AG46" s="3" t="s">
        <v>488</v>
      </c>
      <c r="AH46" s="3" t="s">
        <v>47</v>
      </c>
      <c r="AI46" s="3"/>
      <c r="AJ46" s="3" t="s">
        <v>105</v>
      </c>
      <c r="AK46" s="3" t="s">
        <v>272</v>
      </c>
      <c r="AL46" s="3" t="s">
        <v>105</v>
      </c>
    </row>
    <row r="47" spans="1:38" x14ac:dyDescent="0.2">
      <c r="A47" t="s">
        <v>514</v>
      </c>
      <c r="B47" s="3" t="s">
        <v>386</v>
      </c>
      <c r="C47" s="4">
        <v>2272</v>
      </c>
      <c r="H47" s="3">
        <v>1</v>
      </c>
      <c r="L47" t="s">
        <v>52</v>
      </c>
      <c r="M47" t="s">
        <v>38</v>
      </c>
      <c r="N47" t="s">
        <v>53</v>
      </c>
      <c r="P47" s="3">
        <v>1</v>
      </c>
      <c r="Q47" s="3">
        <v>1</v>
      </c>
      <c r="R47" s="3">
        <v>1</v>
      </c>
      <c r="T47" t="s">
        <v>273</v>
      </c>
      <c r="U47" t="s">
        <v>41</v>
      </c>
      <c r="V47" t="s">
        <v>56</v>
      </c>
      <c r="W47" t="s">
        <v>274</v>
      </c>
      <c r="X47" t="s">
        <v>275</v>
      </c>
      <c r="Y47" t="s">
        <v>275</v>
      </c>
      <c r="Z47" s="3">
        <v>3</v>
      </c>
      <c r="AA47" s="3">
        <v>2</v>
      </c>
      <c r="AB47" s="3">
        <v>1</v>
      </c>
      <c r="AC47" t="s">
        <v>489</v>
      </c>
      <c r="AD47" s="3">
        <v>3</v>
      </c>
      <c r="AE47" s="3">
        <v>2</v>
      </c>
      <c r="AF47" s="3">
        <v>1</v>
      </c>
      <c r="AG47" t="s">
        <v>490</v>
      </c>
      <c r="AH47" t="s">
        <v>47</v>
      </c>
      <c r="AI47" t="s">
        <v>276</v>
      </c>
      <c r="AJ47" t="s">
        <v>277</v>
      </c>
      <c r="AK47" t="s">
        <v>278</v>
      </c>
    </row>
    <row r="48" spans="1:38" x14ac:dyDescent="0.2">
      <c r="A48" s="3" t="s">
        <v>519</v>
      </c>
      <c r="B48" s="3" t="s">
        <v>387</v>
      </c>
      <c r="C48" s="4">
        <v>1280</v>
      </c>
      <c r="F48" s="3">
        <v>1</v>
      </c>
      <c r="H48" s="3">
        <v>1</v>
      </c>
      <c r="K48" s="3"/>
      <c r="L48" s="3" t="s">
        <v>108</v>
      </c>
      <c r="M48" s="3" t="s">
        <v>108</v>
      </c>
      <c r="N48" s="3" t="s">
        <v>94</v>
      </c>
      <c r="O48" s="3"/>
      <c r="P48" s="3">
        <v>1</v>
      </c>
      <c r="R48" s="3">
        <v>1</v>
      </c>
      <c r="T48" s="3" t="s">
        <v>110</v>
      </c>
      <c r="U48" s="3" t="s">
        <v>226</v>
      </c>
      <c r="V48" s="3" t="s">
        <v>56</v>
      </c>
      <c r="W48" s="3" t="s">
        <v>280</v>
      </c>
      <c r="X48" s="3" t="s">
        <v>175</v>
      </c>
      <c r="Y48" s="3" t="s">
        <v>281</v>
      </c>
      <c r="Z48" s="3">
        <v>2</v>
      </c>
      <c r="AA48" s="3">
        <v>3</v>
      </c>
      <c r="AB48" s="3">
        <v>1</v>
      </c>
      <c r="AC48" s="3" t="s">
        <v>491</v>
      </c>
      <c r="AD48" s="3">
        <v>2</v>
      </c>
      <c r="AE48" s="3">
        <v>3</v>
      </c>
      <c r="AF48" s="3">
        <v>1</v>
      </c>
      <c r="AG48" s="3" t="s">
        <v>492</v>
      </c>
      <c r="AH48" s="3" t="s">
        <v>59</v>
      </c>
      <c r="AI48" s="3" t="s">
        <v>282</v>
      </c>
      <c r="AJ48" s="3" t="s">
        <v>283</v>
      </c>
      <c r="AK48" s="3" t="s">
        <v>283</v>
      </c>
      <c r="AL48" s="3" t="s">
        <v>36</v>
      </c>
    </row>
    <row r="49" spans="1:38" x14ac:dyDescent="0.2">
      <c r="A49" s="3" t="s">
        <v>519</v>
      </c>
      <c r="B49" s="3" t="s">
        <v>388</v>
      </c>
      <c r="C49" s="4">
        <v>2716</v>
      </c>
      <c r="I49" s="3">
        <v>1</v>
      </c>
      <c r="K49" s="3"/>
      <c r="L49" s="3" t="s">
        <v>52</v>
      </c>
      <c r="M49" s="3" t="s">
        <v>51</v>
      </c>
      <c r="N49" s="3" t="s">
        <v>53</v>
      </c>
      <c r="O49" s="3"/>
      <c r="P49" s="3">
        <v>1</v>
      </c>
      <c r="R49" s="3">
        <v>1</v>
      </c>
      <c r="T49" s="3" t="s">
        <v>110</v>
      </c>
      <c r="U49" s="3" t="s">
        <v>63</v>
      </c>
      <c r="V49" s="3" t="s">
        <v>42</v>
      </c>
      <c r="W49" s="3"/>
      <c r="X49" s="3" t="s">
        <v>284</v>
      </c>
      <c r="Y49" s="3" t="s">
        <v>285</v>
      </c>
      <c r="Z49" s="3">
        <v>3</v>
      </c>
      <c r="AA49" s="3">
        <v>2</v>
      </c>
      <c r="AB49" s="3">
        <v>1</v>
      </c>
      <c r="AC49" s="3" t="s">
        <v>493</v>
      </c>
      <c r="AD49" s="3">
        <v>2</v>
      </c>
      <c r="AE49" s="3">
        <v>3</v>
      </c>
      <c r="AF49" s="3">
        <v>1</v>
      </c>
      <c r="AG49" s="3" t="s">
        <v>494</v>
      </c>
      <c r="AH49" s="3" t="s">
        <v>47</v>
      </c>
      <c r="AI49" s="3" t="s">
        <v>286</v>
      </c>
      <c r="AJ49" s="3" t="s">
        <v>287</v>
      </c>
      <c r="AK49" s="3" t="s">
        <v>288</v>
      </c>
      <c r="AL49" s="3" t="s">
        <v>289</v>
      </c>
    </row>
    <row r="50" spans="1:38" x14ac:dyDescent="0.2">
      <c r="A50" s="3" t="s">
        <v>519</v>
      </c>
      <c r="B50" s="3" t="s">
        <v>389</v>
      </c>
      <c r="C50" s="4">
        <v>1238</v>
      </c>
      <c r="I50" s="3">
        <v>1</v>
      </c>
      <c r="K50" s="3"/>
      <c r="L50" s="3" t="s">
        <v>52</v>
      </c>
      <c r="M50" s="3" t="s">
        <v>37</v>
      </c>
      <c r="N50" s="3" t="s">
        <v>94</v>
      </c>
      <c r="O50" s="3"/>
      <c r="P50" s="3">
        <v>1</v>
      </c>
      <c r="Q50" s="3">
        <v>1</v>
      </c>
      <c r="S50" s="3" t="s">
        <v>290</v>
      </c>
      <c r="T50" s="3" t="s">
        <v>110</v>
      </c>
      <c r="U50" s="3" t="s">
        <v>63</v>
      </c>
      <c r="V50" s="3" t="s">
        <v>56</v>
      </c>
      <c r="W50" s="3"/>
      <c r="X50" s="3" t="s">
        <v>175</v>
      </c>
      <c r="Y50" s="3" t="s">
        <v>291</v>
      </c>
      <c r="Z50" s="3">
        <v>3</v>
      </c>
      <c r="AA50" s="3">
        <v>2</v>
      </c>
      <c r="AB50" s="3">
        <v>1</v>
      </c>
      <c r="AC50" s="3" t="s">
        <v>495</v>
      </c>
      <c r="AD50" s="3">
        <v>3</v>
      </c>
      <c r="AE50" s="3">
        <v>1</v>
      </c>
      <c r="AF50" s="3">
        <v>2</v>
      </c>
      <c r="AG50" s="3" t="s">
        <v>496</v>
      </c>
      <c r="AH50" s="3" t="s">
        <v>47</v>
      </c>
      <c r="AI50" s="3" t="s">
        <v>292</v>
      </c>
      <c r="AJ50" s="3" t="s">
        <v>293</v>
      </c>
      <c r="AK50" s="3" t="s">
        <v>294</v>
      </c>
      <c r="AL50" s="3"/>
    </row>
    <row r="51" spans="1:38" x14ac:dyDescent="0.2">
      <c r="A51" s="3" t="s">
        <v>519</v>
      </c>
      <c r="B51" s="3" t="s">
        <v>390</v>
      </c>
      <c r="C51" s="4">
        <v>2800</v>
      </c>
      <c r="D51" s="3">
        <v>1</v>
      </c>
      <c r="F51" s="3">
        <v>1</v>
      </c>
      <c r="I51" s="3">
        <v>1</v>
      </c>
      <c r="K51" s="3"/>
      <c r="L51" s="3" t="s">
        <v>108</v>
      </c>
      <c r="M51" s="3" t="s">
        <v>37</v>
      </c>
      <c r="N51" s="3" t="s">
        <v>53</v>
      </c>
      <c r="O51" s="3"/>
      <c r="P51" s="3">
        <v>1</v>
      </c>
      <c r="Q51" s="3">
        <v>1</v>
      </c>
      <c r="R51" s="3">
        <v>1</v>
      </c>
      <c r="T51" s="3" t="s">
        <v>110</v>
      </c>
      <c r="U51" s="3" t="s">
        <v>63</v>
      </c>
      <c r="V51" s="3" t="s">
        <v>56</v>
      </c>
      <c r="W51" s="3" t="s">
        <v>295</v>
      </c>
      <c r="X51" s="3" t="s">
        <v>175</v>
      </c>
      <c r="Y51" s="3" t="s">
        <v>296</v>
      </c>
      <c r="Z51" s="3">
        <v>2</v>
      </c>
      <c r="AA51" s="3">
        <v>3</v>
      </c>
      <c r="AB51" s="3">
        <v>1</v>
      </c>
      <c r="AC51" s="3" t="s">
        <v>497</v>
      </c>
      <c r="AD51" s="3">
        <v>2</v>
      </c>
      <c r="AE51" s="3">
        <v>3</v>
      </c>
      <c r="AF51" s="3">
        <v>1</v>
      </c>
      <c r="AG51" s="3" t="s">
        <v>498</v>
      </c>
      <c r="AH51" s="3" t="s">
        <v>59</v>
      </c>
      <c r="AI51" s="3" t="s">
        <v>338</v>
      </c>
      <c r="AJ51" s="3" t="s">
        <v>297</v>
      </c>
      <c r="AK51" s="3" t="s">
        <v>298</v>
      </c>
      <c r="AL51" s="3" t="s">
        <v>299</v>
      </c>
    </row>
    <row r="52" spans="1:38" x14ac:dyDescent="0.2">
      <c r="A52" s="3" t="s">
        <v>519</v>
      </c>
      <c r="B52" s="3" t="s">
        <v>391</v>
      </c>
      <c r="C52" s="4">
        <v>2520</v>
      </c>
      <c r="J52" s="3">
        <v>1</v>
      </c>
      <c r="K52" s="3"/>
      <c r="L52" s="3" t="s">
        <v>52</v>
      </c>
      <c r="M52" s="3" t="s">
        <v>108</v>
      </c>
      <c r="N52" s="3" t="s">
        <v>53</v>
      </c>
      <c r="O52" s="3"/>
      <c r="P52" s="3">
        <v>1</v>
      </c>
      <c r="Q52" s="3">
        <v>1</v>
      </c>
      <c r="R52" s="3">
        <v>1</v>
      </c>
      <c r="T52" s="3" t="s">
        <v>110</v>
      </c>
      <c r="U52" s="3" t="s">
        <v>63</v>
      </c>
      <c r="V52" s="3" t="s">
        <v>56</v>
      </c>
      <c r="W52" s="3" t="s">
        <v>300</v>
      </c>
      <c r="X52" s="3" t="s">
        <v>301</v>
      </c>
      <c r="Y52" s="3" t="s">
        <v>301</v>
      </c>
      <c r="Z52" s="3">
        <v>3</v>
      </c>
      <c r="AA52" s="3">
        <v>2</v>
      </c>
      <c r="AB52" s="3">
        <v>1</v>
      </c>
      <c r="AC52" s="3" t="s">
        <v>499</v>
      </c>
      <c r="AD52" s="3">
        <v>3</v>
      </c>
      <c r="AE52" s="3">
        <v>2</v>
      </c>
      <c r="AF52" s="3">
        <v>1</v>
      </c>
      <c r="AG52" s="3" t="s">
        <v>500</v>
      </c>
      <c r="AH52" s="3" t="s">
        <v>47</v>
      </c>
      <c r="AI52" s="3" t="s">
        <v>302</v>
      </c>
      <c r="AJ52" s="3" t="s">
        <v>105</v>
      </c>
      <c r="AK52" s="3" t="s">
        <v>303</v>
      </c>
      <c r="AL52" s="7" t="s">
        <v>304</v>
      </c>
    </row>
    <row r="53" spans="1:38" x14ac:dyDescent="0.2">
      <c r="A53" s="3" t="s">
        <v>519</v>
      </c>
      <c r="B53" s="3" t="s">
        <v>392</v>
      </c>
      <c r="C53" s="4">
        <v>2989</v>
      </c>
      <c r="J53" s="3">
        <v>1</v>
      </c>
      <c r="K53" s="3"/>
      <c r="L53" s="3" t="s">
        <v>37</v>
      </c>
      <c r="M53" s="3" t="s">
        <v>77</v>
      </c>
      <c r="N53" s="3" t="s">
        <v>39</v>
      </c>
      <c r="O53" s="3"/>
      <c r="P53" s="3">
        <v>1</v>
      </c>
      <c r="R53" s="3">
        <v>1</v>
      </c>
      <c r="T53" s="3" t="s">
        <v>110</v>
      </c>
      <c r="U53" s="3" t="s">
        <v>41</v>
      </c>
      <c r="V53" s="3" t="s">
        <v>42</v>
      </c>
      <c r="W53" s="3" t="s">
        <v>305</v>
      </c>
      <c r="X53" s="3" t="s">
        <v>175</v>
      </c>
      <c r="Y53" s="3" t="s">
        <v>306</v>
      </c>
      <c r="Z53" s="3">
        <v>3</v>
      </c>
      <c r="AA53" s="3">
        <v>2</v>
      </c>
      <c r="AB53" s="3">
        <v>1</v>
      </c>
      <c r="AC53" s="3" t="s">
        <v>501</v>
      </c>
      <c r="AD53" s="3">
        <v>3</v>
      </c>
      <c r="AE53" s="3">
        <v>1</v>
      </c>
      <c r="AF53" s="3">
        <v>2</v>
      </c>
      <c r="AG53" s="3" t="s">
        <v>502</v>
      </c>
      <c r="AH53" s="3" t="s">
        <v>47</v>
      </c>
      <c r="AI53" s="3" t="s">
        <v>307</v>
      </c>
      <c r="AJ53" s="3" t="s">
        <v>308</v>
      </c>
      <c r="AK53" s="3" t="s">
        <v>309</v>
      </c>
      <c r="AL53" s="3" t="s">
        <v>36</v>
      </c>
    </row>
    <row r="54" spans="1:38" x14ac:dyDescent="0.2">
      <c r="A54" s="3" t="s">
        <v>519</v>
      </c>
      <c r="B54" s="3" t="s">
        <v>393</v>
      </c>
      <c r="C54" s="4">
        <v>2710</v>
      </c>
      <c r="H54" s="3">
        <v>1</v>
      </c>
      <c r="K54" s="3"/>
      <c r="L54" s="3" t="s">
        <v>52</v>
      </c>
      <c r="M54" s="3" t="s">
        <v>38</v>
      </c>
      <c r="N54" s="3" t="s">
        <v>53</v>
      </c>
      <c r="O54" s="3"/>
      <c r="P54" s="3">
        <v>1</v>
      </c>
      <c r="Q54" s="3">
        <v>1</v>
      </c>
      <c r="R54" s="3">
        <v>1</v>
      </c>
      <c r="T54" s="3" t="s">
        <v>110</v>
      </c>
      <c r="U54" s="3" t="s">
        <v>63</v>
      </c>
      <c r="V54" s="3" t="s">
        <v>56</v>
      </c>
      <c r="W54" s="5" t="s">
        <v>310</v>
      </c>
      <c r="X54" s="3" t="s">
        <v>311</v>
      </c>
      <c r="Y54" s="3" t="s">
        <v>311</v>
      </c>
      <c r="Z54" s="3">
        <v>2</v>
      </c>
      <c r="AA54" s="3">
        <v>3</v>
      </c>
      <c r="AB54" s="3">
        <v>1</v>
      </c>
      <c r="AC54" s="3" t="s">
        <v>503</v>
      </c>
      <c r="AD54" s="3">
        <v>2</v>
      </c>
      <c r="AE54" s="3">
        <v>3</v>
      </c>
      <c r="AF54" s="3">
        <v>1</v>
      </c>
      <c r="AG54" s="3" t="s">
        <v>504</v>
      </c>
      <c r="AH54" s="3" t="s">
        <v>47</v>
      </c>
      <c r="AI54" s="3" t="s">
        <v>312</v>
      </c>
      <c r="AJ54" s="3" t="s">
        <v>105</v>
      </c>
      <c r="AK54" s="3" t="s">
        <v>313</v>
      </c>
      <c r="AL54" s="3" t="s">
        <v>314</v>
      </c>
    </row>
    <row r="55" spans="1:38" x14ac:dyDescent="0.2">
      <c r="A55" s="3" t="s">
        <v>519</v>
      </c>
      <c r="B55" s="3" t="s">
        <v>394</v>
      </c>
      <c r="C55" s="4">
        <v>2481</v>
      </c>
      <c r="H55" s="3">
        <v>1</v>
      </c>
      <c r="K55" s="3"/>
      <c r="L55" s="3" t="s">
        <v>37</v>
      </c>
      <c r="M55" s="3" t="s">
        <v>77</v>
      </c>
      <c r="N55" s="3" t="s">
        <v>53</v>
      </c>
      <c r="O55" s="3"/>
      <c r="R55" s="3">
        <v>1</v>
      </c>
      <c r="T55" s="3" t="s">
        <v>110</v>
      </c>
      <c r="U55" s="3" t="s">
        <v>63</v>
      </c>
      <c r="V55" s="3" t="s">
        <v>42</v>
      </c>
      <c r="W55" s="3" t="s">
        <v>315</v>
      </c>
      <c r="X55" s="3" t="s">
        <v>316</v>
      </c>
      <c r="Y55" s="3" t="s">
        <v>316</v>
      </c>
      <c r="Z55" s="3">
        <v>2</v>
      </c>
      <c r="AA55" s="3">
        <v>3</v>
      </c>
      <c r="AB55" s="3">
        <v>1</v>
      </c>
      <c r="AC55" s="3" t="s">
        <v>505</v>
      </c>
      <c r="AD55" s="3">
        <v>3</v>
      </c>
      <c r="AE55" s="3">
        <v>1</v>
      </c>
      <c r="AF55" s="3">
        <v>2</v>
      </c>
      <c r="AG55" s="3" t="s">
        <v>506</v>
      </c>
      <c r="AH55" s="3" t="s">
        <v>59</v>
      </c>
      <c r="AI55" s="3" t="s">
        <v>317</v>
      </c>
      <c r="AJ55" s="3" t="s">
        <v>318</v>
      </c>
      <c r="AK55" s="3" t="s">
        <v>319</v>
      </c>
      <c r="AL55" s="3"/>
    </row>
    <row r="56" spans="1:38" x14ac:dyDescent="0.2">
      <c r="A56" s="3" t="s">
        <v>519</v>
      </c>
      <c r="B56" s="3" t="s">
        <v>395</v>
      </c>
      <c r="C56" s="3">
        <v>2343</v>
      </c>
      <c r="H56" s="3">
        <v>1</v>
      </c>
      <c r="L56" s="3" t="s">
        <v>37</v>
      </c>
      <c r="M56" t="s">
        <v>37</v>
      </c>
      <c r="N56" t="s">
        <v>53</v>
      </c>
      <c r="P56" s="3">
        <v>1</v>
      </c>
      <c r="R56" s="3">
        <v>1</v>
      </c>
      <c r="T56" t="s">
        <v>95</v>
      </c>
      <c r="U56" s="3" t="s">
        <v>63</v>
      </c>
      <c r="V56" t="s">
        <v>56</v>
      </c>
      <c r="W56" t="s">
        <v>320</v>
      </c>
      <c r="X56" s="3" t="s">
        <v>337</v>
      </c>
      <c r="Y56" s="3" t="s">
        <v>337</v>
      </c>
      <c r="Z56" s="3">
        <v>2</v>
      </c>
      <c r="AA56" s="3">
        <v>3</v>
      </c>
      <c r="AB56" s="3">
        <v>1</v>
      </c>
      <c r="AC56" t="s">
        <v>507</v>
      </c>
      <c r="AD56" s="3">
        <v>2</v>
      </c>
      <c r="AE56" s="3">
        <v>3</v>
      </c>
      <c r="AF56" s="3">
        <v>1</v>
      </c>
      <c r="AG56" t="s">
        <v>508</v>
      </c>
      <c r="AH56" t="s">
        <v>47</v>
      </c>
      <c r="AI56" t="s">
        <v>321</v>
      </c>
      <c r="AJ56" t="s">
        <v>105</v>
      </c>
      <c r="AK56" t="s">
        <v>322</v>
      </c>
    </row>
  </sheetData>
  <phoneticPr fontId="4" type="noConversion"/>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2"/>
  <sheetViews>
    <sheetView workbookViewId="0">
      <selection activeCell="D20" sqref="D20"/>
    </sheetView>
  </sheetViews>
  <sheetFormatPr baseColWidth="10" defaultRowHeight="15" x14ac:dyDescent="0.2"/>
  <sheetData>
    <row r="1" spans="1:6" x14ac:dyDescent="0.2">
      <c r="A1" s="1" t="s">
        <v>323</v>
      </c>
      <c r="B1" t="s">
        <v>324</v>
      </c>
      <c r="C1" t="s">
        <v>325</v>
      </c>
      <c r="D1" t="s">
        <v>326</v>
      </c>
      <c r="E1" t="s">
        <v>327</v>
      </c>
    </row>
    <row r="2" spans="1:6" x14ac:dyDescent="0.2">
      <c r="A2" s="8" t="s">
        <v>236</v>
      </c>
      <c r="B2" t="s">
        <v>328</v>
      </c>
      <c r="C2">
        <v>5</v>
      </c>
      <c r="D2">
        <v>2</v>
      </c>
      <c r="E2">
        <v>1</v>
      </c>
      <c r="F2" t="s">
        <v>329</v>
      </c>
    </row>
    <row r="3" spans="1:6" x14ac:dyDescent="0.2">
      <c r="A3" s="9"/>
      <c r="B3" t="s">
        <v>330</v>
      </c>
      <c r="C3">
        <v>3</v>
      </c>
      <c r="D3">
        <v>2</v>
      </c>
      <c r="E3">
        <v>2</v>
      </c>
    </row>
    <row r="4" spans="1:6" x14ac:dyDescent="0.2">
      <c r="A4" s="9"/>
      <c r="B4" t="s">
        <v>331</v>
      </c>
      <c r="C4">
        <v>1</v>
      </c>
      <c r="D4">
        <v>2</v>
      </c>
      <c r="E4">
        <v>1</v>
      </c>
      <c r="F4" t="s">
        <v>329</v>
      </c>
    </row>
    <row r="5" spans="1:6" x14ac:dyDescent="0.2">
      <c r="A5" s="8" t="s">
        <v>150</v>
      </c>
      <c r="B5" t="s">
        <v>328</v>
      </c>
      <c r="C5">
        <v>4</v>
      </c>
      <c r="D5">
        <v>2</v>
      </c>
      <c r="E5">
        <v>1</v>
      </c>
      <c r="F5" t="s">
        <v>329</v>
      </c>
    </row>
    <row r="6" spans="1:6" x14ac:dyDescent="0.2">
      <c r="A6" s="9"/>
      <c r="B6" t="s">
        <v>330</v>
      </c>
      <c r="C6">
        <v>3</v>
      </c>
      <c r="D6">
        <v>4</v>
      </c>
      <c r="E6">
        <v>2</v>
      </c>
      <c r="F6" t="s">
        <v>332</v>
      </c>
    </row>
    <row r="7" spans="1:6" x14ac:dyDescent="0.2">
      <c r="A7" s="9"/>
      <c r="B7" t="s">
        <v>331</v>
      </c>
      <c r="C7">
        <v>2</v>
      </c>
      <c r="D7">
        <v>2</v>
      </c>
      <c r="E7">
        <v>1</v>
      </c>
      <c r="F7" t="s">
        <v>329</v>
      </c>
    </row>
    <row r="8" spans="1:6" x14ac:dyDescent="0.2">
      <c r="A8" s="8" t="s">
        <v>101</v>
      </c>
      <c r="B8" t="s">
        <v>328</v>
      </c>
      <c r="C8">
        <v>3</v>
      </c>
      <c r="D8">
        <v>2</v>
      </c>
      <c r="E8">
        <v>2</v>
      </c>
      <c r="F8" t="s">
        <v>329</v>
      </c>
    </row>
    <row r="9" spans="1:6" x14ac:dyDescent="0.2">
      <c r="A9" s="9"/>
      <c r="B9" t="s">
        <v>330</v>
      </c>
      <c r="C9">
        <v>1</v>
      </c>
      <c r="D9">
        <v>2</v>
      </c>
      <c r="E9">
        <v>2</v>
      </c>
      <c r="F9" t="s">
        <v>329</v>
      </c>
    </row>
    <row r="10" spans="1:6" x14ac:dyDescent="0.2">
      <c r="A10" s="9"/>
      <c r="B10" t="s">
        <v>331</v>
      </c>
      <c r="C10">
        <v>5</v>
      </c>
      <c r="D10">
        <v>3</v>
      </c>
      <c r="E10">
        <v>3</v>
      </c>
      <c r="F10" t="s">
        <v>333</v>
      </c>
    </row>
    <row r="11" spans="1:6" x14ac:dyDescent="0.2">
      <c r="A11" s="8" t="s">
        <v>35</v>
      </c>
      <c r="B11" t="s">
        <v>328</v>
      </c>
      <c r="C11">
        <v>4</v>
      </c>
      <c r="D11">
        <v>4</v>
      </c>
      <c r="E11">
        <v>2</v>
      </c>
      <c r="F11" t="s">
        <v>329</v>
      </c>
    </row>
    <row r="12" spans="1:6" x14ac:dyDescent="0.2">
      <c r="A12" s="9"/>
      <c r="B12" t="s">
        <v>330</v>
      </c>
      <c r="C12">
        <v>0</v>
      </c>
      <c r="D12">
        <v>3</v>
      </c>
      <c r="E12">
        <v>2</v>
      </c>
      <c r="F12" t="s">
        <v>334</v>
      </c>
    </row>
    <row r="13" spans="1:6" x14ac:dyDescent="0.2">
      <c r="A13" s="9"/>
      <c r="B13" t="s">
        <v>331</v>
      </c>
      <c r="C13">
        <v>5</v>
      </c>
      <c r="D13">
        <v>4</v>
      </c>
      <c r="E13">
        <v>1</v>
      </c>
      <c r="F13" t="s">
        <v>329</v>
      </c>
    </row>
    <row r="14" spans="1:6" x14ac:dyDescent="0.2">
      <c r="A14" s="8" t="s">
        <v>185</v>
      </c>
      <c r="B14" t="s">
        <v>328</v>
      </c>
      <c r="C14">
        <v>4</v>
      </c>
      <c r="D14">
        <v>3</v>
      </c>
      <c r="E14">
        <v>3</v>
      </c>
      <c r="F14" t="s">
        <v>329</v>
      </c>
    </row>
    <row r="15" spans="1:6" x14ac:dyDescent="0.2">
      <c r="A15" s="9"/>
      <c r="B15" t="s">
        <v>330</v>
      </c>
      <c r="C15">
        <v>1</v>
      </c>
      <c r="D15">
        <v>2</v>
      </c>
      <c r="E15">
        <v>2</v>
      </c>
      <c r="F15" t="s">
        <v>333</v>
      </c>
    </row>
    <row r="16" spans="1:6" x14ac:dyDescent="0.2">
      <c r="A16" s="9"/>
      <c r="B16" t="s">
        <v>331</v>
      </c>
      <c r="C16">
        <v>5</v>
      </c>
      <c r="D16">
        <v>3</v>
      </c>
      <c r="E16">
        <v>1</v>
      </c>
      <c r="F16" t="s">
        <v>329</v>
      </c>
    </row>
    <row r="17" spans="1:8" x14ac:dyDescent="0.2">
      <c r="A17" s="8" t="s">
        <v>279</v>
      </c>
      <c r="B17" t="s">
        <v>328</v>
      </c>
      <c r="C17">
        <v>3</v>
      </c>
      <c r="D17">
        <v>4</v>
      </c>
      <c r="E17">
        <v>0</v>
      </c>
      <c r="F17" t="s">
        <v>335</v>
      </c>
    </row>
    <row r="18" spans="1:8" x14ac:dyDescent="0.2">
      <c r="A18" s="9"/>
      <c r="B18" t="s">
        <v>330</v>
      </c>
      <c r="C18">
        <v>0</v>
      </c>
      <c r="D18">
        <v>1</v>
      </c>
      <c r="E18">
        <v>0</v>
      </c>
      <c r="F18" t="s">
        <v>329</v>
      </c>
    </row>
    <row r="19" spans="1:8" x14ac:dyDescent="0.2">
      <c r="A19" s="9"/>
      <c r="B19" t="s">
        <v>331</v>
      </c>
      <c r="C19">
        <v>6</v>
      </c>
      <c r="D19">
        <v>3</v>
      </c>
      <c r="E19">
        <v>0</v>
      </c>
      <c r="F19" t="s">
        <v>329</v>
      </c>
    </row>
    <row r="20" spans="1:8" x14ac:dyDescent="0.2">
      <c r="C20">
        <f>SUM(C2:C19)</f>
        <v>55</v>
      </c>
      <c r="D20">
        <f>SUM(D2:D19)</f>
        <v>48</v>
      </c>
      <c r="E20">
        <f>SUM(E2:E19)</f>
        <v>26</v>
      </c>
      <c r="F20">
        <f>SUM(D20,C20)</f>
        <v>103</v>
      </c>
    </row>
    <row r="21" spans="1:8" x14ac:dyDescent="0.2">
      <c r="C21" s="2">
        <f>C20/(C20+D20)</f>
        <v>0.53398058252427183</v>
      </c>
      <c r="D21" s="2">
        <f>D20/(F20)</f>
        <v>0.46601941747572817</v>
      </c>
    </row>
    <row r="22" spans="1:8" x14ac:dyDescent="0.2">
      <c r="A22" t="s">
        <v>236</v>
      </c>
      <c r="C22">
        <f>SUM(C2:C4)</f>
        <v>9</v>
      </c>
      <c r="D22">
        <f>SUM(D2:D4)</f>
        <v>6</v>
      </c>
    </row>
    <row r="23" spans="1:8" x14ac:dyDescent="0.2">
      <c r="A23" t="s">
        <v>150</v>
      </c>
      <c r="C23">
        <f>SUM(C5:C7)</f>
        <v>9</v>
      </c>
      <c r="D23">
        <f>SUM(D5:D7)</f>
        <v>8</v>
      </c>
    </row>
    <row r="24" spans="1:8" x14ac:dyDescent="0.2">
      <c r="A24" t="s">
        <v>101</v>
      </c>
      <c r="C24">
        <f>SUM(C8:C10)</f>
        <v>9</v>
      </c>
      <c r="D24">
        <f>SUM(D8:D10)</f>
        <v>7</v>
      </c>
    </row>
    <row r="25" spans="1:8" x14ac:dyDescent="0.2">
      <c r="A25" t="s">
        <v>35</v>
      </c>
      <c r="C25">
        <f>SUM(C11:C13)</f>
        <v>9</v>
      </c>
      <c r="D25">
        <f>SUM(D11:D13)</f>
        <v>11</v>
      </c>
    </row>
    <row r="26" spans="1:8" x14ac:dyDescent="0.2">
      <c r="A26" t="s">
        <v>185</v>
      </c>
      <c r="C26">
        <f>SUM(C14:C16)</f>
        <v>10</v>
      </c>
      <c r="D26">
        <f>SUM(D14:D16)</f>
        <v>8</v>
      </c>
    </row>
    <row r="27" spans="1:8" x14ac:dyDescent="0.2">
      <c r="A27" t="s">
        <v>279</v>
      </c>
      <c r="C27">
        <f>SUM(C17:C19)</f>
        <v>9</v>
      </c>
      <c r="D27">
        <f>SUM(D17:D19)</f>
        <v>8</v>
      </c>
    </row>
    <row r="32" spans="1:8" x14ac:dyDescent="0.2">
      <c r="H32" t="s">
        <v>336</v>
      </c>
    </row>
  </sheetData>
  <mergeCells count="6">
    <mergeCell ref="A17:A19"/>
    <mergeCell ref="A2:A4"/>
    <mergeCell ref="A5:A7"/>
    <mergeCell ref="A8:A10"/>
    <mergeCell ref="A11:A13"/>
    <mergeCell ref="A14:A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Survey Data</vt:lpstr>
      <vt:lpstr>Incomplete 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sahar badihi</cp:lastModifiedBy>
  <dcterms:created xsi:type="dcterms:W3CDTF">2024-07-06T14:24:59Z</dcterms:created>
  <dcterms:modified xsi:type="dcterms:W3CDTF">2024-09-16T21:33:49Z</dcterms:modified>
</cp:coreProperties>
</file>