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n Gohar\FairnessExperiments\Titanic\Results\Stacking\"/>
    </mc:Choice>
  </mc:AlternateContent>
  <xr:revisionPtr revIDLastSave="0" documentId="13_ncr:1_{D5E44483-8C71-4254-BB6E-DA6D0E59E1D4}" xr6:coauthVersionLast="46" xr6:coauthVersionMax="46" xr10:uidLastSave="{00000000-0000-0000-0000-000000000000}"/>
  <bookViews>
    <workbookView xWindow="28680" yWindow="-120" windowWidth="38640" windowHeight="21240" xr2:uid="{CA9BBFC7-3911-496F-865D-A1ED3552BD21}"/>
  </bookViews>
  <sheets>
    <sheet name="Sheet1" sheetId="1" r:id="rId1"/>
    <sheet name="Finding-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17" i="1"/>
  <c r="K18" i="1"/>
  <c r="K19" i="1"/>
  <c r="K20" i="1"/>
  <c r="K21" i="1"/>
  <c r="K22" i="1"/>
  <c r="K23" i="1"/>
  <c r="K16" i="1"/>
  <c r="F16" i="1"/>
  <c r="F25" i="1" s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<sst xmlns="http://schemas.openxmlformats.org/spreadsheetml/2006/main" count="25" uniqueCount="18">
  <si>
    <t>Model</t>
  </si>
  <si>
    <t>Single-layer Stacking</t>
  </si>
  <si>
    <t>Nested-layer Stacking</t>
  </si>
  <si>
    <t>Acc</t>
  </si>
  <si>
    <t>F1</t>
  </si>
  <si>
    <t>SPD</t>
  </si>
  <si>
    <t>EOD</t>
  </si>
  <si>
    <t>AOD</t>
  </si>
  <si>
    <t>DI</t>
  </si>
  <si>
    <t>TI</t>
  </si>
  <si>
    <t>TM-STK1</t>
  </si>
  <si>
    <t>TM-STK2</t>
  </si>
  <si>
    <t>TM-STK3</t>
  </si>
  <si>
    <t>TM-STK4</t>
  </si>
  <si>
    <t>TM-STK6</t>
  </si>
  <si>
    <t>AC-STK1</t>
  </si>
  <si>
    <t>BM-STK1</t>
  </si>
  <si>
    <t>GC-STK1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</si>
</sst>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2"/>
      <color rgb="FF33333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8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0" borderId="0" xfId="0" applyFont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textRotation="90"/>
    </xf>
    <xf numFmtId="168" fontId="3" fillId="0" borderId="1" xfId="0" applyNumberFormat="1" applyFont="1" applyBorder="1" applyAlignment="1">
      <alignment horizontal="center" vertical="center"/>
    </xf>
    <xf numFmtId="168" fontId="9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8" fillId="0" borderId="1" xfId="0" applyNumberFormat="1" applyFont="1" applyBorder="1" applyAlignment="1">
      <alignment horizontal="center" vertical="center" wrapText="1"/>
    </xf>
    <xf numFmtId="168" fontId="9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F5AF-AC2C-4DFB-944E-67903CB7B937}">
  <dimension ref="A1:P25"/>
  <sheetViews>
    <sheetView tabSelected="1" workbookViewId="0">
      <selection activeCell="K26" sqref="K26"/>
    </sheetView>
  </sheetViews>
  <sheetFormatPr defaultRowHeight="15" x14ac:dyDescent="0.25"/>
  <cols>
    <col min="1" max="1" width="4.7109375" customWidth="1"/>
    <col min="3" max="3" width="8.42578125" customWidth="1"/>
    <col min="4" max="4" width="9.5703125" bestFit="1" customWidth="1"/>
    <col min="9" max="9" width="10.5703125" customWidth="1"/>
    <col min="10" max="11" width="9.5703125" bestFit="1" customWidth="1"/>
    <col min="12" max="13" width="10.28515625" bestFit="1" customWidth="1"/>
    <col min="14" max="14" width="9.5703125" bestFit="1" customWidth="1"/>
    <col min="15" max="15" width="10.28515625" bestFit="1" customWidth="1"/>
    <col min="16" max="16" width="9.5703125" bestFit="1" customWidth="1"/>
  </cols>
  <sheetData>
    <row r="1" spans="1:16" ht="15.75" x14ac:dyDescent="0.25">
      <c r="B1" s="2" t="s">
        <v>0</v>
      </c>
      <c r="C1" s="2" t="s">
        <v>1</v>
      </c>
      <c r="D1" s="3"/>
      <c r="E1" s="3"/>
      <c r="F1" s="3"/>
      <c r="G1" s="3"/>
      <c r="H1" s="3"/>
      <c r="I1" s="3"/>
      <c r="J1" s="4" t="s">
        <v>2</v>
      </c>
      <c r="K1" s="4"/>
      <c r="L1" s="4"/>
      <c r="M1" s="4"/>
      <c r="N1" s="4"/>
      <c r="O1" s="4"/>
      <c r="P1" s="4"/>
    </row>
    <row r="2" spans="1:16" x14ac:dyDescent="0.25">
      <c r="B2" s="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3</v>
      </c>
      <c r="K2" s="6" t="s">
        <v>4</v>
      </c>
      <c r="L2" s="7" t="s">
        <v>5</v>
      </c>
      <c r="M2" s="6" t="s">
        <v>6</v>
      </c>
      <c r="N2" s="6" t="s">
        <v>7</v>
      </c>
      <c r="O2" s="6" t="s">
        <v>8</v>
      </c>
      <c r="P2" s="6" t="s">
        <v>9</v>
      </c>
    </row>
    <row r="3" spans="1:16" ht="15" customHeight="1" x14ac:dyDescent="0.25">
      <c r="A3" s="8"/>
      <c r="B3" s="14" t="s">
        <v>10</v>
      </c>
      <c r="C3" s="10">
        <v>0.80223900000000004</v>
      </c>
      <c r="D3" s="11">
        <v>0.74146299999999998</v>
      </c>
      <c r="E3" s="10">
        <v>-0.71687000000000001</v>
      </c>
      <c r="F3" s="10">
        <v>-0.63854</v>
      </c>
      <c r="G3" s="10">
        <v>0.55423100000000003</v>
      </c>
      <c r="H3" s="10">
        <v>-2.4065799999999999</v>
      </c>
      <c r="I3" s="10">
        <v>0.17779400000000001</v>
      </c>
      <c r="J3" s="11">
        <v>0.76492499999999997</v>
      </c>
      <c r="K3" s="11">
        <v>0.70142199999999999</v>
      </c>
      <c r="L3" s="12">
        <v>-0.69738800000000001</v>
      </c>
      <c r="M3" s="11">
        <v>-0.61322100000000002</v>
      </c>
      <c r="N3" s="11">
        <v>0.59777599999999997</v>
      </c>
      <c r="O3" s="11">
        <v>-2.0710130000000002</v>
      </c>
      <c r="P3" s="11">
        <v>0.196018</v>
      </c>
    </row>
    <row r="4" spans="1:16" x14ac:dyDescent="0.25">
      <c r="A4" s="8"/>
      <c r="B4" s="14" t="s">
        <v>11</v>
      </c>
      <c r="C4" s="10">
        <v>0.84701499999999996</v>
      </c>
      <c r="D4" s="10">
        <v>0.8</v>
      </c>
      <c r="E4" s="10">
        <v>-0.84345999999999999</v>
      </c>
      <c r="F4" s="10">
        <v>-0.72</v>
      </c>
      <c r="G4" s="10">
        <v>0.675373</v>
      </c>
      <c r="H4" s="10">
        <v>-2.6415700000000002</v>
      </c>
      <c r="I4" s="10">
        <v>0.11371199999999999</v>
      </c>
      <c r="J4" s="13">
        <v>0.72761200000000004</v>
      </c>
      <c r="K4" s="13">
        <v>0.66046499999999997</v>
      </c>
      <c r="L4" s="13">
        <v>-0.45378499999999999</v>
      </c>
      <c r="M4" s="13">
        <v>-0.39213599999999998</v>
      </c>
      <c r="N4" s="13">
        <v>0.29959799999999998</v>
      </c>
      <c r="O4" s="13">
        <v>-1.152218</v>
      </c>
      <c r="P4" s="13">
        <v>0.20912900000000001</v>
      </c>
    </row>
    <row r="5" spans="1:16" x14ac:dyDescent="0.25">
      <c r="A5" s="8"/>
      <c r="B5" s="14" t="s">
        <v>12</v>
      </c>
      <c r="C5" s="10">
        <v>0.83582100000000004</v>
      </c>
      <c r="D5" s="10">
        <v>0.75280899999999995</v>
      </c>
      <c r="E5" s="10">
        <v>-0.77322999999999997</v>
      </c>
      <c r="F5" s="10">
        <v>-0.61667000000000005</v>
      </c>
      <c r="G5" s="10">
        <v>0.60990299999999997</v>
      </c>
      <c r="H5" s="10">
        <v>-2.3976000000000002</v>
      </c>
      <c r="I5" s="10">
        <v>0.116935</v>
      </c>
      <c r="J5" s="13">
        <v>0.77238799999999996</v>
      </c>
      <c r="K5" s="13">
        <v>0.63030299999999995</v>
      </c>
      <c r="L5" s="13">
        <v>-0.48764800000000003</v>
      </c>
      <c r="M5" s="13">
        <v>-0.36667</v>
      </c>
      <c r="N5" s="13">
        <v>0.347302</v>
      </c>
      <c r="O5" s="13">
        <v>-1.6118380000000001</v>
      </c>
      <c r="P5" s="13">
        <v>0.18362400000000001</v>
      </c>
    </row>
    <row r="6" spans="1:16" x14ac:dyDescent="0.25">
      <c r="A6" s="8"/>
      <c r="B6" s="14" t="s">
        <v>13</v>
      </c>
      <c r="C6" s="10">
        <v>0.82835800000000004</v>
      </c>
      <c r="D6" s="10">
        <v>0.76288699999999998</v>
      </c>
      <c r="E6" s="10">
        <v>-0.78064999999999996</v>
      </c>
      <c r="F6" s="10">
        <v>-0.62285999999999997</v>
      </c>
      <c r="G6" s="10">
        <v>0.62536899999999995</v>
      </c>
      <c r="H6" s="10">
        <v>-2.4680200000000001</v>
      </c>
      <c r="I6" s="10">
        <v>0.11260199999999999</v>
      </c>
      <c r="J6" s="13">
        <v>0.757463</v>
      </c>
      <c r="K6" s="13">
        <v>0.66321200000000002</v>
      </c>
      <c r="L6" s="13">
        <v>-0.48594399999999999</v>
      </c>
      <c r="M6" s="13">
        <v>-0.48</v>
      </c>
      <c r="N6" s="13">
        <v>0.34948600000000002</v>
      </c>
      <c r="O6" s="13">
        <v>-1.3053250000000001</v>
      </c>
      <c r="P6" s="13">
        <v>0.16279399999999999</v>
      </c>
    </row>
    <row r="7" spans="1:16" x14ac:dyDescent="0.25">
      <c r="A7" s="8"/>
      <c r="B7" s="14" t="s">
        <v>14</v>
      </c>
      <c r="C7" s="10">
        <v>0.87686600000000003</v>
      </c>
      <c r="D7" s="10">
        <v>0.83582100000000004</v>
      </c>
      <c r="E7" s="10">
        <v>-0.75553999999999999</v>
      </c>
      <c r="F7" s="10">
        <v>-0.64515999999999996</v>
      </c>
      <c r="G7" s="10">
        <v>0.50401899999999999</v>
      </c>
      <c r="H7" s="10">
        <v>-2.3145600000000002</v>
      </c>
      <c r="I7" s="10">
        <v>9.5516000000000004E-2</v>
      </c>
      <c r="J7" s="13">
        <v>0.83582100000000004</v>
      </c>
      <c r="K7" s="13">
        <v>0.79047599999999996</v>
      </c>
      <c r="L7" s="13">
        <v>-0.54210700000000001</v>
      </c>
      <c r="M7" s="13">
        <v>-0.35572199999999998</v>
      </c>
      <c r="N7" s="13">
        <v>0.25450600000000001</v>
      </c>
      <c r="O7" s="13">
        <v>-1.3287310000000001</v>
      </c>
      <c r="P7" s="13">
        <v>0.11065700000000001</v>
      </c>
    </row>
    <row r="8" spans="1:16" ht="17.25" customHeight="1" x14ac:dyDescent="0.25">
      <c r="A8" s="1"/>
      <c r="B8" s="5" t="s">
        <v>15</v>
      </c>
      <c r="C8" s="9">
        <v>0.853004401678779</v>
      </c>
      <c r="D8" s="9">
        <v>0.661958568738229</v>
      </c>
      <c r="E8" s="9">
        <v>-0.183566100896568</v>
      </c>
      <c r="F8" s="9">
        <v>-0.10261194829539599</v>
      </c>
      <c r="G8" s="9">
        <v>9.0135228394747094E-2</v>
      </c>
      <c r="H8" s="9">
        <v>-1.2888652432818499</v>
      </c>
      <c r="I8" s="9">
        <v>0.121720128157908</v>
      </c>
      <c r="J8" s="13">
        <v>0.80929499999999999</v>
      </c>
      <c r="K8" s="13">
        <v>0.532497</v>
      </c>
      <c r="L8" s="13">
        <v>-0.104494</v>
      </c>
      <c r="M8" s="13">
        <v>-9.2510000000000005E-3</v>
      </c>
      <c r="N8" s="13">
        <v>2.2086999999999999E-2</v>
      </c>
      <c r="O8" s="13">
        <v>-0.73696200000000001</v>
      </c>
      <c r="P8" s="13">
        <v>0.16511500000000001</v>
      </c>
    </row>
    <row r="9" spans="1:16" x14ac:dyDescent="0.25">
      <c r="A9" s="1"/>
      <c r="B9" s="5" t="s">
        <v>16</v>
      </c>
      <c r="C9" s="9">
        <v>0.91033422351703397</v>
      </c>
      <c r="D9" s="9">
        <v>0.54885993485342</v>
      </c>
      <c r="E9" s="9">
        <v>0.12315205885743601</v>
      </c>
      <c r="F9" s="9">
        <v>9.4925296239052007E-2</v>
      </c>
      <c r="G9" s="9">
        <v>7.8202895083750001E-2</v>
      </c>
      <c r="H9" s="9">
        <v>0.89527088141250299</v>
      </c>
      <c r="I9" s="9">
        <v>7.0324720193837301E-2</v>
      </c>
      <c r="J9" s="13">
        <v>0.89600999999999997</v>
      </c>
      <c r="K9" s="13">
        <v>0.429649</v>
      </c>
      <c r="L9" s="13">
        <v>0.101161</v>
      </c>
      <c r="M9" s="13">
        <v>-7.4920000000000004E-3</v>
      </c>
      <c r="N9" s="13">
        <v>4.5527999999999999E-2</v>
      </c>
      <c r="O9" s="13">
        <v>0.90103800000000001</v>
      </c>
      <c r="P9" s="13">
        <v>8.6568999999999993E-2</v>
      </c>
    </row>
    <row r="10" spans="1:16" x14ac:dyDescent="0.25">
      <c r="A10" s="1"/>
      <c r="B10" s="5" t="s">
        <v>17</v>
      </c>
      <c r="C10" s="9">
        <v>0.68</v>
      </c>
      <c r="D10" s="9">
        <v>0.34246575342465702</v>
      </c>
      <c r="E10" s="9">
        <v>-0.12620272991720699</v>
      </c>
      <c r="F10" s="9">
        <v>-4.4657534246575301E-2</v>
      </c>
      <c r="G10" s="9">
        <v>0.14212043378995401</v>
      </c>
      <c r="H10" s="9">
        <v>-0.15208901664737801</v>
      </c>
      <c r="I10" s="9">
        <v>0.114672115119024</v>
      </c>
      <c r="J10" s="9">
        <v>0.62666699999999997</v>
      </c>
      <c r="K10" s="9">
        <v>0.42268</v>
      </c>
      <c r="L10" s="9">
        <v>-7.3842000000000005E-2</v>
      </c>
      <c r="M10" s="9">
        <v>-0.120822</v>
      </c>
      <c r="N10" s="9">
        <v>7.4300000000000005E-2</v>
      </c>
      <c r="O10" s="9">
        <v>-0.108178</v>
      </c>
      <c r="P10" s="9">
        <v>0.23253099999999999</v>
      </c>
    </row>
    <row r="16" spans="1:16" x14ac:dyDescent="0.25">
      <c r="D16" s="10">
        <v>0.80223900000000004</v>
      </c>
      <c r="E16" s="11">
        <v>0.76492499999999997</v>
      </c>
      <c r="F16">
        <f xml:space="preserve"> ($I16 -$J16)/$I16 *100</f>
        <v>2.7176475511599034</v>
      </c>
      <c r="I16" s="10">
        <v>-0.71687000000000001</v>
      </c>
      <c r="J16" s="12">
        <v>-0.69738800000000001</v>
      </c>
      <c r="K16">
        <f xml:space="preserve"> ($I16 -$J16)/$I16 *100</f>
        <v>2.7176475511599034</v>
      </c>
    </row>
    <row r="17" spans="4:11" x14ac:dyDescent="0.25">
      <c r="D17" s="10">
        <v>0.84701499999999996</v>
      </c>
      <c r="E17" s="13">
        <v>0.72761200000000004</v>
      </c>
      <c r="F17">
        <f t="shared" ref="F17:F23" si="0" xml:space="preserve"> ($D17 -$E17)/D17 *100</f>
        <v>14.096916819654897</v>
      </c>
      <c r="I17" s="10">
        <v>-0.84345999999999999</v>
      </c>
      <c r="J17" s="13">
        <v>-0.45378499999999999</v>
      </c>
      <c r="K17">
        <f t="shared" ref="K17:K23" si="1" xml:space="preserve"> ($I17 -$J17)/$I17 *100</f>
        <v>46.199582671377421</v>
      </c>
    </row>
    <row r="18" spans="4:11" x14ac:dyDescent="0.25">
      <c r="D18" s="10">
        <v>0.83582100000000004</v>
      </c>
      <c r="E18" s="13">
        <v>0.77238799999999996</v>
      </c>
      <c r="F18">
        <f t="shared" si="0"/>
        <v>7.5893044084798147</v>
      </c>
      <c r="I18" s="10">
        <v>-0.77322999999999997</v>
      </c>
      <c r="J18" s="13">
        <v>-0.48764800000000003</v>
      </c>
      <c r="K18">
        <f t="shared" si="1"/>
        <v>36.933641995266605</v>
      </c>
    </row>
    <row r="19" spans="4:11" x14ac:dyDescent="0.25">
      <c r="D19" s="10">
        <v>0.82835800000000004</v>
      </c>
      <c r="E19" s="13">
        <v>0.757463</v>
      </c>
      <c r="F19">
        <f t="shared" si="0"/>
        <v>8.5584976543958096</v>
      </c>
      <c r="I19" s="10">
        <v>-0.78064999999999996</v>
      </c>
      <c r="J19" s="13">
        <v>-0.48594399999999999</v>
      </c>
      <c r="K19">
        <f t="shared" si="1"/>
        <v>37.751361045282778</v>
      </c>
    </row>
    <row r="20" spans="4:11" x14ac:dyDescent="0.25">
      <c r="D20" s="10">
        <v>0.87686600000000003</v>
      </c>
      <c r="E20" s="13">
        <v>0.83582100000000004</v>
      </c>
      <c r="F20">
        <f t="shared" si="0"/>
        <v>4.6808748429064417</v>
      </c>
      <c r="I20" s="10">
        <v>-0.75553999999999999</v>
      </c>
      <c r="J20" s="13">
        <v>-0.54210700000000001</v>
      </c>
      <c r="K20">
        <f t="shared" si="1"/>
        <v>28.249066892553671</v>
      </c>
    </row>
    <row r="21" spans="4:11" x14ac:dyDescent="0.25">
      <c r="D21" s="9">
        <v>0.853004401678779</v>
      </c>
      <c r="E21" s="13">
        <v>0.80929499999999999</v>
      </c>
      <c r="F21">
        <f t="shared" si="0"/>
        <v>5.1241707068281839</v>
      </c>
      <c r="I21" s="9">
        <v>-0.183566100896568</v>
      </c>
      <c r="J21" s="13">
        <v>-0.104494</v>
      </c>
      <c r="K21">
        <f t="shared" si="1"/>
        <v>43.075546361973387</v>
      </c>
    </row>
    <row r="22" spans="4:11" x14ac:dyDescent="0.25">
      <c r="D22" s="9">
        <v>0.91033422351703397</v>
      </c>
      <c r="E22" s="13">
        <v>0.89600999999999997</v>
      </c>
      <c r="F22">
        <f t="shared" si="0"/>
        <v>1.5735125788958064</v>
      </c>
      <c r="I22" s="9">
        <v>0.12315205885743601</v>
      </c>
      <c r="J22" s="13">
        <v>0.101161</v>
      </c>
      <c r="K22">
        <f t="shared" si="1"/>
        <v>17.856834113421861</v>
      </c>
    </row>
    <row r="23" spans="4:11" x14ac:dyDescent="0.25">
      <c r="D23" s="9">
        <v>0.68</v>
      </c>
      <c r="E23" s="9">
        <v>0.62666699999999997</v>
      </c>
      <c r="F23">
        <f t="shared" si="0"/>
        <v>7.843088235294128</v>
      </c>
      <c r="I23" s="9">
        <v>-0.12620272991720699</v>
      </c>
      <c r="J23" s="9">
        <v>-7.3842000000000005E-2</v>
      </c>
      <c r="K23">
        <f t="shared" si="1"/>
        <v>41.489379787233837</v>
      </c>
    </row>
    <row r="25" spans="4:11" x14ac:dyDescent="0.25">
      <c r="F25">
        <f xml:space="preserve"> AVERAGE(F16:F23)</f>
        <v>6.5230015997018729</v>
      </c>
      <c r="K25">
        <f>AVERAGE(K16:K23)</f>
        <v>31.784132552283683</v>
      </c>
    </row>
  </sheetData>
  <mergeCells count="3">
    <mergeCell ref="B1:B2"/>
    <mergeCell ref="C1:I1"/>
    <mergeCell ref="J1:P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4D69-1D95-4735-B3B2-8099B37CFE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Finding-2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Gohar</dc:creator>
  <cp:lastModifiedBy>Usman Gohar</cp:lastModifiedBy>
  <dcterms:created xsi:type="dcterms:W3CDTF">2022-01-04T04:33:47Z</dcterms:created>
  <dcterms:modified xsi:type="dcterms:W3CDTF">2022-01-06T05:07:27Z</dcterms:modified>
</cp:coreProperties>
</file>