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Library/CloudStorage/Box-Box/Chris/Work/Research/Works In Progress/Nonprofit Conjoint with Eva and Curtis/NVSQ/Files for GitHub/"/>
    </mc:Choice>
  </mc:AlternateContent>
  <xr:revisionPtr revIDLastSave="0" documentId="13_ncr:1_{E8A6DCB5-17A8-1A43-BE9C-D82E186F6372}" xr6:coauthVersionLast="47" xr6:coauthVersionMax="47" xr10:uidLastSave="{00000000-0000-0000-0000-000000000000}"/>
  <bookViews>
    <workbookView xWindow="24400" yWindow="3240" windowWidth="26840" windowHeight="15940" xr2:uid="{AD23D973-0FC0-F243-AE2C-5BAE7C1CF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25" i="1" l="1"/>
  <c r="D37" i="1" s="1"/>
  <c r="D49" i="1" s="1"/>
  <c r="D61" i="1" s="1"/>
  <c r="D73" i="1" s="1"/>
  <c r="D24" i="1"/>
  <c r="D36" i="1" s="1"/>
  <c r="D48" i="1" s="1"/>
  <c r="D60" i="1" s="1"/>
  <c r="D72" i="1" s="1"/>
  <c r="D23" i="1"/>
  <c r="D35" i="1" s="1"/>
  <c r="D47" i="1" s="1"/>
  <c r="D59" i="1" s="1"/>
  <c r="D71" i="1" s="1"/>
  <c r="D22" i="1"/>
  <c r="D34" i="1" s="1"/>
  <c r="D46" i="1" s="1"/>
  <c r="D58" i="1" s="1"/>
  <c r="D70" i="1" s="1"/>
  <c r="D21" i="1"/>
  <c r="D33" i="1" s="1"/>
  <c r="D45" i="1" s="1"/>
  <c r="D57" i="1" s="1"/>
  <c r="D69" i="1" s="1"/>
  <c r="D20" i="1"/>
  <c r="D32" i="1" s="1"/>
  <c r="D44" i="1" s="1"/>
  <c r="D56" i="1" s="1"/>
  <c r="D68" i="1" s="1"/>
  <c r="D19" i="1"/>
  <c r="D31" i="1" s="1"/>
  <c r="D43" i="1" s="1"/>
  <c r="D55" i="1" s="1"/>
  <c r="D67" i="1" s="1"/>
  <c r="D18" i="1"/>
  <c r="D30" i="1" s="1"/>
  <c r="D42" i="1" s="1"/>
  <c r="D54" i="1" s="1"/>
  <c r="D66" i="1" s="1"/>
  <c r="D17" i="1"/>
  <c r="D29" i="1" s="1"/>
  <c r="D41" i="1" s="1"/>
  <c r="D53" i="1" s="1"/>
  <c r="D65" i="1" s="1"/>
  <c r="D16" i="1"/>
  <c r="D28" i="1" s="1"/>
  <c r="D40" i="1" s="1"/>
  <c r="D52" i="1" s="1"/>
  <c r="D64" i="1" s="1"/>
  <c r="D15" i="1"/>
  <c r="D27" i="1" s="1"/>
  <c r="D39" i="1" s="1"/>
  <c r="D51" i="1" s="1"/>
  <c r="D63" i="1" s="1"/>
  <c r="D14" i="1"/>
  <c r="D26" i="1" s="1"/>
  <c r="D38" i="1" s="1"/>
  <c r="D50" i="1" s="1"/>
  <c r="D62" i="1" s="1"/>
</calcChain>
</file>

<file path=xl/sharedStrings.xml><?xml version="1.0" encoding="utf-8"?>
<sst xmlns="http://schemas.openxmlformats.org/spreadsheetml/2006/main" count="597" uniqueCount="19">
  <si>
    <t>certification</t>
  </si>
  <si>
    <t>rating</t>
  </si>
  <si>
    <t>probability</t>
  </si>
  <si>
    <t>Unknown</t>
  </si>
  <si>
    <t>Nonprofit</t>
  </si>
  <si>
    <t>For-profit</t>
  </si>
  <si>
    <t>1 Star</t>
  </si>
  <si>
    <t>2 Stars</t>
  </si>
  <si>
    <t>3 Stars</t>
  </si>
  <si>
    <t>4 Stars</t>
  </si>
  <si>
    <t>5 Stars</t>
  </si>
  <si>
    <t>UL</t>
  </si>
  <si>
    <t>LL</t>
  </si>
  <si>
    <t>ci</t>
  </si>
  <si>
    <t>se</t>
  </si>
  <si>
    <t>Certification</t>
  </si>
  <si>
    <t>No Certification</t>
  </si>
  <si>
    <t>Sector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</si>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</sst>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552-0717-E64C-8018-D0C0DE575E6D}">
  <dimension ref="A1:I217"/>
  <sheetViews>
    <sheetView tabSelected="1" workbookViewId="0"/>
  </sheetViews>
  <sheetFormatPr baseColWidth="10" defaultRowHeight="16" x14ac:dyDescent="0.2"/>
  <sheetData>
    <row r="1" spans="1:9" x14ac:dyDescent="0.2">
      <c r="A1" t="s">
        <v>18</v>
      </c>
      <c r="B1" t="s">
        <v>0</v>
      </c>
      <c r="C1" t="s">
        <v>1</v>
      </c>
      <c r="D1" t="s">
        <v>17</v>
      </c>
      <c r="E1" t="s">
        <v>2</v>
      </c>
      <c r="F1" t="s">
        <v>14</v>
      </c>
      <c r="G1" t="s">
        <v>11</v>
      </c>
      <c r="H1" t="s">
        <v>12</v>
      </c>
      <c r="I1" t="s">
        <v>13</v>
      </c>
    </row>
    <row r="2" spans="1:9" x14ac:dyDescent="0.2">
      <c r="A2">
        <v>10</v>
      </c>
      <c r="B2" t="s">
        <v>15</v>
      </c>
      <c r="C2" s="1" t="s">
        <v>3</v>
      </c>
      <c r="D2" t="s">
        <v>4</v>
      </c>
      <c r="E2">
        <v>0.67625276099547027</v>
      </c>
      <c r="F2">
        <v>1.5612849514064686E-2</v>
      </c>
      <c r="G2">
        <f>E2+F2*1.96</f>
        <v>0.70685394604303708</v>
      </c>
      <c r="H2">
        <f>E2-F2*1.96</f>
        <v>0.64565157594790346</v>
      </c>
      <c r="I2">
        <f>F2*1.96</f>
        <v>3.0601185047566783E-2</v>
      </c>
    </row>
    <row r="3" spans="1:9" x14ac:dyDescent="0.2">
      <c r="A3">
        <v>11</v>
      </c>
      <c r="B3" t="s">
        <v>15</v>
      </c>
      <c r="C3" s="1" t="s">
        <v>3</v>
      </c>
      <c r="D3" t="s">
        <v>4</v>
      </c>
      <c r="E3">
        <v>0.66695207832931735</v>
      </c>
      <c r="F3">
        <v>1.4371032751998195E-2</v>
      </c>
      <c r="G3">
        <f t="shared" ref="G3:G66" si="0">E3+F3*1.96</f>
        <v>0.69511930252323384</v>
      </c>
      <c r="H3">
        <f t="shared" ref="H3:H66" si="1">E3-F3*1.96</f>
        <v>0.63878485413540087</v>
      </c>
      <c r="I3">
        <f t="shared" ref="I3:I66" si="2">F3*1.96</f>
        <v>2.816722419391646E-2</v>
      </c>
    </row>
    <row r="4" spans="1:9" x14ac:dyDescent="0.2">
      <c r="A4">
        <v>12</v>
      </c>
      <c r="B4" t="s">
        <v>15</v>
      </c>
      <c r="C4" s="1" t="s">
        <v>3</v>
      </c>
      <c r="D4" t="s">
        <v>4</v>
      </c>
      <c r="E4">
        <v>0.62462668504307084</v>
      </c>
      <c r="F4">
        <v>1.4233591325950494E-2</v>
      </c>
      <c r="G4">
        <f t="shared" si="0"/>
        <v>0.65252452404193384</v>
      </c>
      <c r="H4">
        <f t="shared" si="1"/>
        <v>0.59672884604420784</v>
      </c>
      <c r="I4">
        <f t="shared" si="2"/>
        <v>2.7897838998862969E-2</v>
      </c>
    </row>
    <row r="5" spans="1:9" x14ac:dyDescent="0.2">
      <c r="A5">
        <v>13</v>
      </c>
      <c r="B5" t="s">
        <v>15</v>
      </c>
      <c r="C5" s="1" t="s">
        <v>3</v>
      </c>
      <c r="D5" t="s">
        <v>4</v>
      </c>
      <c r="E5">
        <v>0.59388503771133294</v>
      </c>
      <c r="F5">
        <v>1.5641724207160378E-2</v>
      </c>
      <c r="G5">
        <f t="shared" si="0"/>
        <v>0.62454281715736726</v>
      </c>
      <c r="H5">
        <f t="shared" si="1"/>
        <v>0.56322725826529862</v>
      </c>
      <c r="I5">
        <f t="shared" si="2"/>
        <v>3.0657779446034341E-2</v>
      </c>
    </row>
    <row r="6" spans="1:9" x14ac:dyDescent="0.2">
      <c r="A6">
        <v>14</v>
      </c>
      <c r="B6" t="s">
        <v>15</v>
      </c>
      <c r="C6" s="1" t="s">
        <v>3</v>
      </c>
      <c r="D6" t="s">
        <v>4</v>
      </c>
      <c r="E6">
        <v>0.59856239242286269</v>
      </c>
      <c r="F6">
        <v>1.4993940499526919E-2</v>
      </c>
      <c r="G6">
        <f t="shared" si="0"/>
        <v>0.62795051580193539</v>
      </c>
      <c r="H6">
        <f t="shared" si="1"/>
        <v>0.56917426904378998</v>
      </c>
      <c r="I6">
        <f t="shared" si="2"/>
        <v>2.9388123379072761E-2</v>
      </c>
    </row>
    <row r="7" spans="1:9" x14ac:dyDescent="0.2">
      <c r="A7">
        <v>15</v>
      </c>
      <c r="B7" t="s">
        <v>15</v>
      </c>
      <c r="C7" s="1" t="s">
        <v>3</v>
      </c>
      <c r="D7" t="s">
        <v>4</v>
      </c>
      <c r="E7">
        <v>0.5258503776307738</v>
      </c>
      <c r="F7">
        <v>1.6275348618903999E-2</v>
      </c>
      <c r="G7">
        <f t="shared" si="0"/>
        <v>0.55775006092382562</v>
      </c>
      <c r="H7">
        <f t="shared" si="1"/>
        <v>0.49395069433772198</v>
      </c>
      <c r="I7">
        <f t="shared" si="2"/>
        <v>3.1899683293051838E-2</v>
      </c>
    </row>
    <row r="8" spans="1:9" x14ac:dyDescent="0.2">
      <c r="A8">
        <v>10</v>
      </c>
      <c r="B8" t="s">
        <v>16</v>
      </c>
      <c r="C8" s="1" t="s">
        <v>3</v>
      </c>
      <c r="D8" t="s">
        <v>4</v>
      </c>
      <c r="E8">
        <v>0.26343139852201602</v>
      </c>
      <c r="F8">
        <v>1.7540734765750344E-2</v>
      </c>
      <c r="G8">
        <f t="shared" si="0"/>
        <v>0.29781123866288672</v>
      </c>
      <c r="H8">
        <f t="shared" si="1"/>
        <v>0.22905155838114535</v>
      </c>
      <c r="I8">
        <f t="shared" si="2"/>
        <v>3.4379840140870671E-2</v>
      </c>
    </row>
    <row r="9" spans="1:9" x14ac:dyDescent="0.2">
      <c r="A9">
        <v>11</v>
      </c>
      <c r="B9" t="s">
        <v>16</v>
      </c>
      <c r="C9" s="1" t="s">
        <v>3</v>
      </c>
      <c r="D9" t="s">
        <v>4</v>
      </c>
      <c r="E9">
        <v>0.24856740272193506</v>
      </c>
      <c r="F9">
        <v>1.6296107996028823E-2</v>
      </c>
      <c r="G9">
        <f t="shared" si="0"/>
        <v>0.28050777439415153</v>
      </c>
      <c r="H9">
        <f t="shared" si="1"/>
        <v>0.21662703104971856</v>
      </c>
      <c r="I9">
        <f t="shared" si="2"/>
        <v>3.1940371672216493E-2</v>
      </c>
    </row>
    <row r="10" spans="1:9" x14ac:dyDescent="0.2">
      <c r="A10">
        <v>12</v>
      </c>
      <c r="B10" t="s">
        <v>16</v>
      </c>
      <c r="C10" s="1" t="s">
        <v>3</v>
      </c>
      <c r="D10" t="s">
        <v>4</v>
      </c>
      <c r="E10">
        <v>0.19985290118318602</v>
      </c>
      <c r="F10">
        <v>1.3245985274936806E-2</v>
      </c>
      <c r="G10">
        <f t="shared" si="0"/>
        <v>0.22581503232206215</v>
      </c>
      <c r="H10">
        <f t="shared" si="1"/>
        <v>0.17389077004430989</v>
      </c>
      <c r="I10">
        <f t="shared" si="2"/>
        <v>2.5962131138876139E-2</v>
      </c>
    </row>
    <row r="11" spans="1:9" x14ac:dyDescent="0.2">
      <c r="A11">
        <v>13</v>
      </c>
      <c r="B11" t="s">
        <v>16</v>
      </c>
      <c r="C11" s="1" t="s">
        <v>3</v>
      </c>
      <c r="D11" t="s">
        <v>4</v>
      </c>
      <c r="E11">
        <v>0.17670139628630827</v>
      </c>
      <c r="F11">
        <v>1.1841528765299163E-2</v>
      </c>
      <c r="G11">
        <f t="shared" si="0"/>
        <v>0.19991079266629463</v>
      </c>
      <c r="H11">
        <f t="shared" si="1"/>
        <v>0.1534919999063219</v>
      </c>
      <c r="I11">
        <f t="shared" si="2"/>
        <v>2.3209396379986359E-2</v>
      </c>
    </row>
    <row r="12" spans="1:9" x14ac:dyDescent="0.2">
      <c r="A12">
        <v>14</v>
      </c>
      <c r="B12" t="s">
        <v>16</v>
      </c>
      <c r="C12" s="1" t="s">
        <v>3</v>
      </c>
      <c r="D12" t="s">
        <v>4</v>
      </c>
      <c r="E12">
        <v>0.18935578951700982</v>
      </c>
      <c r="F12">
        <v>1.308023451685628E-2</v>
      </c>
      <c r="G12">
        <f t="shared" si="0"/>
        <v>0.21499304917004813</v>
      </c>
      <c r="H12">
        <f t="shared" si="1"/>
        <v>0.16371852986397151</v>
      </c>
      <c r="I12">
        <f t="shared" si="2"/>
        <v>2.5637259653038307E-2</v>
      </c>
    </row>
    <row r="13" spans="1:9" x14ac:dyDescent="0.2">
      <c r="A13">
        <v>15</v>
      </c>
      <c r="B13" t="s">
        <v>16</v>
      </c>
      <c r="C13" s="1" t="s">
        <v>3</v>
      </c>
      <c r="D13" t="s">
        <v>4</v>
      </c>
      <c r="E13">
        <v>0.16292387306590714</v>
      </c>
      <c r="F13">
        <v>1.3285681830748087E-2</v>
      </c>
      <c r="G13">
        <f t="shared" si="0"/>
        <v>0.1889638094541734</v>
      </c>
      <c r="H13">
        <f t="shared" si="1"/>
        <v>0.13688393667764087</v>
      </c>
      <c r="I13">
        <f t="shared" si="2"/>
        <v>2.6039936388266252E-2</v>
      </c>
    </row>
    <row r="14" spans="1:9" x14ac:dyDescent="0.2">
      <c r="A14">
        <v>10</v>
      </c>
      <c r="B14" t="s">
        <v>15</v>
      </c>
      <c r="C14" s="1" t="s">
        <v>6</v>
      </c>
      <c r="D14" t="str">
        <f>D2</f>
        <v>Nonprofit</v>
      </c>
      <c r="E14">
        <v>0.38202119021958109</v>
      </c>
      <c r="F14">
        <v>1.7848937616800974E-2</v>
      </c>
      <c r="G14">
        <f t="shared" si="0"/>
        <v>0.41700510794851098</v>
      </c>
      <c r="H14">
        <f t="shared" si="1"/>
        <v>0.34703727249065119</v>
      </c>
      <c r="I14">
        <f t="shared" si="2"/>
        <v>3.4983917728929906E-2</v>
      </c>
    </row>
    <row r="15" spans="1:9" x14ac:dyDescent="0.2">
      <c r="A15">
        <v>11</v>
      </c>
      <c r="B15" t="s">
        <v>15</v>
      </c>
      <c r="C15" s="1" t="s">
        <v>6</v>
      </c>
      <c r="D15" t="str">
        <f t="shared" ref="D15:D73" si="3">D3</f>
        <v>Nonprofit</v>
      </c>
      <c r="E15">
        <v>0.36304778664360937</v>
      </c>
      <c r="F15">
        <v>1.6707356134476645E-2</v>
      </c>
      <c r="G15">
        <f t="shared" si="0"/>
        <v>0.39579420466718362</v>
      </c>
      <c r="H15">
        <f t="shared" si="1"/>
        <v>0.33030136862003512</v>
      </c>
      <c r="I15">
        <f t="shared" si="2"/>
        <v>3.2746418023574225E-2</v>
      </c>
    </row>
    <row r="16" spans="1:9" x14ac:dyDescent="0.2">
      <c r="A16">
        <v>12</v>
      </c>
      <c r="B16" t="s">
        <v>15</v>
      </c>
      <c r="C16" s="1" t="s">
        <v>6</v>
      </c>
      <c r="D16" t="str">
        <f t="shared" si="3"/>
        <v>Nonprofit</v>
      </c>
      <c r="E16">
        <v>0.31226447497592252</v>
      </c>
      <c r="F16">
        <v>1.4110264942944262E-2</v>
      </c>
      <c r="G16">
        <f t="shared" si="0"/>
        <v>0.33992059426409327</v>
      </c>
      <c r="H16">
        <f t="shared" si="1"/>
        <v>0.28460835568775178</v>
      </c>
      <c r="I16">
        <f t="shared" si="2"/>
        <v>2.7656119288170751E-2</v>
      </c>
    </row>
    <row r="17" spans="1:9" x14ac:dyDescent="0.2">
      <c r="A17">
        <v>13</v>
      </c>
      <c r="B17" t="s">
        <v>15</v>
      </c>
      <c r="C17" s="1" t="s">
        <v>6</v>
      </c>
      <c r="D17" t="str">
        <f t="shared" si="3"/>
        <v>Nonprofit</v>
      </c>
      <c r="E17">
        <v>0.28153720379850888</v>
      </c>
      <c r="F17">
        <v>1.2647310604248081E-2</v>
      </c>
      <c r="G17">
        <f t="shared" si="0"/>
        <v>0.30632593258283514</v>
      </c>
      <c r="H17">
        <f t="shared" si="1"/>
        <v>0.25674847501418263</v>
      </c>
      <c r="I17">
        <f t="shared" si="2"/>
        <v>2.4788728784326239E-2</v>
      </c>
    </row>
    <row r="18" spans="1:9" x14ac:dyDescent="0.2">
      <c r="A18">
        <v>14</v>
      </c>
      <c r="B18" t="s">
        <v>15</v>
      </c>
      <c r="C18" s="1" t="s">
        <v>6</v>
      </c>
      <c r="D18" t="str">
        <f t="shared" si="3"/>
        <v>Nonprofit</v>
      </c>
      <c r="E18">
        <v>0.27711414990150951</v>
      </c>
      <c r="F18">
        <v>1.2824409642513185E-2</v>
      </c>
      <c r="G18">
        <f t="shared" si="0"/>
        <v>0.30224999280083537</v>
      </c>
      <c r="H18">
        <f t="shared" si="1"/>
        <v>0.25197830700218365</v>
      </c>
      <c r="I18">
        <f t="shared" si="2"/>
        <v>2.5135842899325841E-2</v>
      </c>
    </row>
    <row r="19" spans="1:9" x14ac:dyDescent="0.2">
      <c r="A19">
        <v>15</v>
      </c>
      <c r="B19" t="s">
        <v>15</v>
      </c>
      <c r="C19" s="1" t="s">
        <v>6</v>
      </c>
      <c r="D19" t="str">
        <f t="shared" si="3"/>
        <v>Nonprofit</v>
      </c>
      <c r="E19">
        <v>0.23925360434087503</v>
      </c>
      <c r="F19">
        <v>1.3077974000812712E-2</v>
      </c>
      <c r="G19">
        <f t="shared" si="0"/>
        <v>0.26488643338246792</v>
      </c>
      <c r="H19">
        <f t="shared" si="1"/>
        <v>0.21362077529928211</v>
      </c>
      <c r="I19">
        <f t="shared" si="2"/>
        <v>2.5632829041592916E-2</v>
      </c>
    </row>
    <row r="20" spans="1:9" x14ac:dyDescent="0.2">
      <c r="A20">
        <v>10</v>
      </c>
      <c r="B20" t="s">
        <v>16</v>
      </c>
      <c r="C20" s="1" t="s">
        <v>6</v>
      </c>
      <c r="D20" t="str">
        <f t="shared" si="3"/>
        <v>Nonprofit</v>
      </c>
      <c r="E20">
        <v>0.1524549628663803</v>
      </c>
      <c r="F20">
        <v>1.6212859093342063E-2</v>
      </c>
      <c r="G20">
        <f t="shared" si="0"/>
        <v>0.18423216668933073</v>
      </c>
      <c r="H20">
        <f t="shared" si="1"/>
        <v>0.12067775904342987</v>
      </c>
      <c r="I20">
        <f t="shared" si="2"/>
        <v>3.1777203822950441E-2</v>
      </c>
    </row>
    <row r="21" spans="1:9" x14ac:dyDescent="0.2">
      <c r="A21">
        <v>11</v>
      </c>
      <c r="B21" t="s">
        <v>16</v>
      </c>
      <c r="C21" s="1" t="s">
        <v>6</v>
      </c>
      <c r="D21" t="str">
        <f t="shared" si="3"/>
        <v>Nonprofit</v>
      </c>
      <c r="E21">
        <v>0.13848824417488825</v>
      </c>
      <c r="F21">
        <v>1.4876623627197843E-2</v>
      </c>
      <c r="G21">
        <f t="shared" si="0"/>
        <v>0.16764642648419603</v>
      </c>
      <c r="H21">
        <f t="shared" si="1"/>
        <v>0.10933006186558047</v>
      </c>
      <c r="I21">
        <f t="shared" si="2"/>
        <v>2.9158182309307772E-2</v>
      </c>
    </row>
    <row r="22" spans="1:9" x14ac:dyDescent="0.2">
      <c r="A22">
        <v>12</v>
      </c>
      <c r="B22" t="s">
        <v>16</v>
      </c>
      <c r="C22" s="1" t="s">
        <v>6</v>
      </c>
      <c r="D22" t="str">
        <f t="shared" si="3"/>
        <v>Nonprofit</v>
      </c>
      <c r="E22">
        <v>0.10358215258739734</v>
      </c>
      <c r="F22">
        <v>1.1825422933170359E-2</v>
      </c>
      <c r="G22">
        <f t="shared" si="0"/>
        <v>0.12675998153641124</v>
      </c>
      <c r="H22">
        <f t="shared" si="1"/>
        <v>8.0404323638383429E-2</v>
      </c>
      <c r="I22">
        <f t="shared" si="2"/>
        <v>2.3177828949013903E-2</v>
      </c>
    </row>
    <row r="23" spans="1:9" x14ac:dyDescent="0.2">
      <c r="A23">
        <v>13</v>
      </c>
      <c r="B23" t="s">
        <v>16</v>
      </c>
      <c r="C23" s="1" t="s">
        <v>6</v>
      </c>
      <c r="D23" t="str">
        <f t="shared" si="3"/>
        <v>Nonprofit</v>
      </c>
      <c r="E23">
        <v>8.18559665985156E-2</v>
      </c>
      <c r="F23">
        <v>9.2211453565141464E-3</v>
      </c>
      <c r="G23">
        <f t="shared" si="0"/>
        <v>9.9929411497283321E-2</v>
      </c>
      <c r="H23">
        <f t="shared" si="1"/>
        <v>6.3782521699747879E-2</v>
      </c>
      <c r="I23">
        <f t="shared" si="2"/>
        <v>1.8073444898767728E-2</v>
      </c>
    </row>
    <row r="24" spans="1:9" x14ac:dyDescent="0.2">
      <c r="A24">
        <v>14</v>
      </c>
      <c r="B24" t="s">
        <v>16</v>
      </c>
      <c r="C24" s="1" t="s">
        <v>6</v>
      </c>
      <c r="D24" t="str">
        <f t="shared" si="3"/>
        <v>Nonprofit</v>
      </c>
      <c r="E24">
        <v>9.0003794937560402E-2</v>
      </c>
      <c r="F24">
        <v>1.0249485656505958E-2</v>
      </c>
      <c r="G24">
        <f t="shared" si="0"/>
        <v>0.11009278682431207</v>
      </c>
      <c r="H24">
        <f t="shared" si="1"/>
        <v>6.991480305080873E-2</v>
      </c>
      <c r="I24">
        <f t="shared" si="2"/>
        <v>2.0088991886751676E-2</v>
      </c>
    </row>
    <row r="25" spans="1:9" x14ac:dyDescent="0.2">
      <c r="A25">
        <v>15</v>
      </c>
      <c r="B25" t="s">
        <v>16</v>
      </c>
      <c r="C25" s="1" t="s">
        <v>6</v>
      </c>
      <c r="D25" t="str">
        <f t="shared" si="3"/>
        <v>Nonprofit</v>
      </c>
      <c r="E25">
        <v>8.7115104436415847E-2</v>
      </c>
      <c r="F25">
        <v>1.0697532250409704E-2</v>
      </c>
      <c r="G25">
        <f t="shared" si="0"/>
        <v>0.10808226764721887</v>
      </c>
      <c r="H25">
        <f t="shared" si="1"/>
        <v>6.6147941225612822E-2</v>
      </c>
      <c r="I25">
        <f t="shared" si="2"/>
        <v>2.0967163210803021E-2</v>
      </c>
    </row>
    <row r="26" spans="1:9" x14ac:dyDescent="0.2">
      <c r="A26">
        <v>10</v>
      </c>
      <c r="B26" t="s">
        <v>15</v>
      </c>
      <c r="C26" s="1" t="s">
        <v>7</v>
      </c>
      <c r="D26" t="str">
        <f t="shared" si="3"/>
        <v>Nonprofit</v>
      </c>
      <c r="E26">
        <v>0.64225832566724372</v>
      </c>
      <c r="F26">
        <v>1.6971802430964144E-2</v>
      </c>
      <c r="G26">
        <f t="shared" si="0"/>
        <v>0.67552305843193339</v>
      </c>
      <c r="H26">
        <f t="shared" si="1"/>
        <v>0.60899359290255406</v>
      </c>
      <c r="I26">
        <f t="shared" si="2"/>
        <v>3.326473276468972E-2</v>
      </c>
    </row>
    <row r="27" spans="1:9" x14ac:dyDescent="0.2">
      <c r="A27">
        <v>11</v>
      </c>
      <c r="B27" t="s">
        <v>15</v>
      </c>
      <c r="C27" s="1" t="s">
        <v>7</v>
      </c>
      <c r="D27" t="str">
        <f t="shared" si="3"/>
        <v>Nonprofit</v>
      </c>
      <c r="E27">
        <v>0.62560162202464098</v>
      </c>
      <c r="F27">
        <v>1.6022931439452909E-2</v>
      </c>
      <c r="G27">
        <f t="shared" si="0"/>
        <v>0.65700656764596865</v>
      </c>
      <c r="H27">
        <f t="shared" si="1"/>
        <v>0.59419667640331331</v>
      </c>
      <c r="I27">
        <f t="shared" si="2"/>
        <v>3.1404945621327701E-2</v>
      </c>
    </row>
    <row r="28" spans="1:9" x14ac:dyDescent="0.2">
      <c r="A28">
        <v>12</v>
      </c>
      <c r="B28" t="s">
        <v>15</v>
      </c>
      <c r="C28" s="1" t="s">
        <v>7</v>
      </c>
      <c r="D28" t="str">
        <f t="shared" si="3"/>
        <v>Nonprofit</v>
      </c>
      <c r="E28">
        <v>0.57917095374077054</v>
      </c>
      <c r="F28">
        <v>1.6735392170500667E-2</v>
      </c>
      <c r="G28">
        <f t="shared" si="0"/>
        <v>0.61197232239495181</v>
      </c>
      <c r="H28">
        <f t="shared" si="1"/>
        <v>0.54636958508658928</v>
      </c>
      <c r="I28">
        <f t="shared" si="2"/>
        <v>3.2801368654181311E-2</v>
      </c>
    </row>
    <row r="29" spans="1:9" x14ac:dyDescent="0.2">
      <c r="A29">
        <v>13</v>
      </c>
      <c r="B29" t="s">
        <v>15</v>
      </c>
      <c r="C29" s="1" t="s">
        <v>7</v>
      </c>
      <c r="D29" t="str">
        <f t="shared" si="3"/>
        <v>Nonprofit</v>
      </c>
      <c r="E29">
        <v>0.55291553147958761</v>
      </c>
      <c r="F29">
        <v>1.7537387885220579E-2</v>
      </c>
      <c r="G29">
        <f t="shared" si="0"/>
        <v>0.58728881173462</v>
      </c>
      <c r="H29">
        <f t="shared" si="1"/>
        <v>0.51854225122455522</v>
      </c>
      <c r="I29">
        <f t="shared" si="2"/>
        <v>3.4373280255032335E-2</v>
      </c>
    </row>
    <row r="30" spans="1:9" x14ac:dyDescent="0.2">
      <c r="A30">
        <v>14</v>
      </c>
      <c r="B30" t="s">
        <v>15</v>
      </c>
      <c r="C30" s="1" t="s">
        <v>7</v>
      </c>
      <c r="D30" t="str">
        <f t="shared" si="3"/>
        <v>Nonprofit</v>
      </c>
      <c r="E30">
        <v>0.55790300379779201</v>
      </c>
      <c r="F30">
        <v>1.6574167137847359E-2</v>
      </c>
      <c r="G30">
        <f t="shared" si="0"/>
        <v>0.59038837138797284</v>
      </c>
      <c r="H30">
        <f t="shared" si="1"/>
        <v>0.52541763620761117</v>
      </c>
      <c r="I30">
        <f t="shared" si="2"/>
        <v>3.2485367590180822E-2</v>
      </c>
    </row>
    <row r="31" spans="1:9" x14ac:dyDescent="0.2">
      <c r="A31">
        <v>15</v>
      </c>
      <c r="B31" t="s">
        <v>15</v>
      </c>
      <c r="C31" s="1" t="s">
        <v>7</v>
      </c>
      <c r="D31" t="str">
        <f t="shared" si="3"/>
        <v>Nonprofit</v>
      </c>
      <c r="E31">
        <v>0.49128191471287652</v>
      </c>
      <c r="F31">
        <v>1.7159027870488924E-2</v>
      </c>
      <c r="G31">
        <f t="shared" si="0"/>
        <v>0.52491360933903486</v>
      </c>
      <c r="H31">
        <f t="shared" si="1"/>
        <v>0.45765022008671824</v>
      </c>
      <c r="I31">
        <f t="shared" si="2"/>
        <v>3.3631694626158289E-2</v>
      </c>
    </row>
    <row r="32" spans="1:9" x14ac:dyDescent="0.2">
      <c r="A32">
        <v>10</v>
      </c>
      <c r="B32" t="s">
        <v>16</v>
      </c>
      <c r="C32" s="1" t="s">
        <v>7</v>
      </c>
      <c r="D32" t="str">
        <f t="shared" si="3"/>
        <v>Nonprofit</v>
      </c>
      <c r="E32">
        <v>0.22530962441156305</v>
      </c>
      <c r="F32">
        <v>1.5566891459531797E-2</v>
      </c>
      <c r="G32">
        <f t="shared" si="0"/>
        <v>0.25582073167224539</v>
      </c>
      <c r="H32">
        <f t="shared" si="1"/>
        <v>0.19479851715088073</v>
      </c>
      <c r="I32">
        <f t="shared" si="2"/>
        <v>3.0511107260682322E-2</v>
      </c>
    </row>
    <row r="33" spans="1:9" x14ac:dyDescent="0.2">
      <c r="A33">
        <v>11</v>
      </c>
      <c r="B33" t="s">
        <v>16</v>
      </c>
      <c r="C33" s="1" t="s">
        <v>7</v>
      </c>
      <c r="D33" t="str">
        <f t="shared" si="3"/>
        <v>Nonprofit</v>
      </c>
      <c r="E33">
        <v>0.20595609321623784</v>
      </c>
      <c r="F33">
        <v>1.3493813772641895E-2</v>
      </c>
      <c r="G33">
        <f t="shared" si="0"/>
        <v>0.23240396821061596</v>
      </c>
      <c r="H33">
        <f t="shared" si="1"/>
        <v>0.17950821822185972</v>
      </c>
      <c r="I33">
        <f t="shared" si="2"/>
        <v>2.6447874994378114E-2</v>
      </c>
    </row>
    <row r="34" spans="1:9" x14ac:dyDescent="0.2">
      <c r="A34">
        <v>12</v>
      </c>
      <c r="B34" t="s">
        <v>16</v>
      </c>
      <c r="C34" s="1" t="s">
        <v>7</v>
      </c>
      <c r="D34" t="str">
        <f t="shared" si="3"/>
        <v>Nonprofit</v>
      </c>
      <c r="E34">
        <v>0.15836817543124387</v>
      </c>
      <c r="F34">
        <v>1.0172207347390166E-2</v>
      </c>
      <c r="G34">
        <f t="shared" si="0"/>
        <v>0.1783057018321286</v>
      </c>
      <c r="H34">
        <f t="shared" si="1"/>
        <v>0.13843064903035915</v>
      </c>
      <c r="I34">
        <f t="shared" si="2"/>
        <v>1.9937526400884725E-2</v>
      </c>
    </row>
    <row r="35" spans="1:9" x14ac:dyDescent="0.2">
      <c r="A35">
        <v>13</v>
      </c>
      <c r="B35" t="s">
        <v>16</v>
      </c>
      <c r="C35" s="1" t="s">
        <v>7</v>
      </c>
      <c r="D35" t="str">
        <f t="shared" si="3"/>
        <v>Nonprofit</v>
      </c>
      <c r="E35">
        <v>0.13392606788063519</v>
      </c>
      <c r="F35">
        <v>8.5977131256629209E-3</v>
      </c>
      <c r="G35">
        <f t="shared" si="0"/>
        <v>0.15077758560693452</v>
      </c>
      <c r="H35">
        <f t="shared" si="1"/>
        <v>0.11707455015433586</v>
      </c>
      <c r="I35">
        <f t="shared" si="2"/>
        <v>1.6851517726299326E-2</v>
      </c>
    </row>
    <row r="36" spans="1:9" x14ac:dyDescent="0.2">
      <c r="A36">
        <v>14</v>
      </c>
      <c r="B36" t="s">
        <v>16</v>
      </c>
      <c r="C36" s="1" t="s">
        <v>7</v>
      </c>
      <c r="D36" t="str">
        <f t="shared" si="3"/>
        <v>Nonprofit</v>
      </c>
      <c r="E36">
        <v>0.14477001772370121</v>
      </c>
      <c r="F36">
        <v>9.6169719081247804E-3</v>
      </c>
      <c r="G36">
        <f t="shared" si="0"/>
        <v>0.16361928266362577</v>
      </c>
      <c r="H36">
        <f t="shared" si="1"/>
        <v>0.12592075278377665</v>
      </c>
      <c r="I36">
        <f t="shared" si="2"/>
        <v>1.884926493992457E-2</v>
      </c>
    </row>
    <row r="37" spans="1:9" x14ac:dyDescent="0.2">
      <c r="A37">
        <v>15</v>
      </c>
      <c r="B37" t="s">
        <v>16</v>
      </c>
      <c r="C37" s="1" t="s">
        <v>7</v>
      </c>
      <c r="D37" t="str">
        <f t="shared" si="3"/>
        <v>Nonprofit</v>
      </c>
      <c r="E37">
        <v>0.12610319026097411</v>
      </c>
      <c r="F37">
        <v>1.0459229114950631E-2</v>
      </c>
      <c r="G37">
        <f t="shared" si="0"/>
        <v>0.14660327932627734</v>
      </c>
      <c r="H37">
        <f t="shared" si="1"/>
        <v>0.10560310119567087</v>
      </c>
      <c r="I37">
        <f t="shared" si="2"/>
        <v>2.0500089065303238E-2</v>
      </c>
    </row>
    <row r="38" spans="1:9" x14ac:dyDescent="0.2">
      <c r="A38">
        <v>10</v>
      </c>
      <c r="B38" t="s">
        <v>15</v>
      </c>
      <c r="C38" s="1" t="s">
        <v>8</v>
      </c>
      <c r="D38" t="str">
        <f t="shared" si="3"/>
        <v>Nonprofit</v>
      </c>
      <c r="E38">
        <v>0.86285240650301143</v>
      </c>
      <c r="F38">
        <v>1.1723889509925761E-2</v>
      </c>
      <c r="G38">
        <f t="shared" si="0"/>
        <v>0.88583122994246588</v>
      </c>
      <c r="H38">
        <f t="shared" si="1"/>
        <v>0.83987358306355697</v>
      </c>
      <c r="I38">
        <f t="shared" si="2"/>
        <v>2.2978823439454489E-2</v>
      </c>
    </row>
    <row r="39" spans="1:9" x14ac:dyDescent="0.2">
      <c r="A39">
        <v>11</v>
      </c>
      <c r="B39" t="s">
        <v>15</v>
      </c>
      <c r="C39" s="1" t="s">
        <v>8</v>
      </c>
      <c r="D39" t="str">
        <f t="shared" si="3"/>
        <v>Nonprofit</v>
      </c>
      <c r="E39">
        <v>0.86272136165620372</v>
      </c>
      <c r="F39">
        <v>1.0345858362699589E-2</v>
      </c>
      <c r="G39">
        <f t="shared" si="0"/>
        <v>0.88299924404709496</v>
      </c>
      <c r="H39">
        <f t="shared" si="1"/>
        <v>0.84244347926531249</v>
      </c>
      <c r="I39">
        <f t="shared" si="2"/>
        <v>2.0277882390891191E-2</v>
      </c>
    </row>
    <row r="40" spans="1:9" x14ac:dyDescent="0.2">
      <c r="A40">
        <v>12</v>
      </c>
      <c r="B40" t="s">
        <v>15</v>
      </c>
      <c r="C40" s="1" t="s">
        <v>8</v>
      </c>
      <c r="D40" t="str">
        <f t="shared" si="3"/>
        <v>Nonprofit</v>
      </c>
      <c r="E40">
        <v>0.82220508171719575</v>
      </c>
      <c r="F40">
        <v>1.3120730461172809E-2</v>
      </c>
      <c r="G40">
        <f t="shared" si="0"/>
        <v>0.84792171342109446</v>
      </c>
      <c r="H40">
        <f t="shared" si="1"/>
        <v>0.79648845001329704</v>
      </c>
      <c r="I40">
        <f t="shared" si="2"/>
        <v>2.5716631703898703E-2</v>
      </c>
    </row>
    <row r="41" spans="1:9" x14ac:dyDescent="0.2">
      <c r="A41">
        <v>13</v>
      </c>
      <c r="B41" t="s">
        <v>15</v>
      </c>
      <c r="C41" s="1" t="s">
        <v>8</v>
      </c>
      <c r="D41" t="str">
        <f t="shared" si="3"/>
        <v>Nonprofit</v>
      </c>
      <c r="E41">
        <v>0.80385476803838318</v>
      </c>
      <c r="F41">
        <v>1.4643487473233215E-2</v>
      </c>
      <c r="G41">
        <f t="shared" si="0"/>
        <v>0.83255600348592029</v>
      </c>
      <c r="H41">
        <f t="shared" si="1"/>
        <v>0.77515353259084607</v>
      </c>
      <c r="I41">
        <f t="shared" si="2"/>
        <v>2.87012354475371E-2</v>
      </c>
    </row>
    <row r="42" spans="1:9" x14ac:dyDescent="0.2">
      <c r="A42">
        <v>14</v>
      </c>
      <c r="B42" t="s">
        <v>15</v>
      </c>
      <c r="C42" s="1" t="s">
        <v>8</v>
      </c>
      <c r="D42" t="str">
        <f t="shared" si="3"/>
        <v>Nonprofit</v>
      </c>
      <c r="E42">
        <v>0.8113979633650007</v>
      </c>
      <c r="F42">
        <v>1.3978731340599923E-2</v>
      </c>
      <c r="G42">
        <f t="shared" si="0"/>
        <v>0.83879627679257651</v>
      </c>
      <c r="H42">
        <f t="shared" si="1"/>
        <v>0.78399964993742488</v>
      </c>
      <c r="I42">
        <f t="shared" si="2"/>
        <v>2.7398313427575847E-2</v>
      </c>
    </row>
    <row r="43" spans="1:9" x14ac:dyDescent="0.2">
      <c r="A43">
        <v>15</v>
      </c>
      <c r="B43" t="s">
        <v>15</v>
      </c>
      <c r="C43" s="1" t="s">
        <v>8</v>
      </c>
      <c r="D43" t="str">
        <f t="shared" si="3"/>
        <v>Nonprofit</v>
      </c>
      <c r="E43">
        <v>0.77519581038631546</v>
      </c>
      <c r="F43">
        <v>1.4517050601598599E-2</v>
      </c>
      <c r="G43">
        <f t="shared" si="0"/>
        <v>0.80364922956544871</v>
      </c>
      <c r="H43">
        <f t="shared" si="1"/>
        <v>0.74674239120718222</v>
      </c>
      <c r="I43">
        <f t="shared" si="2"/>
        <v>2.8453419179133254E-2</v>
      </c>
    </row>
    <row r="44" spans="1:9" x14ac:dyDescent="0.2">
      <c r="A44">
        <v>10</v>
      </c>
      <c r="B44" t="s">
        <v>16</v>
      </c>
      <c r="C44" s="1" t="s">
        <v>8</v>
      </c>
      <c r="D44" t="str">
        <f t="shared" si="3"/>
        <v>Nonprofit</v>
      </c>
      <c r="E44">
        <v>0.51667365972012247</v>
      </c>
      <c r="F44">
        <v>1.4285133185871624E-2</v>
      </c>
      <c r="G44">
        <f t="shared" si="0"/>
        <v>0.54467252076443085</v>
      </c>
      <c r="H44">
        <f t="shared" si="1"/>
        <v>0.48867479867581409</v>
      </c>
      <c r="I44">
        <f t="shared" si="2"/>
        <v>2.7998861044308383E-2</v>
      </c>
    </row>
    <row r="45" spans="1:9" x14ac:dyDescent="0.2">
      <c r="A45">
        <v>11</v>
      </c>
      <c r="B45" t="s">
        <v>16</v>
      </c>
      <c r="C45" s="1" t="s">
        <v>8</v>
      </c>
      <c r="D45" t="str">
        <f t="shared" si="3"/>
        <v>Nonprofit</v>
      </c>
      <c r="E45">
        <v>0.50078754420576976</v>
      </c>
      <c r="F45">
        <v>1.254996574970638E-2</v>
      </c>
      <c r="G45">
        <f t="shared" si="0"/>
        <v>0.52538547707519423</v>
      </c>
      <c r="H45">
        <f t="shared" si="1"/>
        <v>0.47618961133634524</v>
      </c>
      <c r="I45">
        <f t="shared" si="2"/>
        <v>2.4597932869424504E-2</v>
      </c>
    </row>
    <row r="46" spans="1:9" x14ac:dyDescent="0.2">
      <c r="A46">
        <v>12</v>
      </c>
      <c r="B46" t="s">
        <v>16</v>
      </c>
      <c r="C46" s="1" t="s">
        <v>8</v>
      </c>
      <c r="D46" t="str">
        <f t="shared" si="3"/>
        <v>Nonprofit</v>
      </c>
      <c r="E46">
        <v>0.44818109502723458</v>
      </c>
      <c r="F46">
        <v>1.2085631182189594E-2</v>
      </c>
      <c r="G46">
        <f t="shared" si="0"/>
        <v>0.47186893214432618</v>
      </c>
      <c r="H46">
        <f t="shared" si="1"/>
        <v>0.42449325791014297</v>
      </c>
      <c r="I46">
        <f t="shared" si="2"/>
        <v>2.3687837117091604E-2</v>
      </c>
    </row>
    <row r="47" spans="1:9" x14ac:dyDescent="0.2">
      <c r="A47">
        <v>13</v>
      </c>
      <c r="B47" t="s">
        <v>16</v>
      </c>
      <c r="C47" s="1" t="s">
        <v>8</v>
      </c>
      <c r="D47" t="str">
        <f t="shared" si="3"/>
        <v>Nonprofit</v>
      </c>
      <c r="E47">
        <v>0.41216406486503476</v>
      </c>
      <c r="F47">
        <v>1.0321032298984687E-2</v>
      </c>
      <c r="G47">
        <f t="shared" si="0"/>
        <v>0.43239328817104472</v>
      </c>
      <c r="H47">
        <f t="shared" si="1"/>
        <v>0.3919348415590248</v>
      </c>
      <c r="I47">
        <f t="shared" si="2"/>
        <v>2.0229223306009986E-2</v>
      </c>
    </row>
    <row r="48" spans="1:9" x14ac:dyDescent="0.2">
      <c r="A48">
        <v>14</v>
      </c>
      <c r="B48" t="s">
        <v>16</v>
      </c>
      <c r="C48" s="1" t="s">
        <v>8</v>
      </c>
      <c r="D48" t="str">
        <f t="shared" si="3"/>
        <v>Nonprofit</v>
      </c>
      <c r="E48">
        <v>0.41671873258087883</v>
      </c>
      <c r="F48">
        <v>1.249762102406542E-2</v>
      </c>
      <c r="G48">
        <f t="shared" si="0"/>
        <v>0.44121406978804706</v>
      </c>
      <c r="H48">
        <f t="shared" si="1"/>
        <v>0.39222339537371059</v>
      </c>
      <c r="I48">
        <f t="shared" si="2"/>
        <v>2.4495337207168223E-2</v>
      </c>
    </row>
    <row r="49" spans="1:9" x14ac:dyDescent="0.2">
      <c r="A49">
        <v>15</v>
      </c>
      <c r="B49" t="s">
        <v>16</v>
      </c>
      <c r="C49" s="1" t="s">
        <v>8</v>
      </c>
      <c r="D49" t="str">
        <f t="shared" si="3"/>
        <v>Nonprofit</v>
      </c>
      <c r="E49">
        <v>0.34166960176625638</v>
      </c>
      <c r="F49">
        <v>1.2456351797454005E-2</v>
      </c>
      <c r="G49">
        <f t="shared" si="0"/>
        <v>0.36608405128926624</v>
      </c>
      <c r="H49">
        <f t="shared" si="1"/>
        <v>0.31725515224324652</v>
      </c>
      <c r="I49">
        <f t="shared" si="2"/>
        <v>2.4414449523009848E-2</v>
      </c>
    </row>
    <row r="50" spans="1:9" x14ac:dyDescent="0.2">
      <c r="A50">
        <v>10</v>
      </c>
      <c r="B50" t="s">
        <v>15</v>
      </c>
      <c r="C50" s="1" t="s">
        <v>9</v>
      </c>
      <c r="D50" t="str">
        <f t="shared" si="3"/>
        <v>Nonprofit</v>
      </c>
      <c r="E50">
        <v>0.93365740202660852</v>
      </c>
      <c r="F50">
        <v>9.1613703628987877E-3</v>
      </c>
      <c r="G50">
        <f t="shared" si="0"/>
        <v>0.95161368793789014</v>
      </c>
      <c r="H50">
        <f t="shared" si="1"/>
        <v>0.9157011161153269</v>
      </c>
      <c r="I50">
        <f t="shared" si="2"/>
        <v>1.7956285911281622E-2</v>
      </c>
    </row>
    <row r="51" spans="1:9" x14ac:dyDescent="0.2">
      <c r="A51">
        <v>11</v>
      </c>
      <c r="B51" t="s">
        <v>15</v>
      </c>
      <c r="C51" s="1" t="s">
        <v>9</v>
      </c>
      <c r="D51" t="str">
        <f t="shared" si="3"/>
        <v>Nonprofit</v>
      </c>
      <c r="E51">
        <v>0.9312027226445615</v>
      </c>
      <c r="F51">
        <v>8.8586314212494004E-3</v>
      </c>
      <c r="G51">
        <f t="shared" si="0"/>
        <v>0.94856564023021028</v>
      </c>
      <c r="H51">
        <f t="shared" si="1"/>
        <v>0.91383980505891271</v>
      </c>
      <c r="I51">
        <f t="shared" si="2"/>
        <v>1.7362917585648823E-2</v>
      </c>
    </row>
    <row r="52" spans="1:9" x14ac:dyDescent="0.2">
      <c r="A52">
        <v>12</v>
      </c>
      <c r="B52" t="s">
        <v>15</v>
      </c>
      <c r="C52" s="1" t="s">
        <v>9</v>
      </c>
      <c r="D52" t="str">
        <f t="shared" si="3"/>
        <v>Nonprofit</v>
      </c>
      <c r="E52">
        <v>0.90029412539539344</v>
      </c>
      <c r="F52">
        <v>1.1792656898013525E-2</v>
      </c>
      <c r="G52">
        <f t="shared" si="0"/>
        <v>0.92340773291549993</v>
      </c>
      <c r="H52">
        <f t="shared" si="1"/>
        <v>0.87718051787528695</v>
      </c>
      <c r="I52">
        <f t="shared" si="2"/>
        <v>2.3113607520106508E-2</v>
      </c>
    </row>
    <row r="53" spans="1:9" x14ac:dyDescent="0.2">
      <c r="A53">
        <v>13</v>
      </c>
      <c r="B53" t="s">
        <v>15</v>
      </c>
      <c r="C53" s="1" t="s">
        <v>9</v>
      </c>
      <c r="D53" t="str">
        <f t="shared" si="3"/>
        <v>Nonprofit</v>
      </c>
      <c r="E53">
        <v>0.88746194474742413</v>
      </c>
      <c r="F53">
        <v>1.3317600275056438E-2</v>
      </c>
      <c r="G53">
        <f t="shared" si="0"/>
        <v>0.91356444128653469</v>
      </c>
      <c r="H53">
        <f t="shared" si="1"/>
        <v>0.86135944820831356</v>
      </c>
      <c r="I53">
        <f t="shared" si="2"/>
        <v>2.610249653911062E-2</v>
      </c>
    </row>
    <row r="54" spans="1:9" x14ac:dyDescent="0.2">
      <c r="A54">
        <v>14</v>
      </c>
      <c r="B54" t="s">
        <v>15</v>
      </c>
      <c r="C54" s="1" t="s">
        <v>9</v>
      </c>
      <c r="D54" t="str">
        <f t="shared" si="3"/>
        <v>Nonprofit</v>
      </c>
      <c r="E54">
        <v>0.89316289263873105</v>
      </c>
      <c r="F54">
        <v>1.2849249974039524E-2</v>
      </c>
      <c r="G54">
        <f t="shared" si="0"/>
        <v>0.91834742258784852</v>
      </c>
      <c r="H54">
        <f t="shared" si="1"/>
        <v>0.86797836268961359</v>
      </c>
      <c r="I54">
        <f t="shared" si="2"/>
        <v>2.5184529949117466E-2</v>
      </c>
    </row>
    <row r="55" spans="1:9" x14ac:dyDescent="0.2">
      <c r="A55">
        <v>15</v>
      </c>
      <c r="B55" t="s">
        <v>15</v>
      </c>
      <c r="C55" s="1" t="s">
        <v>9</v>
      </c>
      <c r="D55" t="str">
        <f t="shared" si="3"/>
        <v>Nonprofit</v>
      </c>
      <c r="E55">
        <v>0.88652762148260777</v>
      </c>
      <c r="F55">
        <v>1.2470130631568316E-2</v>
      </c>
      <c r="G55">
        <f t="shared" si="0"/>
        <v>0.91096907752048173</v>
      </c>
      <c r="H55">
        <f t="shared" si="1"/>
        <v>0.86208616544473382</v>
      </c>
      <c r="I55">
        <f t="shared" si="2"/>
        <v>2.4441456037873899E-2</v>
      </c>
    </row>
    <row r="56" spans="1:9" x14ac:dyDescent="0.2">
      <c r="A56">
        <v>10</v>
      </c>
      <c r="B56" t="s">
        <v>16</v>
      </c>
      <c r="C56" s="1" t="s">
        <v>9</v>
      </c>
      <c r="D56" t="str">
        <f t="shared" si="3"/>
        <v>Nonprofit</v>
      </c>
      <c r="E56">
        <v>0.81479298670154443</v>
      </c>
      <c r="F56">
        <v>1.0846155384669065E-2</v>
      </c>
      <c r="G56">
        <f t="shared" si="0"/>
        <v>0.83605145125549585</v>
      </c>
      <c r="H56">
        <f t="shared" si="1"/>
        <v>0.79353452214759301</v>
      </c>
      <c r="I56">
        <f t="shared" si="2"/>
        <v>2.1258464553951369E-2</v>
      </c>
    </row>
    <row r="57" spans="1:9" x14ac:dyDescent="0.2">
      <c r="A57">
        <v>11</v>
      </c>
      <c r="B57" t="s">
        <v>16</v>
      </c>
      <c r="C57" s="1" t="s">
        <v>9</v>
      </c>
      <c r="D57" t="str">
        <f t="shared" si="3"/>
        <v>Nonprofit</v>
      </c>
      <c r="E57">
        <v>0.80373872600993967</v>
      </c>
      <c r="F57">
        <v>1.1050671633419759E-2</v>
      </c>
      <c r="G57">
        <f t="shared" si="0"/>
        <v>0.82539804241144243</v>
      </c>
      <c r="H57">
        <f t="shared" si="1"/>
        <v>0.78207940960843692</v>
      </c>
      <c r="I57">
        <f t="shared" si="2"/>
        <v>2.1659316401502728E-2</v>
      </c>
    </row>
    <row r="58" spans="1:9" x14ac:dyDescent="0.2">
      <c r="A58">
        <v>12</v>
      </c>
      <c r="B58" t="s">
        <v>16</v>
      </c>
      <c r="C58" s="1" t="s">
        <v>9</v>
      </c>
      <c r="D58" t="str">
        <f t="shared" si="3"/>
        <v>Nonprofit</v>
      </c>
      <c r="E58">
        <v>0.75680903479441541</v>
      </c>
      <c r="F58">
        <v>1.3901707635177176E-2</v>
      </c>
      <c r="G58">
        <f t="shared" si="0"/>
        <v>0.78405638175936265</v>
      </c>
      <c r="H58">
        <f t="shared" si="1"/>
        <v>0.72956168782946818</v>
      </c>
      <c r="I58">
        <f t="shared" si="2"/>
        <v>2.7247346964947263E-2</v>
      </c>
    </row>
    <row r="59" spans="1:9" x14ac:dyDescent="0.2">
      <c r="A59">
        <v>13</v>
      </c>
      <c r="B59" t="s">
        <v>16</v>
      </c>
      <c r="C59" s="1" t="s">
        <v>9</v>
      </c>
      <c r="D59" t="str">
        <f t="shared" si="3"/>
        <v>Nonprofit</v>
      </c>
      <c r="E59">
        <v>0.73771659271570911</v>
      </c>
      <c r="F59">
        <v>1.3986322617922547E-2</v>
      </c>
      <c r="G59">
        <f t="shared" si="0"/>
        <v>0.76512978504683726</v>
      </c>
      <c r="H59">
        <f t="shared" si="1"/>
        <v>0.71030340038458095</v>
      </c>
      <c r="I59">
        <f t="shared" si="2"/>
        <v>2.741319233112819E-2</v>
      </c>
    </row>
    <row r="60" spans="1:9" x14ac:dyDescent="0.2">
      <c r="A60">
        <v>14</v>
      </c>
      <c r="B60" t="s">
        <v>16</v>
      </c>
      <c r="C60" s="1" t="s">
        <v>9</v>
      </c>
      <c r="D60" t="str">
        <f t="shared" si="3"/>
        <v>Nonprofit</v>
      </c>
      <c r="E60">
        <v>0.72795921649233386</v>
      </c>
      <c r="F60">
        <v>1.4978203766675814E-2</v>
      </c>
      <c r="G60">
        <f t="shared" si="0"/>
        <v>0.75731649587501848</v>
      </c>
      <c r="H60">
        <f t="shared" si="1"/>
        <v>0.69860193710964924</v>
      </c>
      <c r="I60">
        <f t="shared" si="2"/>
        <v>2.9357279382684596E-2</v>
      </c>
    </row>
    <row r="61" spans="1:9" x14ac:dyDescent="0.2">
      <c r="A61">
        <v>15</v>
      </c>
      <c r="B61" t="s">
        <v>16</v>
      </c>
      <c r="C61" s="1" t="s">
        <v>9</v>
      </c>
      <c r="D61" t="str">
        <f t="shared" si="3"/>
        <v>Nonprofit</v>
      </c>
      <c r="E61">
        <v>0.68432094286408107</v>
      </c>
      <c r="F61">
        <v>1.4068048322919965E-2</v>
      </c>
      <c r="G61">
        <f t="shared" si="0"/>
        <v>0.71189431757700417</v>
      </c>
      <c r="H61">
        <f t="shared" si="1"/>
        <v>0.65674756815115798</v>
      </c>
      <c r="I61">
        <f t="shared" si="2"/>
        <v>2.7573374712923131E-2</v>
      </c>
    </row>
    <row r="62" spans="1:9" x14ac:dyDescent="0.2">
      <c r="A62">
        <v>10</v>
      </c>
      <c r="B62" t="s">
        <v>15</v>
      </c>
      <c r="C62" s="1" t="s">
        <v>10</v>
      </c>
      <c r="D62" t="str">
        <f t="shared" si="3"/>
        <v>Nonprofit</v>
      </c>
      <c r="E62">
        <v>0.93990267496997248</v>
      </c>
      <c r="F62">
        <v>9.8352403454305751E-3</v>
      </c>
      <c r="G62">
        <f t="shared" si="0"/>
        <v>0.95917974604701639</v>
      </c>
      <c r="H62">
        <f t="shared" si="1"/>
        <v>0.92062560389292858</v>
      </c>
      <c r="I62">
        <f t="shared" si="2"/>
        <v>1.9277071077043927E-2</v>
      </c>
    </row>
    <row r="63" spans="1:9" x14ac:dyDescent="0.2">
      <c r="A63">
        <v>11</v>
      </c>
      <c r="B63" t="s">
        <v>15</v>
      </c>
      <c r="C63" s="1" t="s">
        <v>10</v>
      </c>
      <c r="D63" t="str">
        <f t="shared" si="3"/>
        <v>Nonprofit</v>
      </c>
      <c r="E63">
        <v>0.93850298408982691</v>
      </c>
      <c r="F63">
        <v>9.3037674106553267E-3</v>
      </c>
      <c r="G63">
        <f t="shared" si="0"/>
        <v>0.95673836821471137</v>
      </c>
      <c r="H63">
        <f t="shared" si="1"/>
        <v>0.92026759996494245</v>
      </c>
      <c r="I63">
        <f t="shared" si="2"/>
        <v>1.823538412488444E-2</v>
      </c>
    </row>
    <row r="64" spans="1:9" x14ac:dyDescent="0.2">
      <c r="A64">
        <v>12</v>
      </c>
      <c r="B64" t="s">
        <v>15</v>
      </c>
      <c r="C64" s="1" t="s">
        <v>10</v>
      </c>
      <c r="D64" t="str">
        <f t="shared" si="3"/>
        <v>Nonprofit</v>
      </c>
      <c r="E64">
        <v>0.91103579518859179</v>
      </c>
      <c r="F64">
        <v>1.253985479756106E-2</v>
      </c>
      <c r="G64">
        <f t="shared" si="0"/>
        <v>0.93561391059181143</v>
      </c>
      <c r="H64">
        <f t="shared" si="1"/>
        <v>0.88645767978537215</v>
      </c>
      <c r="I64">
        <f t="shared" si="2"/>
        <v>2.4578115403219677E-2</v>
      </c>
    </row>
    <row r="65" spans="1:9" x14ac:dyDescent="0.2">
      <c r="A65">
        <v>13</v>
      </c>
      <c r="B65" t="s">
        <v>15</v>
      </c>
      <c r="C65" s="1" t="s">
        <v>10</v>
      </c>
      <c r="D65" t="str">
        <f t="shared" si="3"/>
        <v>Nonprofit</v>
      </c>
      <c r="E65">
        <v>0.9023894734287895</v>
      </c>
      <c r="F65">
        <v>1.3617188502003649E-2</v>
      </c>
      <c r="G65">
        <f t="shared" si="0"/>
        <v>0.92907916289271664</v>
      </c>
      <c r="H65">
        <f t="shared" si="1"/>
        <v>0.87569978396486237</v>
      </c>
      <c r="I65">
        <f t="shared" si="2"/>
        <v>2.6689689463927153E-2</v>
      </c>
    </row>
    <row r="66" spans="1:9" x14ac:dyDescent="0.2">
      <c r="A66">
        <v>14</v>
      </c>
      <c r="B66" t="s">
        <v>15</v>
      </c>
      <c r="C66" s="1" t="s">
        <v>10</v>
      </c>
      <c r="D66" t="str">
        <f t="shared" si="3"/>
        <v>Nonprofit</v>
      </c>
      <c r="E66">
        <v>0.90750929358363508</v>
      </c>
      <c r="F66">
        <v>1.3140113142455681E-2</v>
      </c>
      <c r="G66">
        <f t="shared" si="0"/>
        <v>0.93326391534284825</v>
      </c>
      <c r="H66">
        <f t="shared" si="1"/>
        <v>0.88175467182442191</v>
      </c>
      <c r="I66">
        <f t="shared" si="2"/>
        <v>2.5754621759213135E-2</v>
      </c>
    </row>
    <row r="67" spans="1:9" x14ac:dyDescent="0.2">
      <c r="A67">
        <v>15</v>
      </c>
      <c r="B67" t="s">
        <v>15</v>
      </c>
      <c r="C67" s="1" t="s">
        <v>10</v>
      </c>
      <c r="D67" t="str">
        <f t="shared" si="3"/>
        <v>Nonprofit</v>
      </c>
      <c r="E67">
        <v>0.90567704531426141</v>
      </c>
      <c r="F67">
        <v>1.2870296859450863E-2</v>
      </c>
      <c r="G67">
        <f t="shared" ref="G67:G130" si="4">E67+F67*1.96</f>
        <v>0.93090282715878514</v>
      </c>
      <c r="H67">
        <f t="shared" ref="H67:H130" si="5">E67-F67*1.96</f>
        <v>0.88045126346973768</v>
      </c>
      <c r="I67">
        <f t="shared" ref="I67:I130" si="6">F67*1.96</f>
        <v>2.522578184452369E-2</v>
      </c>
    </row>
    <row r="68" spans="1:9" x14ac:dyDescent="0.2">
      <c r="A68">
        <v>10</v>
      </c>
      <c r="B68" t="s">
        <v>16</v>
      </c>
      <c r="C68" s="1" t="s">
        <v>10</v>
      </c>
      <c r="D68" t="str">
        <f t="shared" si="3"/>
        <v>Nonprofit</v>
      </c>
      <c r="E68">
        <v>0.87253721295463404</v>
      </c>
      <c r="F68">
        <v>1.1783754351468117E-2</v>
      </c>
      <c r="G68">
        <f t="shared" si="4"/>
        <v>0.89563337148351152</v>
      </c>
      <c r="H68">
        <f t="shared" si="5"/>
        <v>0.84944105442575657</v>
      </c>
      <c r="I68">
        <f t="shared" si="6"/>
        <v>2.309615852887751E-2</v>
      </c>
    </row>
    <row r="69" spans="1:9" x14ac:dyDescent="0.2">
      <c r="A69">
        <v>11</v>
      </c>
      <c r="B69" t="s">
        <v>16</v>
      </c>
      <c r="C69" s="1" t="s">
        <v>10</v>
      </c>
      <c r="D69" t="str">
        <f t="shared" si="3"/>
        <v>Nonprofit</v>
      </c>
      <c r="E69">
        <v>0.86504143291923252</v>
      </c>
      <c r="F69">
        <v>1.1889075062153547E-2</v>
      </c>
      <c r="G69">
        <f t="shared" si="4"/>
        <v>0.88834402004105351</v>
      </c>
      <c r="H69">
        <f t="shared" si="5"/>
        <v>0.84173884579741154</v>
      </c>
      <c r="I69">
        <f t="shared" si="6"/>
        <v>2.3302587121820952E-2</v>
      </c>
    </row>
    <row r="70" spans="1:9" x14ac:dyDescent="0.2">
      <c r="A70">
        <v>12</v>
      </c>
      <c r="B70" t="s">
        <v>16</v>
      </c>
      <c r="C70" s="1" t="s">
        <v>10</v>
      </c>
      <c r="D70" t="str">
        <f t="shared" si="3"/>
        <v>Nonprofit</v>
      </c>
      <c r="E70">
        <v>0.82334168067092983</v>
      </c>
      <c r="F70">
        <v>1.503113802183507E-2</v>
      </c>
      <c r="G70">
        <f t="shared" si="4"/>
        <v>0.85280271119372653</v>
      </c>
      <c r="H70">
        <f t="shared" si="5"/>
        <v>0.79388065014813314</v>
      </c>
      <c r="I70">
        <f t="shared" si="6"/>
        <v>2.9461030522796736E-2</v>
      </c>
    </row>
    <row r="71" spans="1:9" x14ac:dyDescent="0.2">
      <c r="A71">
        <v>13</v>
      </c>
      <c r="B71" t="s">
        <v>16</v>
      </c>
      <c r="C71" s="1" t="s">
        <v>10</v>
      </c>
      <c r="D71" t="str">
        <f t="shared" si="3"/>
        <v>Nonprofit</v>
      </c>
      <c r="E71">
        <v>0.81041891991749726</v>
      </c>
      <c r="F71">
        <v>1.5581187008921735E-2</v>
      </c>
      <c r="G71">
        <f t="shared" si="4"/>
        <v>0.84095804645498384</v>
      </c>
      <c r="H71">
        <f t="shared" si="5"/>
        <v>0.77987979338001068</v>
      </c>
      <c r="I71">
        <f t="shared" si="6"/>
        <v>3.05391265374866E-2</v>
      </c>
    </row>
    <row r="72" spans="1:9" x14ac:dyDescent="0.2">
      <c r="A72">
        <v>14</v>
      </c>
      <c r="B72" t="s">
        <v>16</v>
      </c>
      <c r="C72" s="1" t="s">
        <v>10</v>
      </c>
      <c r="D72" t="str">
        <f t="shared" si="3"/>
        <v>Nonprofit</v>
      </c>
      <c r="E72">
        <v>0.80493906413957195</v>
      </c>
      <c r="F72">
        <v>1.569896469576559E-2</v>
      </c>
      <c r="G72">
        <f t="shared" si="4"/>
        <v>0.83570903494327253</v>
      </c>
      <c r="H72">
        <f t="shared" si="5"/>
        <v>0.77416909333587136</v>
      </c>
      <c r="I72">
        <f t="shared" si="6"/>
        <v>3.0769970803700555E-2</v>
      </c>
    </row>
    <row r="73" spans="1:9" x14ac:dyDescent="0.2">
      <c r="A73">
        <v>15</v>
      </c>
      <c r="B73" t="s">
        <v>16</v>
      </c>
      <c r="C73" s="1" t="s">
        <v>10</v>
      </c>
      <c r="D73" t="str">
        <f t="shared" si="3"/>
        <v>Nonprofit</v>
      </c>
      <c r="E73">
        <v>0.78601789137948119</v>
      </c>
      <c r="F73">
        <v>1.5689164318848009E-2</v>
      </c>
      <c r="G73">
        <f t="shared" si="4"/>
        <v>0.81676865344442329</v>
      </c>
      <c r="H73">
        <f t="shared" si="5"/>
        <v>0.7552671293145391</v>
      </c>
      <c r="I73">
        <f t="shared" si="6"/>
        <v>3.0750762064942098E-2</v>
      </c>
    </row>
    <row r="74" spans="1:9" x14ac:dyDescent="0.2">
      <c r="A74">
        <v>10</v>
      </c>
      <c r="B74" t="s">
        <v>15</v>
      </c>
      <c r="C74" s="1" t="s">
        <v>3</v>
      </c>
      <c r="D74" t="s">
        <v>5</v>
      </c>
      <c r="E74">
        <v>0.57498132987960426</v>
      </c>
      <c r="F74">
        <v>1.589617251711082E-2</v>
      </c>
      <c r="G74">
        <f t="shared" si="4"/>
        <v>0.60613782801314142</v>
      </c>
      <c r="H74">
        <f t="shared" si="5"/>
        <v>0.54382483174606711</v>
      </c>
      <c r="I74">
        <f t="shared" si="6"/>
        <v>3.1156498133537207E-2</v>
      </c>
    </row>
    <row r="75" spans="1:9" x14ac:dyDescent="0.2">
      <c r="A75">
        <v>11</v>
      </c>
      <c r="B75" t="s">
        <v>15</v>
      </c>
      <c r="C75" s="1" t="s">
        <v>3</v>
      </c>
      <c r="D75" t="s">
        <v>5</v>
      </c>
      <c r="E75">
        <v>0.56108602733112123</v>
      </c>
      <c r="F75">
        <v>1.4772773882329301E-2</v>
      </c>
      <c r="G75">
        <f t="shared" si="4"/>
        <v>0.59004066414048661</v>
      </c>
      <c r="H75">
        <f t="shared" si="5"/>
        <v>0.53213139052175584</v>
      </c>
      <c r="I75">
        <f t="shared" si="6"/>
        <v>2.8954636809365431E-2</v>
      </c>
    </row>
    <row r="76" spans="1:9" x14ac:dyDescent="0.2">
      <c r="A76">
        <v>12</v>
      </c>
      <c r="B76" t="s">
        <v>15</v>
      </c>
      <c r="C76" s="1" t="s">
        <v>3</v>
      </c>
      <c r="D76" t="s">
        <v>5</v>
      </c>
      <c r="E76">
        <v>0.50877561002032978</v>
      </c>
      <c r="F76">
        <v>1.3344162002575819E-2</v>
      </c>
      <c r="G76">
        <f t="shared" si="4"/>
        <v>0.53493016754537837</v>
      </c>
      <c r="H76">
        <f t="shared" si="5"/>
        <v>0.4826210524952812</v>
      </c>
      <c r="I76">
        <f t="shared" si="6"/>
        <v>2.6154557525048607E-2</v>
      </c>
    </row>
    <row r="77" spans="1:9" x14ac:dyDescent="0.2">
      <c r="A77">
        <v>13</v>
      </c>
      <c r="B77" t="s">
        <v>15</v>
      </c>
      <c r="C77" s="1" t="s">
        <v>3</v>
      </c>
      <c r="D77" t="s">
        <v>5</v>
      </c>
      <c r="E77">
        <v>0.47940197168636683</v>
      </c>
      <c r="F77">
        <v>1.5254185374037714E-2</v>
      </c>
      <c r="G77">
        <f t="shared" si="4"/>
        <v>0.50930017501948077</v>
      </c>
      <c r="H77">
        <f t="shared" si="5"/>
        <v>0.4495037683532529</v>
      </c>
      <c r="I77">
        <f t="shared" si="6"/>
        <v>2.989820333311392E-2</v>
      </c>
    </row>
    <row r="78" spans="1:9" x14ac:dyDescent="0.2">
      <c r="A78">
        <v>14</v>
      </c>
      <c r="B78" t="s">
        <v>15</v>
      </c>
      <c r="C78" s="1" t="s">
        <v>3</v>
      </c>
      <c r="D78" t="s">
        <v>5</v>
      </c>
      <c r="E78">
        <v>0.47701148294968282</v>
      </c>
      <c r="F78">
        <v>1.4953437117994177E-2</v>
      </c>
      <c r="G78">
        <f t="shared" si="4"/>
        <v>0.50632021970095142</v>
      </c>
      <c r="H78">
        <f t="shared" si="5"/>
        <v>0.44770274619841421</v>
      </c>
      <c r="I78">
        <f t="shared" si="6"/>
        <v>2.9308736751268587E-2</v>
      </c>
    </row>
    <row r="79" spans="1:9" x14ac:dyDescent="0.2">
      <c r="A79">
        <v>15</v>
      </c>
      <c r="B79" t="s">
        <v>15</v>
      </c>
      <c r="C79" s="1" t="s">
        <v>3</v>
      </c>
      <c r="D79" t="s">
        <v>5</v>
      </c>
      <c r="E79">
        <v>0.40876231246918882</v>
      </c>
      <c r="F79">
        <v>1.5558918157696451E-2</v>
      </c>
      <c r="G79">
        <f t="shared" si="4"/>
        <v>0.43925779205827387</v>
      </c>
      <c r="H79">
        <f t="shared" si="5"/>
        <v>0.37826683288010376</v>
      </c>
      <c r="I79">
        <f t="shared" si="6"/>
        <v>3.0495479589085044E-2</v>
      </c>
    </row>
    <row r="80" spans="1:9" x14ac:dyDescent="0.2">
      <c r="A80">
        <v>10</v>
      </c>
      <c r="B80" t="s">
        <v>16</v>
      </c>
      <c r="C80" s="1" t="s">
        <v>3</v>
      </c>
      <c r="D80" t="s">
        <v>5</v>
      </c>
      <c r="E80">
        <v>0.21369785633117211</v>
      </c>
      <c r="F80">
        <v>1.7321465056748048E-2</v>
      </c>
      <c r="G80">
        <f t="shared" si="4"/>
        <v>0.24764792784239828</v>
      </c>
      <c r="H80">
        <f t="shared" si="5"/>
        <v>0.17974778481994594</v>
      </c>
      <c r="I80">
        <f t="shared" si="6"/>
        <v>3.3950071511226171E-2</v>
      </c>
    </row>
    <row r="81" spans="1:9" x14ac:dyDescent="0.2">
      <c r="A81">
        <v>11</v>
      </c>
      <c r="B81" t="s">
        <v>16</v>
      </c>
      <c r="C81" s="1" t="s">
        <v>3</v>
      </c>
      <c r="D81" t="s">
        <v>5</v>
      </c>
      <c r="E81">
        <v>0.19716088757591199</v>
      </c>
      <c r="F81">
        <v>1.6204640793433197E-2</v>
      </c>
      <c r="G81">
        <f t="shared" si="4"/>
        <v>0.22892198353104104</v>
      </c>
      <c r="H81">
        <f t="shared" si="5"/>
        <v>0.16539979162078294</v>
      </c>
      <c r="I81">
        <f t="shared" si="6"/>
        <v>3.1761095955129062E-2</v>
      </c>
    </row>
    <row r="82" spans="1:9" x14ac:dyDescent="0.2">
      <c r="A82">
        <v>12</v>
      </c>
      <c r="B82" t="s">
        <v>16</v>
      </c>
      <c r="C82" s="1" t="s">
        <v>3</v>
      </c>
      <c r="D82" t="s">
        <v>5</v>
      </c>
      <c r="E82">
        <v>0.15337548305192342</v>
      </c>
      <c r="F82">
        <v>1.317518954229692E-2</v>
      </c>
      <c r="G82">
        <f t="shared" si="4"/>
        <v>0.17919885455482537</v>
      </c>
      <c r="H82">
        <f t="shared" si="5"/>
        <v>0.12755211154902146</v>
      </c>
      <c r="I82">
        <f t="shared" si="6"/>
        <v>2.5823371502901961E-2</v>
      </c>
    </row>
    <row r="83" spans="1:9" x14ac:dyDescent="0.2">
      <c r="A83">
        <v>13</v>
      </c>
      <c r="B83" t="s">
        <v>16</v>
      </c>
      <c r="C83" s="1" t="s">
        <v>3</v>
      </c>
      <c r="D83" t="s">
        <v>5</v>
      </c>
      <c r="E83">
        <v>0.14077350864643096</v>
      </c>
      <c r="F83">
        <v>1.224300102246049E-2</v>
      </c>
      <c r="G83">
        <f t="shared" si="4"/>
        <v>0.16476979065045352</v>
      </c>
      <c r="H83">
        <f t="shared" si="5"/>
        <v>0.11677722664240839</v>
      </c>
      <c r="I83">
        <f t="shared" si="6"/>
        <v>2.3996282004022561E-2</v>
      </c>
    </row>
    <row r="84" spans="1:9" x14ac:dyDescent="0.2">
      <c r="A84">
        <v>14</v>
      </c>
      <c r="B84" t="s">
        <v>16</v>
      </c>
      <c r="C84" s="1" t="s">
        <v>3</v>
      </c>
      <c r="D84" t="s">
        <v>5</v>
      </c>
      <c r="E84">
        <v>0.15145961852930431</v>
      </c>
      <c r="F84">
        <v>1.3614065869464041E-2</v>
      </c>
      <c r="G84">
        <f t="shared" si="4"/>
        <v>0.17814318763345383</v>
      </c>
      <c r="H84">
        <f t="shared" si="5"/>
        <v>0.1247760494251548</v>
      </c>
      <c r="I84">
        <f t="shared" si="6"/>
        <v>2.668356910414952E-2</v>
      </c>
    </row>
    <row r="85" spans="1:9" x14ac:dyDescent="0.2">
      <c r="A85">
        <v>15</v>
      </c>
      <c r="B85" t="s">
        <v>16</v>
      </c>
      <c r="C85" s="1" t="s">
        <v>3</v>
      </c>
      <c r="D85" t="s">
        <v>5</v>
      </c>
      <c r="E85">
        <v>0.13280109644479979</v>
      </c>
      <c r="F85">
        <v>1.3636213742057559E-2</v>
      </c>
      <c r="G85">
        <f t="shared" si="4"/>
        <v>0.15952807537923261</v>
      </c>
      <c r="H85">
        <f t="shared" si="5"/>
        <v>0.10607411751036697</v>
      </c>
      <c r="I85">
        <f t="shared" si="6"/>
        <v>2.6726978934432814E-2</v>
      </c>
    </row>
    <row r="86" spans="1:9" x14ac:dyDescent="0.2">
      <c r="A86">
        <v>10</v>
      </c>
      <c r="B86" t="s">
        <v>15</v>
      </c>
      <c r="C86" s="1" t="s">
        <v>6</v>
      </c>
      <c r="D86" t="s">
        <v>5</v>
      </c>
      <c r="E86">
        <v>0.29479926834490117</v>
      </c>
      <c r="F86">
        <v>1.7471942866219038E-2</v>
      </c>
      <c r="G86">
        <f t="shared" si="4"/>
        <v>0.32904427636269046</v>
      </c>
      <c r="H86">
        <f t="shared" si="5"/>
        <v>0.26055426032711188</v>
      </c>
      <c r="I86">
        <f t="shared" si="6"/>
        <v>3.4245008017789312E-2</v>
      </c>
    </row>
    <row r="87" spans="1:9" x14ac:dyDescent="0.2">
      <c r="A87">
        <v>11</v>
      </c>
      <c r="B87" t="s">
        <v>15</v>
      </c>
      <c r="C87" s="1" t="s">
        <v>6</v>
      </c>
      <c r="D87" t="s">
        <v>5</v>
      </c>
      <c r="E87">
        <v>0.27297433015568268</v>
      </c>
      <c r="F87">
        <v>1.6237491473376133E-2</v>
      </c>
      <c r="G87">
        <f t="shared" si="4"/>
        <v>0.30479981344349988</v>
      </c>
      <c r="H87">
        <f t="shared" si="5"/>
        <v>0.24114884686786545</v>
      </c>
      <c r="I87">
        <f t="shared" si="6"/>
        <v>3.1825483287817223E-2</v>
      </c>
    </row>
    <row r="88" spans="1:9" x14ac:dyDescent="0.2">
      <c r="A88">
        <v>12</v>
      </c>
      <c r="B88" t="s">
        <v>15</v>
      </c>
      <c r="C88" s="1" t="s">
        <v>6</v>
      </c>
      <c r="D88" t="s">
        <v>5</v>
      </c>
      <c r="E88">
        <v>0.22256587592100746</v>
      </c>
      <c r="F88">
        <v>1.339987205905868E-2</v>
      </c>
      <c r="G88">
        <f t="shared" si="4"/>
        <v>0.24882962515676246</v>
      </c>
      <c r="H88">
        <f t="shared" si="5"/>
        <v>0.19630212668525246</v>
      </c>
      <c r="I88">
        <f t="shared" si="6"/>
        <v>2.6263749235755012E-2</v>
      </c>
    </row>
    <row r="89" spans="1:9" x14ac:dyDescent="0.2">
      <c r="A89">
        <v>13</v>
      </c>
      <c r="B89" t="s">
        <v>15</v>
      </c>
      <c r="C89" s="1" t="s">
        <v>6</v>
      </c>
      <c r="D89" t="s">
        <v>5</v>
      </c>
      <c r="E89">
        <v>0.20453186276382262</v>
      </c>
      <c r="F89">
        <v>1.2409507563708929E-2</v>
      </c>
      <c r="G89">
        <f t="shared" si="4"/>
        <v>0.22885449758869211</v>
      </c>
      <c r="H89">
        <f t="shared" si="5"/>
        <v>0.18020922793895314</v>
      </c>
      <c r="I89">
        <f t="shared" si="6"/>
        <v>2.4322634824869498E-2</v>
      </c>
    </row>
    <row r="90" spans="1:9" x14ac:dyDescent="0.2">
      <c r="A90">
        <v>14</v>
      </c>
      <c r="B90" t="s">
        <v>15</v>
      </c>
      <c r="C90" s="1" t="s">
        <v>6</v>
      </c>
      <c r="D90" t="s">
        <v>5</v>
      </c>
      <c r="E90">
        <v>0.2027511252691358</v>
      </c>
      <c r="F90">
        <v>1.297613971620728E-2</v>
      </c>
      <c r="G90">
        <f t="shared" si="4"/>
        <v>0.22818435911290208</v>
      </c>
      <c r="H90">
        <f t="shared" si="5"/>
        <v>0.17731789142536952</v>
      </c>
      <c r="I90">
        <f t="shared" si="6"/>
        <v>2.5433233843766268E-2</v>
      </c>
    </row>
    <row r="91" spans="1:9" x14ac:dyDescent="0.2">
      <c r="A91">
        <v>15</v>
      </c>
      <c r="B91" t="s">
        <v>15</v>
      </c>
      <c r="C91" s="1" t="s">
        <v>6</v>
      </c>
      <c r="D91" t="s">
        <v>5</v>
      </c>
      <c r="E91">
        <v>0.1776222240186521</v>
      </c>
      <c r="F91">
        <v>1.2882459838457382E-2</v>
      </c>
      <c r="G91">
        <f t="shared" si="4"/>
        <v>0.20287184530202856</v>
      </c>
      <c r="H91">
        <f t="shared" si="5"/>
        <v>0.15237260273527564</v>
      </c>
      <c r="I91">
        <f t="shared" si="6"/>
        <v>2.5249621283376468E-2</v>
      </c>
    </row>
    <row r="92" spans="1:9" x14ac:dyDescent="0.2">
      <c r="A92">
        <v>10</v>
      </c>
      <c r="B92" t="s">
        <v>16</v>
      </c>
      <c r="C92" s="1" t="s">
        <v>6</v>
      </c>
      <c r="D92" t="s">
        <v>5</v>
      </c>
      <c r="E92">
        <v>0.13874129348415992</v>
      </c>
      <c r="F92">
        <v>1.6150742248765317E-2</v>
      </c>
      <c r="G92">
        <f t="shared" si="4"/>
        <v>0.17039674829173995</v>
      </c>
      <c r="H92">
        <f t="shared" si="5"/>
        <v>0.10708583867657989</v>
      </c>
      <c r="I92">
        <f t="shared" si="6"/>
        <v>3.1655454807580023E-2</v>
      </c>
    </row>
    <row r="93" spans="1:9" x14ac:dyDescent="0.2">
      <c r="A93">
        <v>11</v>
      </c>
      <c r="B93" t="s">
        <v>16</v>
      </c>
      <c r="C93" s="1" t="s">
        <v>6</v>
      </c>
      <c r="D93" t="s">
        <v>5</v>
      </c>
      <c r="E93">
        <v>0.12546849007111163</v>
      </c>
      <c r="F93">
        <v>1.5274313990685696E-2</v>
      </c>
      <c r="G93">
        <f t="shared" si="4"/>
        <v>0.15540614549285559</v>
      </c>
      <c r="H93">
        <f t="shared" si="5"/>
        <v>9.5530834649367666E-2</v>
      </c>
      <c r="I93">
        <f t="shared" si="6"/>
        <v>2.9937655421743963E-2</v>
      </c>
    </row>
    <row r="94" spans="1:9" x14ac:dyDescent="0.2">
      <c r="A94">
        <v>12</v>
      </c>
      <c r="B94" t="s">
        <v>16</v>
      </c>
      <c r="C94" s="1" t="s">
        <v>6</v>
      </c>
      <c r="D94" t="s">
        <v>5</v>
      </c>
      <c r="E94">
        <v>9.4678022384551072E-2</v>
      </c>
      <c r="F94">
        <v>1.2587007125907714E-2</v>
      </c>
      <c r="G94">
        <f t="shared" si="4"/>
        <v>0.1193485563513302</v>
      </c>
      <c r="H94">
        <f t="shared" si="5"/>
        <v>7.0007488417771949E-2</v>
      </c>
      <c r="I94">
        <f t="shared" si="6"/>
        <v>2.467053396677912E-2</v>
      </c>
    </row>
    <row r="95" spans="1:9" x14ac:dyDescent="0.2">
      <c r="A95">
        <v>13</v>
      </c>
      <c r="B95" t="s">
        <v>16</v>
      </c>
      <c r="C95" s="1" t="s">
        <v>6</v>
      </c>
      <c r="D95" t="s">
        <v>5</v>
      </c>
      <c r="E95">
        <v>8.0389676320842179E-2</v>
      </c>
      <c r="F95">
        <v>1.0593576038421456E-2</v>
      </c>
      <c r="G95">
        <f t="shared" si="4"/>
        <v>0.10115308535614823</v>
      </c>
      <c r="H95">
        <f t="shared" si="5"/>
        <v>5.9626267285536126E-2</v>
      </c>
      <c r="I95">
        <f t="shared" si="6"/>
        <v>2.0763409035306053E-2</v>
      </c>
    </row>
    <row r="96" spans="1:9" x14ac:dyDescent="0.2">
      <c r="A96">
        <v>14</v>
      </c>
      <c r="B96" t="s">
        <v>16</v>
      </c>
      <c r="C96" s="1" t="s">
        <v>6</v>
      </c>
      <c r="D96" t="s">
        <v>5</v>
      </c>
      <c r="E96">
        <v>8.8314315146945224E-2</v>
      </c>
      <c r="F96">
        <v>1.1708393967480952E-2</v>
      </c>
      <c r="G96">
        <f t="shared" si="4"/>
        <v>0.11126276732320789</v>
      </c>
      <c r="H96">
        <f t="shared" si="5"/>
        <v>6.5365862970682559E-2</v>
      </c>
      <c r="I96">
        <f t="shared" si="6"/>
        <v>2.2948452176262665E-2</v>
      </c>
    </row>
    <row r="97" spans="1:9" x14ac:dyDescent="0.2">
      <c r="A97">
        <v>15</v>
      </c>
      <c r="B97" t="s">
        <v>16</v>
      </c>
      <c r="C97" s="1" t="s">
        <v>6</v>
      </c>
      <c r="D97" t="s">
        <v>5</v>
      </c>
      <c r="E97">
        <v>8.5933859032058024E-2</v>
      </c>
      <c r="F97">
        <v>1.2017856858291385E-2</v>
      </c>
      <c r="G97">
        <f t="shared" si="4"/>
        <v>0.10948885847430914</v>
      </c>
      <c r="H97">
        <f t="shared" si="5"/>
        <v>6.2378859589806906E-2</v>
      </c>
      <c r="I97">
        <f t="shared" si="6"/>
        <v>2.3554999442251114E-2</v>
      </c>
    </row>
    <row r="98" spans="1:9" x14ac:dyDescent="0.2">
      <c r="A98">
        <v>10</v>
      </c>
      <c r="B98" t="s">
        <v>15</v>
      </c>
      <c r="C98" s="1" t="s">
        <v>7</v>
      </c>
      <c r="D98" t="s">
        <v>5</v>
      </c>
      <c r="E98">
        <v>0.54160772445069372</v>
      </c>
      <c r="F98">
        <v>1.6235883642493502E-2</v>
      </c>
      <c r="G98">
        <f t="shared" si="4"/>
        <v>0.57343005638998101</v>
      </c>
      <c r="H98">
        <f t="shared" si="5"/>
        <v>0.50978539251140642</v>
      </c>
      <c r="I98">
        <f t="shared" si="6"/>
        <v>3.1822331939287261E-2</v>
      </c>
    </row>
    <row r="99" spans="1:9" x14ac:dyDescent="0.2">
      <c r="A99">
        <v>11</v>
      </c>
      <c r="B99" t="s">
        <v>15</v>
      </c>
      <c r="C99" s="1" t="s">
        <v>7</v>
      </c>
      <c r="D99" t="s">
        <v>5</v>
      </c>
      <c r="E99">
        <v>0.5216973284355495</v>
      </c>
      <c r="F99">
        <v>1.5485943250985065E-2</v>
      </c>
      <c r="G99">
        <f t="shared" si="4"/>
        <v>0.55204977720748027</v>
      </c>
      <c r="H99">
        <f t="shared" si="5"/>
        <v>0.49134487966361878</v>
      </c>
      <c r="I99">
        <f t="shared" si="6"/>
        <v>3.0352448771930725E-2</v>
      </c>
    </row>
    <row r="100" spans="1:9" x14ac:dyDescent="0.2">
      <c r="A100">
        <v>12</v>
      </c>
      <c r="B100" t="s">
        <v>15</v>
      </c>
      <c r="C100" s="1" t="s">
        <v>7</v>
      </c>
      <c r="D100" t="s">
        <v>5</v>
      </c>
      <c r="E100">
        <v>0.46944888851620403</v>
      </c>
      <c r="F100">
        <v>1.5122589349302135E-2</v>
      </c>
      <c r="G100">
        <f t="shared" si="4"/>
        <v>0.49908916364083622</v>
      </c>
      <c r="H100">
        <f t="shared" si="5"/>
        <v>0.43980861339157185</v>
      </c>
      <c r="I100">
        <f t="shared" si="6"/>
        <v>2.9640275124632184E-2</v>
      </c>
    </row>
    <row r="101" spans="1:9" x14ac:dyDescent="0.2">
      <c r="A101">
        <v>13</v>
      </c>
      <c r="B101" t="s">
        <v>15</v>
      </c>
      <c r="C101" s="1" t="s">
        <v>7</v>
      </c>
      <c r="D101" t="s">
        <v>5</v>
      </c>
      <c r="E101">
        <v>0.44330615141461521</v>
      </c>
      <c r="F101">
        <v>1.6463770467724223E-2</v>
      </c>
      <c r="G101">
        <f t="shared" si="4"/>
        <v>0.47557514153135472</v>
      </c>
      <c r="H101">
        <f t="shared" si="5"/>
        <v>0.41103716129787571</v>
      </c>
      <c r="I101">
        <f t="shared" si="6"/>
        <v>3.2268990116739477E-2</v>
      </c>
    </row>
    <row r="102" spans="1:9" x14ac:dyDescent="0.2">
      <c r="A102">
        <v>14</v>
      </c>
      <c r="B102" t="s">
        <v>15</v>
      </c>
      <c r="C102" s="1" t="s">
        <v>7</v>
      </c>
      <c r="D102" t="s">
        <v>5</v>
      </c>
      <c r="E102">
        <v>0.4406296955946013</v>
      </c>
      <c r="F102">
        <v>1.5551300460348638E-2</v>
      </c>
      <c r="G102">
        <f t="shared" si="4"/>
        <v>0.47111024449688466</v>
      </c>
      <c r="H102">
        <f t="shared" si="5"/>
        <v>0.41014914669231795</v>
      </c>
      <c r="I102">
        <f t="shared" si="6"/>
        <v>3.0480548902283331E-2</v>
      </c>
    </row>
    <row r="103" spans="1:9" x14ac:dyDescent="0.2">
      <c r="A103">
        <v>15</v>
      </c>
      <c r="B103" t="s">
        <v>15</v>
      </c>
      <c r="C103" s="1" t="s">
        <v>7</v>
      </c>
      <c r="D103" t="s">
        <v>5</v>
      </c>
      <c r="E103">
        <v>0.37708445266874868</v>
      </c>
      <c r="F103">
        <v>1.5470915624981431E-2</v>
      </c>
      <c r="G103">
        <f t="shared" si="4"/>
        <v>0.40740744729371231</v>
      </c>
      <c r="H103">
        <f t="shared" si="5"/>
        <v>0.34676145804378505</v>
      </c>
      <c r="I103">
        <f t="shared" si="6"/>
        <v>3.0322994624963604E-2</v>
      </c>
    </row>
    <row r="104" spans="1:9" x14ac:dyDescent="0.2">
      <c r="A104">
        <v>10</v>
      </c>
      <c r="B104" t="s">
        <v>16</v>
      </c>
      <c r="C104" s="1" t="s">
        <v>7</v>
      </c>
      <c r="D104" t="s">
        <v>5</v>
      </c>
      <c r="E104">
        <v>0.17713626817231626</v>
      </c>
      <c r="F104">
        <v>1.4707734277510069E-2</v>
      </c>
      <c r="G104">
        <f t="shared" si="4"/>
        <v>0.20596342735623599</v>
      </c>
      <c r="H104">
        <f t="shared" si="5"/>
        <v>0.14830910898839653</v>
      </c>
      <c r="I104">
        <f t="shared" si="6"/>
        <v>2.8827159183919735E-2</v>
      </c>
    </row>
    <row r="105" spans="1:9" x14ac:dyDescent="0.2">
      <c r="A105">
        <v>11</v>
      </c>
      <c r="B105" t="s">
        <v>16</v>
      </c>
      <c r="C105" s="1" t="s">
        <v>7</v>
      </c>
      <c r="D105" t="s">
        <v>5</v>
      </c>
      <c r="E105">
        <v>0.15837571216541432</v>
      </c>
      <c r="F105">
        <v>1.3214691959954988E-2</v>
      </c>
      <c r="G105">
        <f t="shared" si="4"/>
        <v>0.18427650840692611</v>
      </c>
      <c r="H105">
        <f t="shared" si="5"/>
        <v>0.13247491592390254</v>
      </c>
      <c r="I105">
        <f t="shared" si="6"/>
        <v>2.5900796241511776E-2</v>
      </c>
    </row>
    <row r="106" spans="1:9" x14ac:dyDescent="0.2">
      <c r="A106">
        <v>12</v>
      </c>
      <c r="B106" t="s">
        <v>16</v>
      </c>
      <c r="C106" s="1" t="s">
        <v>7</v>
      </c>
      <c r="D106" t="s">
        <v>5</v>
      </c>
      <c r="E106">
        <v>0.11672783234717289</v>
      </c>
      <c r="F106">
        <v>1.012010740932542E-2</v>
      </c>
      <c r="G106">
        <f t="shared" si="4"/>
        <v>0.13656324286945071</v>
      </c>
      <c r="H106">
        <f t="shared" si="5"/>
        <v>9.6892421824895075E-2</v>
      </c>
      <c r="I106">
        <f t="shared" si="6"/>
        <v>1.9835410522277823E-2</v>
      </c>
    </row>
    <row r="107" spans="1:9" x14ac:dyDescent="0.2">
      <c r="A107">
        <v>13</v>
      </c>
      <c r="B107" t="s">
        <v>16</v>
      </c>
      <c r="C107" s="1" t="s">
        <v>7</v>
      </c>
      <c r="D107" t="s">
        <v>5</v>
      </c>
      <c r="E107">
        <v>0.10452113878905794</v>
      </c>
      <c r="F107">
        <v>9.449349501462671E-3</v>
      </c>
      <c r="G107">
        <f t="shared" si="4"/>
        <v>0.12304186381192478</v>
      </c>
      <c r="H107">
        <f t="shared" si="5"/>
        <v>8.6000413766191108E-2</v>
      </c>
      <c r="I107">
        <f t="shared" si="6"/>
        <v>1.8520725022866835E-2</v>
      </c>
    </row>
    <row r="108" spans="1:9" x14ac:dyDescent="0.2">
      <c r="A108">
        <v>14</v>
      </c>
      <c r="B108" t="s">
        <v>16</v>
      </c>
      <c r="C108" s="1" t="s">
        <v>7</v>
      </c>
      <c r="D108" t="s">
        <v>5</v>
      </c>
      <c r="E108">
        <v>0.11468059552838</v>
      </c>
      <c r="F108">
        <v>1.0593083151267987E-2</v>
      </c>
      <c r="G108">
        <f t="shared" si="4"/>
        <v>0.13544303850486525</v>
      </c>
      <c r="H108">
        <f t="shared" si="5"/>
        <v>9.3918152551894743E-2</v>
      </c>
      <c r="I108">
        <f t="shared" si="6"/>
        <v>2.0762442976485256E-2</v>
      </c>
    </row>
    <row r="109" spans="1:9" x14ac:dyDescent="0.2">
      <c r="A109">
        <v>15</v>
      </c>
      <c r="B109" t="s">
        <v>16</v>
      </c>
      <c r="C109" s="1" t="s">
        <v>7</v>
      </c>
      <c r="D109" t="s">
        <v>5</v>
      </c>
      <c r="E109">
        <v>0.10137302231662873</v>
      </c>
      <c r="F109">
        <v>1.0917311117622761E-2</v>
      </c>
      <c r="G109">
        <f t="shared" si="4"/>
        <v>0.12277095210716935</v>
      </c>
      <c r="H109">
        <f t="shared" si="5"/>
        <v>7.9975092526088115E-2</v>
      </c>
      <c r="I109">
        <f t="shared" si="6"/>
        <v>2.1397929790540612E-2</v>
      </c>
    </row>
    <row r="110" spans="1:9" x14ac:dyDescent="0.2">
      <c r="A110">
        <v>10</v>
      </c>
      <c r="B110" t="s">
        <v>15</v>
      </c>
      <c r="C110" s="1" t="s">
        <v>8</v>
      </c>
      <c r="D110" t="s">
        <v>5</v>
      </c>
      <c r="E110">
        <v>0.83403726629135755</v>
      </c>
      <c r="F110">
        <v>1.0527086662983517E-2</v>
      </c>
      <c r="G110">
        <f t="shared" si="4"/>
        <v>0.85467035615080522</v>
      </c>
      <c r="H110">
        <f t="shared" si="5"/>
        <v>0.81340417643190988</v>
      </c>
      <c r="I110">
        <f t="shared" si="6"/>
        <v>2.0633089859447694E-2</v>
      </c>
    </row>
    <row r="111" spans="1:9" x14ac:dyDescent="0.2">
      <c r="A111">
        <v>11</v>
      </c>
      <c r="B111" t="s">
        <v>15</v>
      </c>
      <c r="C111" s="1" t="s">
        <v>8</v>
      </c>
      <c r="D111" t="s">
        <v>5</v>
      </c>
      <c r="E111">
        <v>0.82920587529421697</v>
      </c>
      <c r="F111">
        <v>9.5109035704873026E-3</v>
      </c>
      <c r="G111">
        <f t="shared" si="4"/>
        <v>0.84784724629237207</v>
      </c>
      <c r="H111">
        <f t="shared" si="5"/>
        <v>0.81056450429606186</v>
      </c>
      <c r="I111">
        <f t="shared" si="6"/>
        <v>1.8641370998155112E-2</v>
      </c>
    </row>
    <row r="112" spans="1:9" x14ac:dyDescent="0.2">
      <c r="A112">
        <v>12</v>
      </c>
      <c r="B112" t="s">
        <v>15</v>
      </c>
      <c r="C112" s="1" t="s">
        <v>8</v>
      </c>
      <c r="D112" t="s">
        <v>5</v>
      </c>
      <c r="E112">
        <v>0.78404473809528807</v>
      </c>
      <c r="F112">
        <v>1.2113406991862372E-2</v>
      </c>
      <c r="G112">
        <f t="shared" si="4"/>
        <v>0.80778701579933831</v>
      </c>
      <c r="H112">
        <f t="shared" si="5"/>
        <v>0.76030246039123783</v>
      </c>
      <c r="I112">
        <f t="shared" si="6"/>
        <v>2.3742277704050248E-2</v>
      </c>
    </row>
    <row r="113" spans="1:9" x14ac:dyDescent="0.2">
      <c r="A113">
        <v>13</v>
      </c>
      <c r="B113" t="s">
        <v>15</v>
      </c>
      <c r="C113" s="1" t="s">
        <v>8</v>
      </c>
      <c r="D113" t="s">
        <v>5</v>
      </c>
      <c r="E113">
        <v>0.75421913540882835</v>
      </c>
      <c r="F113">
        <v>1.4607710137339266E-2</v>
      </c>
      <c r="G113">
        <f t="shared" si="4"/>
        <v>0.78285024727801333</v>
      </c>
      <c r="H113">
        <f t="shared" si="5"/>
        <v>0.72558802353964336</v>
      </c>
      <c r="I113">
        <f t="shared" si="6"/>
        <v>2.8631111869184961E-2</v>
      </c>
    </row>
    <row r="114" spans="1:9" x14ac:dyDescent="0.2">
      <c r="A114">
        <v>14</v>
      </c>
      <c r="B114" t="s">
        <v>15</v>
      </c>
      <c r="C114" s="1" t="s">
        <v>8</v>
      </c>
      <c r="D114" t="s">
        <v>5</v>
      </c>
      <c r="E114">
        <v>0.76326179125787841</v>
      </c>
      <c r="F114">
        <v>1.389960507037338E-2</v>
      </c>
      <c r="G114">
        <f t="shared" si="4"/>
        <v>0.79050501719581023</v>
      </c>
      <c r="H114">
        <f t="shared" si="5"/>
        <v>0.73601856531994658</v>
      </c>
      <c r="I114">
        <f t="shared" si="6"/>
        <v>2.7243225937931822E-2</v>
      </c>
    </row>
    <row r="115" spans="1:9" x14ac:dyDescent="0.2">
      <c r="A115">
        <v>15</v>
      </c>
      <c r="B115" t="s">
        <v>15</v>
      </c>
      <c r="C115" s="1" t="s">
        <v>8</v>
      </c>
      <c r="D115" t="s">
        <v>5</v>
      </c>
      <c r="E115">
        <v>0.71468431326284698</v>
      </c>
      <c r="F115">
        <v>1.4157426530137799E-2</v>
      </c>
      <c r="G115">
        <f t="shared" si="4"/>
        <v>0.74243286926191709</v>
      </c>
      <c r="H115">
        <f t="shared" si="5"/>
        <v>0.68693575726377687</v>
      </c>
      <c r="I115">
        <f t="shared" si="6"/>
        <v>2.7748555999070085E-2</v>
      </c>
    </row>
    <row r="116" spans="1:9" x14ac:dyDescent="0.2">
      <c r="A116">
        <v>10</v>
      </c>
      <c r="B116" t="s">
        <v>16</v>
      </c>
      <c r="C116" s="1" t="s">
        <v>8</v>
      </c>
      <c r="D116" t="s">
        <v>5</v>
      </c>
      <c r="E116">
        <v>0.39498456574038404</v>
      </c>
      <c r="F116">
        <v>1.4821876357891081E-2</v>
      </c>
      <c r="G116">
        <f t="shared" si="4"/>
        <v>0.42403544340185056</v>
      </c>
      <c r="H116">
        <f t="shared" si="5"/>
        <v>0.36593368807891752</v>
      </c>
      <c r="I116">
        <f t="shared" si="6"/>
        <v>2.9050877661466516E-2</v>
      </c>
    </row>
    <row r="117" spans="1:9" x14ac:dyDescent="0.2">
      <c r="A117">
        <v>11</v>
      </c>
      <c r="B117" t="s">
        <v>16</v>
      </c>
      <c r="C117" s="1" t="s">
        <v>8</v>
      </c>
      <c r="D117" t="s">
        <v>5</v>
      </c>
      <c r="E117">
        <v>0.37292903826085005</v>
      </c>
      <c r="F117">
        <v>1.3019398529343572E-2</v>
      </c>
      <c r="G117">
        <f t="shared" si="4"/>
        <v>0.39844705937836344</v>
      </c>
      <c r="H117">
        <f t="shared" si="5"/>
        <v>0.34741101714333666</v>
      </c>
      <c r="I117">
        <f t="shared" si="6"/>
        <v>2.55180211175134E-2</v>
      </c>
    </row>
    <row r="118" spans="1:9" x14ac:dyDescent="0.2">
      <c r="A118">
        <v>12</v>
      </c>
      <c r="B118" t="s">
        <v>16</v>
      </c>
      <c r="C118" s="1" t="s">
        <v>8</v>
      </c>
      <c r="D118" t="s">
        <v>5</v>
      </c>
      <c r="E118">
        <v>0.31837722769710192</v>
      </c>
      <c r="F118">
        <v>1.1080942440718545E-2</v>
      </c>
      <c r="G118">
        <f t="shared" si="4"/>
        <v>0.34009587488091025</v>
      </c>
      <c r="H118">
        <f t="shared" si="5"/>
        <v>0.29665858051329358</v>
      </c>
      <c r="I118">
        <f t="shared" si="6"/>
        <v>2.1718647183808348E-2</v>
      </c>
    </row>
    <row r="119" spans="1:9" x14ac:dyDescent="0.2">
      <c r="A119">
        <v>13</v>
      </c>
      <c r="B119" t="s">
        <v>16</v>
      </c>
      <c r="C119" s="1" t="s">
        <v>8</v>
      </c>
      <c r="D119" t="s">
        <v>5</v>
      </c>
      <c r="E119">
        <v>0.29190489016499599</v>
      </c>
      <c r="F119">
        <v>1.059029808435139E-2</v>
      </c>
      <c r="G119">
        <f t="shared" si="4"/>
        <v>0.31266187441032472</v>
      </c>
      <c r="H119">
        <f t="shared" si="5"/>
        <v>0.27114790591966725</v>
      </c>
      <c r="I119">
        <f t="shared" si="6"/>
        <v>2.0756984245328725E-2</v>
      </c>
    </row>
    <row r="120" spans="1:9" x14ac:dyDescent="0.2">
      <c r="A120">
        <v>14</v>
      </c>
      <c r="B120" t="s">
        <v>16</v>
      </c>
      <c r="C120" s="1" t="s">
        <v>8</v>
      </c>
      <c r="D120" t="s">
        <v>5</v>
      </c>
      <c r="E120">
        <v>0.30136716559343774</v>
      </c>
      <c r="F120">
        <v>1.2604134481453281E-2</v>
      </c>
      <c r="G120">
        <f t="shared" si="4"/>
        <v>0.32607126917708618</v>
      </c>
      <c r="H120">
        <f t="shared" si="5"/>
        <v>0.2766630620097893</v>
      </c>
      <c r="I120">
        <f t="shared" si="6"/>
        <v>2.470410358364843E-2</v>
      </c>
    </row>
    <row r="121" spans="1:9" x14ac:dyDescent="0.2">
      <c r="A121">
        <v>15</v>
      </c>
      <c r="B121" t="s">
        <v>16</v>
      </c>
      <c r="C121" s="1" t="s">
        <v>8</v>
      </c>
      <c r="D121" t="s">
        <v>5</v>
      </c>
      <c r="E121">
        <v>0.24155519049007157</v>
      </c>
      <c r="F121">
        <v>1.206540344006966E-2</v>
      </c>
      <c r="G121">
        <f t="shared" si="4"/>
        <v>0.26520338123260812</v>
      </c>
      <c r="H121">
        <f t="shared" si="5"/>
        <v>0.21790699974753502</v>
      </c>
      <c r="I121">
        <f t="shared" si="6"/>
        <v>2.3648190742536532E-2</v>
      </c>
    </row>
    <row r="122" spans="1:9" x14ac:dyDescent="0.2">
      <c r="A122">
        <v>10</v>
      </c>
      <c r="B122" t="s">
        <v>15</v>
      </c>
      <c r="C122" s="1" t="s">
        <v>9</v>
      </c>
      <c r="D122" t="s">
        <v>5</v>
      </c>
      <c r="E122">
        <v>0.93261208682704966</v>
      </c>
      <c r="F122">
        <v>7.7382260025067144E-3</v>
      </c>
      <c r="G122">
        <f t="shared" si="4"/>
        <v>0.94777900979196283</v>
      </c>
      <c r="H122">
        <f t="shared" si="5"/>
        <v>0.91744516386213648</v>
      </c>
      <c r="I122">
        <f t="shared" si="6"/>
        <v>1.5166922964913159E-2</v>
      </c>
    </row>
    <row r="123" spans="1:9" x14ac:dyDescent="0.2">
      <c r="A123">
        <v>11</v>
      </c>
      <c r="B123" t="s">
        <v>15</v>
      </c>
      <c r="C123" s="1" t="s">
        <v>9</v>
      </c>
      <c r="D123" t="s">
        <v>5</v>
      </c>
      <c r="E123">
        <v>0.92607772711008729</v>
      </c>
      <c r="F123">
        <v>8.0216958931460681E-3</v>
      </c>
      <c r="G123">
        <f t="shared" si="4"/>
        <v>0.94180025106065357</v>
      </c>
      <c r="H123">
        <f t="shared" si="5"/>
        <v>0.91035520315952101</v>
      </c>
      <c r="I123">
        <f t="shared" si="6"/>
        <v>1.5722523950566294E-2</v>
      </c>
    </row>
    <row r="124" spans="1:9" x14ac:dyDescent="0.2">
      <c r="A124">
        <v>12</v>
      </c>
      <c r="B124" t="s">
        <v>15</v>
      </c>
      <c r="C124" s="1" t="s">
        <v>9</v>
      </c>
      <c r="D124" t="s">
        <v>5</v>
      </c>
      <c r="E124">
        <v>0.89292828921372702</v>
      </c>
      <c r="F124">
        <v>1.1239892137833649E-2</v>
      </c>
      <c r="G124">
        <f t="shared" si="4"/>
        <v>0.91495847780388095</v>
      </c>
      <c r="H124">
        <f t="shared" si="5"/>
        <v>0.87089810062357309</v>
      </c>
      <c r="I124">
        <f t="shared" si="6"/>
        <v>2.2030188590153949E-2</v>
      </c>
    </row>
    <row r="125" spans="1:9" x14ac:dyDescent="0.2">
      <c r="A125">
        <v>13</v>
      </c>
      <c r="B125" t="s">
        <v>15</v>
      </c>
      <c r="C125" s="1" t="s">
        <v>9</v>
      </c>
      <c r="D125" t="s">
        <v>5</v>
      </c>
      <c r="E125">
        <v>0.87409931701018984</v>
      </c>
      <c r="F125">
        <v>1.3239304587275054E-2</v>
      </c>
      <c r="G125">
        <f t="shared" si="4"/>
        <v>0.90004835400124894</v>
      </c>
      <c r="H125">
        <f t="shared" si="5"/>
        <v>0.84815028001913073</v>
      </c>
      <c r="I125">
        <f t="shared" si="6"/>
        <v>2.5949036991059105E-2</v>
      </c>
    </row>
    <row r="126" spans="1:9" x14ac:dyDescent="0.2">
      <c r="A126">
        <v>14</v>
      </c>
      <c r="B126" t="s">
        <v>15</v>
      </c>
      <c r="C126" s="1" t="s">
        <v>9</v>
      </c>
      <c r="D126" t="s">
        <v>5</v>
      </c>
      <c r="E126">
        <v>0.87896403824073921</v>
      </c>
      <c r="F126">
        <v>1.2928788985089536E-2</v>
      </c>
      <c r="G126">
        <f t="shared" si="4"/>
        <v>0.90430446465151471</v>
      </c>
      <c r="H126">
        <f t="shared" si="5"/>
        <v>0.85362361182996371</v>
      </c>
      <c r="I126">
        <f t="shared" si="6"/>
        <v>2.5340426410775489E-2</v>
      </c>
    </row>
    <row r="127" spans="1:9" x14ac:dyDescent="0.2">
      <c r="A127">
        <v>15</v>
      </c>
      <c r="B127" t="s">
        <v>15</v>
      </c>
      <c r="C127" s="1" t="s">
        <v>9</v>
      </c>
      <c r="D127" t="s">
        <v>5</v>
      </c>
      <c r="E127">
        <v>0.87037452637354018</v>
      </c>
      <c r="F127">
        <v>1.2566382690409618E-2</v>
      </c>
      <c r="G127">
        <f t="shared" si="4"/>
        <v>0.895004636446743</v>
      </c>
      <c r="H127">
        <f t="shared" si="5"/>
        <v>0.84574441630033736</v>
      </c>
      <c r="I127">
        <f t="shared" si="6"/>
        <v>2.463011007320285E-2</v>
      </c>
    </row>
    <row r="128" spans="1:9" x14ac:dyDescent="0.2">
      <c r="A128">
        <v>10</v>
      </c>
      <c r="B128" t="s">
        <v>16</v>
      </c>
      <c r="C128" s="1" t="s">
        <v>9</v>
      </c>
      <c r="D128" t="s">
        <v>5</v>
      </c>
      <c r="E128">
        <v>0.73199829614651213</v>
      </c>
      <c r="F128">
        <v>1.1966066637516643E-2</v>
      </c>
      <c r="G128">
        <f t="shared" si="4"/>
        <v>0.75545178675604474</v>
      </c>
      <c r="H128">
        <f t="shared" si="5"/>
        <v>0.70854480553697952</v>
      </c>
      <c r="I128">
        <f t="shared" si="6"/>
        <v>2.3453490609532619E-2</v>
      </c>
    </row>
    <row r="129" spans="1:9" x14ac:dyDescent="0.2">
      <c r="A129">
        <v>11</v>
      </c>
      <c r="B129" t="s">
        <v>16</v>
      </c>
      <c r="C129" s="1" t="s">
        <v>9</v>
      </c>
      <c r="D129" t="s">
        <v>5</v>
      </c>
      <c r="E129">
        <v>0.71729986913378219</v>
      </c>
      <c r="F129">
        <v>1.2074140618654182E-2</v>
      </c>
      <c r="G129">
        <f t="shared" si="4"/>
        <v>0.74096518474634443</v>
      </c>
      <c r="H129">
        <f t="shared" si="5"/>
        <v>0.69363455352121994</v>
      </c>
      <c r="I129">
        <f t="shared" si="6"/>
        <v>2.3665315612562198E-2</v>
      </c>
    </row>
    <row r="130" spans="1:9" x14ac:dyDescent="0.2">
      <c r="A130">
        <v>12</v>
      </c>
      <c r="B130" t="s">
        <v>16</v>
      </c>
      <c r="C130" s="1" t="s">
        <v>9</v>
      </c>
      <c r="D130" t="s">
        <v>5</v>
      </c>
      <c r="E130">
        <v>0.66498455642310295</v>
      </c>
      <c r="F130">
        <v>1.4417896493960494E-2</v>
      </c>
      <c r="G130">
        <f t="shared" si="4"/>
        <v>0.6932436335512655</v>
      </c>
      <c r="H130">
        <f t="shared" si="5"/>
        <v>0.63672547929494039</v>
      </c>
      <c r="I130">
        <f t="shared" si="6"/>
        <v>2.8259077128162568E-2</v>
      </c>
    </row>
    <row r="131" spans="1:9" x14ac:dyDescent="0.2">
      <c r="A131">
        <v>13</v>
      </c>
      <c r="B131" t="s">
        <v>16</v>
      </c>
      <c r="C131" s="1" t="s">
        <v>9</v>
      </c>
      <c r="D131" t="s">
        <v>5</v>
      </c>
      <c r="E131">
        <v>0.6368222906437685</v>
      </c>
      <c r="F131">
        <v>1.4965929384592137E-2</v>
      </c>
      <c r="G131">
        <f t="shared" ref="G131:G194" si="7">E131+F131*1.96</f>
        <v>0.66615551223756908</v>
      </c>
      <c r="H131">
        <f t="shared" ref="H131:H194" si="8">E131-F131*1.96</f>
        <v>0.60748906904996791</v>
      </c>
      <c r="I131">
        <f t="shared" ref="I131:I194" si="9">F131*1.96</f>
        <v>2.9333221593800588E-2</v>
      </c>
    </row>
    <row r="132" spans="1:9" x14ac:dyDescent="0.2">
      <c r="A132">
        <v>14</v>
      </c>
      <c r="B132" t="s">
        <v>16</v>
      </c>
      <c r="C132" s="1" t="s">
        <v>9</v>
      </c>
      <c r="D132" t="s">
        <v>5</v>
      </c>
      <c r="E132">
        <v>0.62796222794629319</v>
      </c>
      <c r="F132">
        <v>1.649872008202858E-2</v>
      </c>
      <c r="G132">
        <f t="shared" si="7"/>
        <v>0.66029971930706921</v>
      </c>
      <c r="H132">
        <f t="shared" si="8"/>
        <v>0.59562473658551718</v>
      </c>
      <c r="I132">
        <f t="shared" si="9"/>
        <v>3.2337491360776016E-2</v>
      </c>
    </row>
    <row r="133" spans="1:9" x14ac:dyDescent="0.2">
      <c r="A133">
        <v>15</v>
      </c>
      <c r="B133" t="s">
        <v>16</v>
      </c>
      <c r="C133" s="1" t="s">
        <v>9</v>
      </c>
      <c r="D133" t="s">
        <v>5</v>
      </c>
      <c r="E133">
        <v>0.57113841713977065</v>
      </c>
      <c r="F133">
        <v>1.5134248357778842E-2</v>
      </c>
      <c r="G133">
        <f t="shared" si="7"/>
        <v>0.60080154392101714</v>
      </c>
      <c r="H133">
        <f t="shared" si="8"/>
        <v>0.54147529035852415</v>
      </c>
      <c r="I133">
        <f t="shared" si="9"/>
        <v>2.9663126781246531E-2</v>
      </c>
    </row>
    <row r="134" spans="1:9" x14ac:dyDescent="0.2">
      <c r="A134">
        <v>10</v>
      </c>
      <c r="B134" t="s">
        <v>15</v>
      </c>
      <c r="C134" s="1" t="s">
        <v>10</v>
      </c>
      <c r="D134" t="s">
        <v>5</v>
      </c>
      <c r="E134">
        <v>0.94278186665038222</v>
      </c>
      <c r="F134">
        <v>8.6187782377221793E-3</v>
      </c>
      <c r="G134">
        <f t="shared" si="7"/>
        <v>0.95967467199631773</v>
      </c>
      <c r="H134">
        <f t="shared" si="8"/>
        <v>0.9258890613044467</v>
      </c>
      <c r="I134">
        <f t="shared" si="9"/>
        <v>1.6892805345935472E-2</v>
      </c>
    </row>
    <row r="135" spans="1:9" x14ac:dyDescent="0.2">
      <c r="A135">
        <v>11</v>
      </c>
      <c r="B135" t="s">
        <v>15</v>
      </c>
      <c r="C135" s="1" t="s">
        <v>10</v>
      </c>
      <c r="D135" t="s">
        <v>5</v>
      </c>
      <c r="E135">
        <v>0.93869121472130457</v>
      </c>
      <c r="F135">
        <v>8.7240740304274818E-3</v>
      </c>
      <c r="G135">
        <f t="shared" si="7"/>
        <v>0.95579039982094238</v>
      </c>
      <c r="H135">
        <f t="shared" si="8"/>
        <v>0.92159202962166675</v>
      </c>
      <c r="I135">
        <f t="shared" si="9"/>
        <v>1.7099185099637863E-2</v>
      </c>
    </row>
    <row r="136" spans="1:9" x14ac:dyDescent="0.2">
      <c r="A136">
        <v>12</v>
      </c>
      <c r="B136" t="s">
        <v>15</v>
      </c>
      <c r="C136" s="1" t="s">
        <v>10</v>
      </c>
      <c r="D136" t="s">
        <v>5</v>
      </c>
      <c r="E136">
        <v>0.91016498876591545</v>
      </c>
      <c r="F136">
        <v>1.2075732184269428E-2</v>
      </c>
      <c r="G136">
        <f t="shared" si="7"/>
        <v>0.93383342384708357</v>
      </c>
      <c r="H136">
        <f t="shared" si="8"/>
        <v>0.88649655368474733</v>
      </c>
      <c r="I136">
        <f t="shared" si="9"/>
        <v>2.3668435081168081E-2</v>
      </c>
    </row>
    <row r="137" spans="1:9" x14ac:dyDescent="0.2">
      <c r="A137">
        <v>13</v>
      </c>
      <c r="B137" t="s">
        <v>15</v>
      </c>
      <c r="C137" s="1" t="s">
        <v>10</v>
      </c>
      <c r="D137" t="s">
        <v>5</v>
      </c>
      <c r="E137">
        <v>0.89679036158010006</v>
      </c>
      <c r="F137">
        <v>1.3443422148714973E-2</v>
      </c>
      <c r="G137">
        <f t="shared" si="7"/>
        <v>0.92313946899158139</v>
      </c>
      <c r="H137">
        <f t="shared" si="8"/>
        <v>0.87044125416861873</v>
      </c>
      <c r="I137">
        <f t="shared" si="9"/>
        <v>2.6349107411481346E-2</v>
      </c>
    </row>
    <row r="138" spans="1:9" x14ac:dyDescent="0.2">
      <c r="A138">
        <v>14</v>
      </c>
      <c r="B138" t="s">
        <v>15</v>
      </c>
      <c r="C138" s="1" t="s">
        <v>10</v>
      </c>
      <c r="D138" t="s">
        <v>5</v>
      </c>
      <c r="E138">
        <v>0.90126616138206994</v>
      </c>
      <c r="F138">
        <v>1.2993089200495545E-2</v>
      </c>
      <c r="G138">
        <f t="shared" si="7"/>
        <v>0.92673261621504122</v>
      </c>
      <c r="H138">
        <f t="shared" si="8"/>
        <v>0.87579970654909867</v>
      </c>
      <c r="I138">
        <f t="shared" si="9"/>
        <v>2.5466454832971268E-2</v>
      </c>
    </row>
    <row r="139" spans="1:9" x14ac:dyDescent="0.2">
      <c r="A139">
        <v>15</v>
      </c>
      <c r="B139" t="s">
        <v>15</v>
      </c>
      <c r="C139" s="1" t="s">
        <v>10</v>
      </c>
      <c r="D139" t="s">
        <v>5</v>
      </c>
      <c r="E139">
        <v>0.89732592899459662</v>
      </c>
      <c r="F139">
        <v>1.2896827761136671E-2</v>
      </c>
      <c r="G139">
        <f t="shared" si="7"/>
        <v>0.9226037114064245</v>
      </c>
      <c r="H139">
        <f t="shared" si="8"/>
        <v>0.87204814658276875</v>
      </c>
      <c r="I139">
        <f t="shared" si="9"/>
        <v>2.5277782411827873E-2</v>
      </c>
    </row>
    <row r="140" spans="1:9" x14ac:dyDescent="0.2">
      <c r="A140">
        <v>10</v>
      </c>
      <c r="B140" t="s">
        <v>16</v>
      </c>
      <c r="C140" s="1" t="s">
        <v>10</v>
      </c>
      <c r="D140" t="s">
        <v>5</v>
      </c>
      <c r="E140">
        <v>0.82733155997351748</v>
      </c>
      <c r="F140">
        <v>1.2346518468495056E-2</v>
      </c>
      <c r="G140">
        <f t="shared" si="7"/>
        <v>0.85153073617176778</v>
      </c>
      <c r="H140">
        <f t="shared" si="8"/>
        <v>0.80313238377526719</v>
      </c>
      <c r="I140">
        <f t="shared" si="9"/>
        <v>2.4199176198250308E-2</v>
      </c>
    </row>
    <row r="141" spans="1:9" x14ac:dyDescent="0.2">
      <c r="A141">
        <v>11</v>
      </c>
      <c r="B141" t="s">
        <v>16</v>
      </c>
      <c r="C141" s="1" t="s">
        <v>10</v>
      </c>
      <c r="D141" t="s">
        <v>5</v>
      </c>
      <c r="E141">
        <v>0.81890526917486839</v>
      </c>
      <c r="F141">
        <v>1.2606992894405316E-2</v>
      </c>
      <c r="G141">
        <f t="shared" si="7"/>
        <v>0.84361497524790285</v>
      </c>
      <c r="H141">
        <f t="shared" si="8"/>
        <v>0.79419556310183392</v>
      </c>
      <c r="I141">
        <f t="shared" si="9"/>
        <v>2.470970607303442E-2</v>
      </c>
    </row>
    <row r="142" spans="1:9" x14ac:dyDescent="0.2">
      <c r="A142">
        <v>12</v>
      </c>
      <c r="B142" t="s">
        <v>16</v>
      </c>
      <c r="C142" s="1" t="s">
        <v>10</v>
      </c>
      <c r="D142" t="s">
        <v>5</v>
      </c>
      <c r="E142">
        <v>0.77264876736055699</v>
      </c>
      <c r="F142">
        <v>1.5762248887497731E-2</v>
      </c>
      <c r="G142">
        <f t="shared" si="7"/>
        <v>0.80354277518005257</v>
      </c>
      <c r="H142">
        <f t="shared" si="8"/>
        <v>0.7417547595410614</v>
      </c>
      <c r="I142">
        <f t="shared" si="9"/>
        <v>3.0894007819495552E-2</v>
      </c>
    </row>
    <row r="143" spans="1:9" x14ac:dyDescent="0.2">
      <c r="A143">
        <v>13</v>
      </c>
      <c r="B143" t="s">
        <v>16</v>
      </c>
      <c r="C143" s="1" t="s">
        <v>10</v>
      </c>
      <c r="D143" t="s">
        <v>5</v>
      </c>
      <c r="E143">
        <v>0.75185661290950034</v>
      </c>
      <c r="F143">
        <v>1.6610646549443935E-2</v>
      </c>
      <c r="G143">
        <f t="shared" si="7"/>
        <v>0.78441348014641044</v>
      </c>
      <c r="H143">
        <f t="shared" si="8"/>
        <v>0.71929974567259025</v>
      </c>
      <c r="I143">
        <f t="shared" si="9"/>
        <v>3.2556867236910113E-2</v>
      </c>
    </row>
    <row r="144" spans="1:9" x14ac:dyDescent="0.2">
      <c r="A144">
        <v>14</v>
      </c>
      <c r="B144" t="s">
        <v>16</v>
      </c>
      <c r="C144" s="1" t="s">
        <v>10</v>
      </c>
      <c r="D144" t="s">
        <v>5</v>
      </c>
      <c r="E144">
        <v>0.74417638228629457</v>
      </c>
      <c r="F144">
        <v>1.6998606621661874E-2</v>
      </c>
      <c r="G144">
        <f t="shared" si="7"/>
        <v>0.77749365126475189</v>
      </c>
      <c r="H144">
        <f t="shared" si="8"/>
        <v>0.71085911330783724</v>
      </c>
      <c r="I144">
        <f t="shared" si="9"/>
        <v>3.3317268978457271E-2</v>
      </c>
    </row>
    <row r="145" spans="1:9" x14ac:dyDescent="0.2">
      <c r="A145">
        <v>15</v>
      </c>
      <c r="B145" t="s">
        <v>16</v>
      </c>
      <c r="C145" s="1" t="s">
        <v>10</v>
      </c>
      <c r="D145" t="s">
        <v>5</v>
      </c>
      <c r="E145">
        <v>0.71650094521206098</v>
      </c>
      <c r="F145">
        <v>1.6868599129204152E-2</v>
      </c>
      <c r="G145">
        <f t="shared" si="7"/>
        <v>0.74956339950530115</v>
      </c>
      <c r="H145">
        <f t="shared" si="8"/>
        <v>0.68343849091882081</v>
      </c>
      <c r="I145">
        <f t="shared" si="9"/>
        <v>3.3062454293240139E-2</v>
      </c>
    </row>
    <row r="146" spans="1:9" x14ac:dyDescent="0.2">
      <c r="A146">
        <v>10</v>
      </c>
      <c r="B146" t="s">
        <v>15</v>
      </c>
      <c r="C146" s="1" t="s">
        <v>3</v>
      </c>
      <c r="D146" t="s">
        <v>3</v>
      </c>
      <c r="E146">
        <v>0.45095273079968895</v>
      </c>
      <c r="F146">
        <v>1.6525333543269637E-2</v>
      </c>
      <c r="G146">
        <f t="shared" si="7"/>
        <v>0.48334238454449746</v>
      </c>
      <c r="H146">
        <f t="shared" si="8"/>
        <v>0.41856307705488044</v>
      </c>
      <c r="I146">
        <f t="shared" si="9"/>
        <v>3.238965374480849E-2</v>
      </c>
    </row>
    <row r="147" spans="1:9" x14ac:dyDescent="0.2">
      <c r="A147">
        <v>11</v>
      </c>
      <c r="B147" t="s">
        <v>15</v>
      </c>
      <c r="C147" s="1" t="s">
        <v>3</v>
      </c>
      <c r="D147" t="s">
        <v>3</v>
      </c>
      <c r="E147">
        <v>0.43228705744348067</v>
      </c>
      <c r="F147">
        <v>1.4735019917654012E-2</v>
      </c>
      <c r="G147">
        <f t="shared" si="7"/>
        <v>0.46116769648208256</v>
      </c>
      <c r="H147">
        <f t="shared" si="8"/>
        <v>0.40340641840487879</v>
      </c>
      <c r="I147">
        <f t="shared" si="9"/>
        <v>2.8880639038601864E-2</v>
      </c>
    </row>
    <row r="148" spans="1:9" x14ac:dyDescent="0.2">
      <c r="A148">
        <v>12</v>
      </c>
      <c r="B148" t="s">
        <v>15</v>
      </c>
      <c r="C148" s="1" t="s">
        <v>3</v>
      </c>
      <c r="D148" t="s">
        <v>3</v>
      </c>
      <c r="E148">
        <v>0.37699842236260667</v>
      </c>
      <c r="F148">
        <v>1.2258279435109308E-2</v>
      </c>
      <c r="G148">
        <f t="shared" si="7"/>
        <v>0.40102465005542093</v>
      </c>
      <c r="H148">
        <f t="shared" si="8"/>
        <v>0.35297219466979241</v>
      </c>
      <c r="I148">
        <f t="shared" si="9"/>
        <v>2.4026227692814244E-2</v>
      </c>
    </row>
    <row r="149" spans="1:9" x14ac:dyDescent="0.2">
      <c r="A149">
        <v>13</v>
      </c>
      <c r="B149" t="s">
        <v>15</v>
      </c>
      <c r="C149" s="1" t="s">
        <v>3</v>
      </c>
      <c r="D149" t="s">
        <v>3</v>
      </c>
      <c r="E149">
        <v>0.35385087010228727</v>
      </c>
      <c r="F149">
        <v>1.4067386861311031E-2</v>
      </c>
      <c r="G149">
        <f t="shared" si="7"/>
        <v>0.38142294835045687</v>
      </c>
      <c r="H149">
        <f t="shared" si="8"/>
        <v>0.32627879185411768</v>
      </c>
      <c r="I149">
        <f t="shared" si="9"/>
        <v>2.757207824816962E-2</v>
      </c>
    </row>
    <row r="150" spans="1:9" x14ac:dyDescent="0.2">
      <c r="A150">
        <v>14</v>
      </c>
      <c r="B150" t="s">
        <v>15</v>
      </c>
      <c r="C150" s="1" t="s">
        <v>3</v>
      </c>
      <c r="D150" t="s">
        <v>3</v>
      </c>
      <c r="E150">
        <v>0.35015059099240126</v>
      </c>
      <c r="F150">
        <v>1.3232553310593777E-2</v>
      </c>
      <c r="G150">
        <f t="shared" si="7"/>
        <v>0.37608639548116507</v>
      </c>
      <c r="H150">
        <f t="shared" si="8"/>
        <v>0.32421478650363744</v>
      </c>
      <c r="I150">
        <f t="shared" si="9"/>
        <v>2.5935804488763804E-2</v>
      </c>
    </row>
    <row r="151" spans="1:9" x14ac:dyDescent="0.2">
      <c r="A151">
        <v>15</v>
      </c>
      <c r="B151" t="s">
        <v>15</v>
      </c>
      <c r="C151" s="1" t="s">
        <v>3</v>
      </c>
      <c r="D151" t="s">
        <v>3</v>
      </c>
      <c r="E151">
        <v>0.2953184281566682</v>
      </c>
      <c r="F151">
        <v>1.3746218303143758E-2</v>
      </c>
      <c r="G151">
        <f t="shared" si="7"/>
        <v>0.32226101603082996</v>
      </c>
      <c r="H151">
        <f t="shared" si="8"/>
        <v>0.26837584028250644</v>
      </c>
      <c r="I151">
        <f t="shared" si="9"/>
        <v>2.6942587874161764E-2</v>
      </c>
    </row>
    <row r="152" spans="1:9" x14ac:dyDescent="0.2">
      <c r="A152">
        <v>10</v>
      </c>
      <c r="B152" t="s">
        <v>16</v>
      </c>
      <c r="C152" s="1" t="s">
        <v>3</v>
      </c>
      <c r="D152" t="s">
        <v>3</v>
      </c>
      <c r="E152">
        <v>0.16550390353865907</v>
      </c>
      <c r="F152">
        <v>1.5862596999718061E-2</v>
      </c>
      <c r="G152">
        <f t="shared" si="7"/>
        <v>0.19659459365810647</v>
      </c>
      <c r="H152">
        <f t="shared" si="8"/>
        <v>0.13441321341921167</v>
      </c>
      <c r="I152">
        <f t="shared" si="9"/>
        <v>3.1090690119447401E-2</v>
      </c>
    </row>
    <row r="153" spans="1:9" x14ac:dyDescent="0.2">
      <c r="A153">
        <v>11</v>
      </c>
      <c r="B153" t="s">
        <v>16</v>
      </c>
      <c r="C153" s="1" t="s">
        <v>3</v>
      </c>
      <c r="D153" t="s">
        <v>3</v>
      </c>
      <c r="E153">
        <v>0.14968046171645366</v>
      </c>
      <c r="F153">
        <v>1.445019986051709E-2</v>
      </c>
      <c r="G153">
        <f t="shared" si="7"/>
        <v>0.17800285344306715</v>
      </c>
      <c r="H153">
        <f t="shared" si="8"/>
        <v>0.12135806998984017</v>
      </c>
      <c r="I153">
        <f t="shared" si="9"/>
        <v>2.8322391726613497E-2</v>
      </c>
    </row>
    <row r="154" spans="1:9" x14ac:dyDescent="0.2">
      <c r="A154">
        <v>12</v>
      </c>
      <c r="B154" t="s">
        <v>16</v>
      </c>
      <c r="C154" s="1" t="s">
        <v>3</v>
      </c>
      <c r="D154" t="s">
        <v>3</v>
      </c>
      <c r="E154">
        <v>0.11079718869680424</v>
      </c>
      <c r="F154">
        <v>1.0871376411512099E-2</v>
      </c>
      <c r="G154">
        <f t="shared" si="7"/>
        <v>0.13210508646336797</v>
      </c>
      <c r="H154">
        <f t="shared" si="8"/>
        <v>8.9489290930240523E-2</v>
      </c>
      <c r="I154">
        <f t="shared" si="9"/>
        <v>2.1307897766563715E-2</v>
      </c>
    </row>
    <row r="155" spans="1:9" x14ac:dyDescent="0.2">
      <c r="A155">
        <v>13</v>
      </c>
      <c r="B155" t="s">
        <v>16</v>
      </c>
      <c r="C155" s="1" t="s">
        <v>3</v>
      </c>
      <c r="D155" t="s">
        <v>3</v>
      </c>
      <c r="E155">
        <v>9.9359189769735706E-2</v>
      </c>
      <c r="F155">
        <v>9.8735487106558738E-3</v>
      </c>
      <c r="G155">
        <f t="shared" si="7"/>
        <v>0.11871134524262122</v>
      </c>
      <c r="H155">
        <f t="shared" si="8"/>
        <v>8.0007034296850188E-2</v>
      </c>
      <c r="I155">
        <f t="shared" si="9"/>
        <v>1.9352155472885511E-2</v>
      </c>
    </row>
    <row r="156" spans="1:9" x14ac:dyDescent="0.2">
      <c r="A156">
        <v>14</v>
      </c>
      <c r="B156" t="s">
        <v>16</v>
      </c>
      <c r="C156" s="1" t="s">
        <v>3</v>
      </c>
      <c r="D156" t="s">
        <v>3</v>
      </c>
      <c r="E156">
        <v>0.10915801393328114</v>
      </c>
      <c r="F156">
        <v>1.1161447861819534E-2</v>
      </c>
      <c r="G156">
        <f t="shared" si="7"/>
        <v>0.13103445174244743</v>
      </c>
      <c r="H156">
        <f t="shared" si="8"/>
        <v>8.7281576124114857E-2</v>
      </c>
      <c r="I156">
        <f t="shared" si="9"/>
        <v>2.1876437809166285E-2</v>
      </c>
    </row>
    <row r="157" spans="1:9" x14ac:dyDescent="0.2">
      <c r="A157">
        <v>15</v>
      </c>
      <c r="B157" t="s">
        <v>16</v>
      </c>
      <c r="C157" s="1" t="s">
        <v>3</v>
      </c>
      <c r="D157" t="s">
        <v>3</v>
      </c>
      <c r="E157">
        <v>9.9478305351480251E-2</v>
      </c>
      <c r="F157">
        <v>1.1478250381559555E-2</v>
      </c>
      <c r="G157">
        <f t="shared" si="7"/>
        <v>0.12197567609933697</v>
      </c>
      <c r="H157">
        <f t="shared" si="8"/>
        <v>7.6980934603623527E-2</v>
      </c>
      <c r="I157">
        <f t="shared" si="9"/>
        <v>2.2497370747856727E-2</v>
      </c>
    </row>
    <row r="158" spans="1:9" x14ac:dyDescent="0.2">
      <c r="A158">
        <v>10</v>
      </c>
      <c r="B158" t="s">
        <v>15</v>
      </c>
      <c r="C158" s="1" t="s">
        <v>6</v>
      </c>
      <c r="D158" t="s">
        <v>3</v>
      </c>
      <c r="E158">
        <v>0.22168210897564</v>
      </c>
      <c r="F158">
        <v>1.6418266479433258E-2</v>
      </c>
      <c r="G158">
        <f t="shared" si="7"/>
        <v>0.2538619112753292</v>
      </c>
      <c r="H158">
        <f t="shared" si="8"/>
        <v>0.1895023066759508</v>
      </c>
      <c r="I158">
        <f t="shared" si="9"/>
        <v>3.2179802299689184E-2</v>
      </c>
    </row>
    <row r="159" spans="1:9" x14ac:dyDescent="0.2">
      <c r="A159">
        <v>11</v>
      </c>
      <c r="B159" t="s">
        <v>15</v>
      </c>
      <c r="C159" s="1" t="s">
        <v>6</v>
      </c>
      <c r="D159" t="s">
        <v>3</v>
      </c>
      <c r="E159">
        <v>0.20066846371300956</v>
      </c>
      <c r="F159">
        <v>1.4992371860119084E-2</v>
      </c>
      <c r="G159">
        <f t="shared" si="7"/>
        <v>0.23005351255884296</v>
      </c>
      <c r="H159">
        <f t="shared" si="8"/>
        <v>0.17128341486717616</v>
      </c>
      <c r="I159">
        <f t="shared" si="9"/>
        <v>2.9385048845833404E-2</v>
      </c>
    </row>
    <row r="160" spans="1:9" x14ac:dyDescent="0.2">
      <c r="A160">
        <v>12</v>
      </c>
      <c r="B160" t="s">
        <v>15</v>
      </c>
      <c r="C160" s="1" t="s">
        <v>6</v>
      </c>
      <c r="D160" t="s">
        <v>3</v>
      </c>
      <c r="E160">
        <v>0.15574680177708081</v>
      </c>
      <c r="F160">
        <v>1.1542900736162823E-2</v>
      </c>
      <c r="G160">
        <f t="shared" si="7"/>
        <v>0.17837088721995994</v>
      </c>
      <c r="H160">
        <f t="shared" si="8"/>
        <v>0.13312271633420167</v>
      </c>
      <c r="I160">
        <f t="shared" si="9"/>
        <v>2.2624085442879135E-2</v>
      </c>
    </row>
    <row r="161" spans="1:9" x14ac:dyDescent="0.2">
      <c r="A161">
        <v>13</v>
      </c>
      <c r="B161" t="s">
        <v>15</v>
      </c>
      <c r="C161" s="1" t="s">
        <v>6</v>
      </c>
      <c r="D161" t="s">
        <v>3</v>
      </c>
      <c r="E161">
        <v>0.14105039329225691</v>
      </c>
      <c r="F161">
        <v>1.0540391150677609E-2</v>
      </c>
      <c r="G161">
        <f t="shared" si="7"/>
        <v>0.16170955994758501</v>
      </c>
      <c r="H161">
        <f t="shared" si="8"/>
        <v>0.12039122663692879</v>
      </c>
      <c r="I161">
        <f t="shared" si="9"/>
        <v>2.0659166655328114E-2</v>
      </c>
    </row>
    <row r="162" spans="1:9" x14ac:dyDescent="0.2">
      <c r="A162">
        <v>14</v>
      </c>
      <c r="B162" t="s">
        <v>15</v>
      </c>
      <c r="C162" s="1" t="s">
        <v>6</v>
      </c>
      <c r="D162" t="s">
        <v>3</v>
      </c>
      <c r="E162">
        <v>0.13669907517382268</v>
      </c>
      <c r="F162">
        <v>1.0703046399686158E-2</v>
      </c>
      <c r="G162">
        <f t="shared" si="7"/>
        <v>0.15767704611720756</v>
      </c>
      <c r="H162">
        <f t="shared" si="8"/>
        <v>0.11572110423043781</v>
      </c>
      <c r="I162">
        <f t="shared" si="9"/>
        <v>2.0977970943384869E-2</v>
      </c>
    </row>
    <row r="163" spans="1:9" x14ac:dyDescent="0.2">
      <c r="A163">
        <v>15</v>
      </c>
      <c r="B163" t="s">
        <v>15</v>
      </c>
      <c r="C163" s="1" t="s">
        <v>6</v>
      </c>
      <c r="D163" t="s">
        <v>3</v>
      </c>
      <c r="E163">
        <v>0.12324731617644608</v>
      </c>
      <c r="F163">
        <v>1.0538184014304446E-2</v>
      </c>
      <c r="G163">
        <f t="shared" si="7"/>
        <v>0.14390215684448279</v>
      </c>
      <c r="H163">
        <f t="shared" si="8"/>
        <v>0.10259247550840936</v>
      </c>
      <c r="I163">
        <f t="shared" si="9"/>
        <v>2.0654840668036713E-2</v>
      </c>
    </row>
    <row r="164" spans="1:9" x14ac:dyDescent="0.2">
      <c r="A164">
        <v>10</v>
      </c>
      <c r="B164" t="s">
        <v>16</v>
      </c>
      <c r="C164" s="1" t="s">
        <v>6</v>
      </c>
      <c r="D164" t="s">
        <v>3</v>
      </c>
      <c r="E164">
        <v>0.11044817953815922</v>
      </c>
      <c r="F164">
        <v>1.4588700423370132E-2</v>
      </c>
      <c r="G164">
        <f t="shared" si="7"/>
        <v>0.13904203236796467</v>
      </c>
      <c r="H164">
        <f t="shared" si="8"/>
        <v>8.185432670835377E-2</v>
      </c>
      <c r="I164">
        <f t="shared" si="9"/>
        <v>2.8593852829805456E-2</v>
      </c>
    </row>
    <row r="165" spans="1:9" x14ac:dyDescent="0.2">
      <c r="A165">
        <v>11</v>
      </c>
      <c r="B165" t="s">
        <v>16</v>
      </c>
      <c r="C165" s="1" t="s">
        <v>6</v>
      </c>
      <c r="D165" t="s">
        <v>3</v>
      </c>
      <c r="E165">
        <v>9.9860149796362943E-2</v>
      </c>
      <c r="F165">
        <v>1.3571130436780598E-2</v>
      </c>
      <c r="G165">
        <f t="shared" si="7"/>
        <v>0.1264595654524529</v>
      </c>
      <c r="H165">
        <f t="shared" si="8"/>
        <v>7.3260734140272968E-2</v>
      </c>
      <c r="I165">
        <f t="shared" si="9"/>
        <v>2.6599415656089972E-2</v>
      </c>
    </row>
    <row r="166" spans="1:9" x14ac:dyDescent="0.2">
      <c r="A166">
        <v>12</v>
      </c>
      <c r="B166" t="s">
        <v>16</v>
      </c>
      <c r="C166" s="1" t="s">
        <v>6</v>
      </c>
      <c r="D166" t="s">
        <v>3</v>
      </c>
      <c r="E166">
        <v>7.2512461323756439E-2</v>
      </c>
      <c r="F166">
        <v>1.0636677405930205E-2</v>
      </c>
      <c r="G166">
        <f t="shared" si="7"/>
        <v>9.3360349039379648E-2</v>
      </c>
      <c r="H166">
        <f t="shared" si="8"/>
        <v>5.1664573608133237E-2</v>
      </c>
      <c r="I166">
        <f t="shared" si="9"/>
        <v>2.0847887715623202E-2</v>
      </c>
    </row>
    <row r="167" spans="1:9" x14ac:dyDescent="0.2">
      <c r="A167">
        <v>13</v>
      </c>
      <c r="B167" t="s">
        <v>16</v>
      </c>
      <c r="C167" s="1" t="s">
        <v>6</v>
      </c>
      <c r="D167" t="s">
        <v>3</v>
      </c>
      <c r="E167">
        <v>5.9595753603043783E-2</v>
      </c>
      <c r="F167">
        <v>8.6268070506576779E-3</v>
      </c>
      <c r="G167">
        <f t="shared" si="7"/>
        <v>7.6504295422332835E-2</v>
      </c>
      <c r="H167">
        <f t="shared" si="8"/>
        <v>4.268721178375473E-2</v>
      </c>
      <c r="I167">
        <f t="shared" si="9"/>
        <v>1.6908541819289049E-2</v>
      </c>
    </row>
    <row r="168" spans="1:9" x14ac:dyDescent="0.2">
      <c r="A168">
        <v>14</v>
      </c>
      <c r="B168" t="s">
        <v>16</v>
      </c>
      <c r="C168" s="1" t="s">
        <v>6</v>
      </c>
      <c r="D168" t="s">
        <v>3</v>
      </c>
      <c r="E168">
        <v>6.5886818765717683E-2</v>
      </c>
      <c r="F168">
        <v>9.5540466927137042E-3</v>
      </c>
      <c r="G168">
        <f t="shared" si="7"/>
        <v>8.4612750283436539E-2</v>
      </c>
      <c r="H168">
        <f t="shared" si="8"/>
        <v>4.7160887247998828E-2</v>
      </c>
      <c r="I168">
        <f t="shared" si="9"/>
        <v>1.8725931517718859E-2</v>
      </c>
    </row>
    <row r="169" spans="1:9" x14ac:dyDescent="0.2">
      <c r="A169">
        <v>15</v>
      </c>
      <c r="B169" t="s">
        <v>16</v>
      </c>
      <c r="C169" s="1" t="s">
        <v>6</v>
      </c>
      <c r="D169" t="s">
        <v>3</v>
      </c>
      <c r="E169">
        <v>6.4784436280789698E-2</v>
      </c>
      <c r="F169">
        <v>9.6469507660004901E-3</v>
      </c>
      <c r="G169">
        <f t="shared" si="7"/>
        <v>8.3692459782150661E-2</v>
      </c>
      <c r="H169">
        <f t="shared" si="8"/>
        <v>4.5876412779428735E-2</v>
      </c>
      <c r="I169">
        <f t="shared" si="9"/>
        <v>1.8908023501360959E-2</v>
      </c>
    </row>
    <row r="170" spans="1:9" x14ac:dyDescent="0.2">
      <c r="A170">
        <v>10</v>
      </c>
      <c r="B170" t="s">
        <v>15</v>
      </c>
      <c r="C170" s="1" t="s">
        <v>7</v>
      </c>
      <c r="D170" t="s">
        <v>3</v>
      </c>
      <c r="E170">
        <v>0.41981060157461952</v>
      </c>
      <c r="F170">
        <v>1.6750228152853416E-2</v>
      </c>
      <c r="G170">
        <f t="shared" si="7"/>
        <v>0.45264104875421224</v>
      </c>
      <c r="H170">
        <f t="shared" si="8"/>
        <v>0.38698015439502681</v>
      </c>
      <c r="I170">
        <f t="shared" si="9"/>
        <v>3.2830447179592694E-2</v>
      </c>
    </row>
    <row r="171" spans="1:9" x14ac:dyDescent="0.2">
      <c r="A171">
        <v>11</v>
      </c>
      <c r="B171" t="s">
        <v>15</v>
      </c>
      <c r="C171" s="1" t="s">
        <v>7</v>
      </c>
      <c r="D171" t="s">
        <v>3</v>
      </c>
      <c r="E171">
        <v>0.39758058649684047</v>
      </c>
      <c r="F171">
        <v>1.5385487336299405E-2</v>
      </c>
      <c r="G171">
        <f t="shared" si="7"/>
        <v>0.42773614167598728</v>
      </c>
      <c r="H171">
        <f t="shared" si="8"/>
        <v>0.36742503131769366</v>
      </c>
      <c r="I171">
        <f t="shared" si="9"/>
        <v>3.0155555179146833E-2</v>
      </c>
    </row>
    <row r="172" spans="1:9" x14ac:dyDescent="0.2">
      <c r="A172">
        <v>12</v>
      </c>
      <c r="B172" t="s">
        <v>15</v>
      </c>
      <c r="C172" s="1" t="s">
        <v>7</v>
      </c>
      <c r="D172" t="s">
        <v>3</v>
      </c>
      <c r="E172">
        <v>0.34865077787828103</v>
      </c>
      <c r="F172">
        <v>1.378230669593754E-2</v>
      </c>
      <c r="G172">
        <f t="shared" si="7"/>
        <v>0.37566409900231862</v>
      </c>
      <c r="H172">
        <f t="shared" si="8"/>
        <v>0.32163745675424343</v>
      </c>
      <c r="I172">
        <f t="shared" si="9"/>
        <v>2.7013321124037579E-2</v>
      </c>
    </row>
    <row r="173" spans="1:9" x14ac:dyDescent="0.2">
      <c r="A173">
        <v>13</v>
      </c>
      <c r="B173" t="s">
        <v>15</v>
      </c>
      <c r="C173" s="1" t="s">
        <v>7</v>
      </c>
      <c r="D173" t="s">
        <v>3</v>
      </c>
      <c r="E173">
        <v>0.32752336140949584</v>
      </c>
      <c r="F173">
        <v>1.4917646321702638E-2</v>
      </c>
      <c r="G173">
        <f t="shared" si="7"/>
        <v>0.35676194820003299</v>
      </c>
      <c r="H173">
        <f t="shared" si="8"/>
        <v>0.29828477461895869</v>
      </c>
      <c r="I173">
        <f t="shared" si="9"/>
        <v>2.9238586790537171E-2</v>
      </c>
    </row>
    <row r="174" spans="1:9" x14ac:dyDescent="0.2">
      <c r="A174">
        <v>14</v>
      </c>
      <c r="B174" t="s">
        <v>15</v>
      </c>
      <c r="C174" s="1" t="s">
        <v>7</v>
      </c>
      <c r="D174" t="s">
        <v>3</v>
      </c>
      <c r="E174">
        <v>0.31945189933008172</v>
      </c>
      <c r="F174">
        <v>1.3596029814943568E-2</v>
      </c>
      <c r="G174">
        <f t="shared" si="7"/>
        <v>0.3461001177673711</v>
      </c>
      <c r="H174">
        <f t="shared" si="8"/>
        <v>0.29280368089279235</v>
      </c>
      <c r="I174">
        <f t="shared" si="9"/>
        <v>2.6648218437289393E-2</v>
      </c>
    </row>
    <row r="175" spans="1:9" x14ac:dyDescent="0.2">
      <c r="A175">
        <v>15</v>
      </c>
      <c r="B175" t="s">
        <v>15</v>
      </c>
      <c r="C175" s="1" t="s">
        <v>7</v>
      </c>
      <c r="D175" t="s">
        <v>3</v>
      </c>
      <c r="E175">
        <v>0.26843871604184794</v>
      </c>
      <c r="F175">
        <v>1.3340833345146803E-2</v>
      </c>
      <c r="G175">
        <f t="shared" si="7"/>
        <v>0.29458674939833568</v>
      </c>
      <c r="H175">
        <f t="shared" si="8"/>
        <v>0.24229068268536019</v>
      </c>
      <c r="I175">
        <f t="shared" si="9"/>
        <v>2.6148033356487733E-2</v>
      </c>
    </row>
    <row r="176" spans="1:9" x14ac:dyDescent="0.2">
      <c r="A176">
        <v>10</v>
      </c>
      <c r="B176" t="s">
        <v>16</v>
      </c>
      <c r="C176" s="1" t="s">
        <v>7</v>
      </c>
      <c r="D176" t="s">
        <v>3</v>
      </c>
      <c r="E176">
        <v>0.13358144487715889</v>
      </c>
      <c r="F176">
        <v>1.3506082232692136E-2</v>
      </c>
      <c r="G176">
        <f t="shared" si="7"/>
        <v>0.16005336605323547</v>
      </c>
      <c r="H176">
        <f t="shared" si="8"/>
        <v>0.10710952370108232</v>
      </c>
      <c r="I176">
        <f t="shared" si="9"/>
        <v>2.6471921176076586E-2</v>
      </c>
    </row>
    <row r="177" spans="1:9" x14ac:dyDescent="0.2">
      <c r="A177">
        <v>11</v>
      </c>
      <c r="B177" t="s">
        <v>16</v>
      </c>
      <c r="C177" s="1" t="s">
        <v>7</v>
      </c>
      <c r="D177" t="s">
        <v>3</v>
      </c>
      <c r="E177">
        <v>0.11667848908544998</v>
      </c>
      <c r="F177">
        <v>1.1592038971138783E-2</v>
      </c>
      <c r="G177">
        <f t="shared" si="7"/>
        <v>0.13939888546888199</v>
      </c>
      <c r="H177">
        <f t="shared" si="8"/>
        <v>9.3958092702017965E-2</v>
      </c>
      <c r="I177">
        <f t="shared" si="9"/>
        <v>2.2720396383432016E-2</v>
      </c>
    </row>
    <row r="178" spans="1:9" x14ac:dyDescent="0.2">
      <c r="A178">
        <v>12</v>
      </c>
      <c r="B178" t="s">
        <v>16</v>
      </c>
      <c r="C178" s="1" t="s">
        <v>7</v>
      </c>
      <c r="D178" t="s">
        <v>3</v>
      </c>
      <c r="E178">
        <v>8.0509543206341877E-2</v>
      </c>
      <c r="F178">
        <v>8.0227718716018685E-3</v>
      </c>
      <c r="G178">
        <f t="shared" si="7"/>
        <v>9.6234176074681543E-2</v>
      </c>
      <c r="H178">
        <f t="shared" si="8"/>
        <v>6.4784910338002211E-2</v>
      </c>
      <c r="I178">
        <f t="shared" si="9"/>
        <v>1.5724632868339663E-2</v>
      </c>
    </row>
    <row r="179" spans="1:9" x14ac:dyDescent="0.2">
      <c r="A179">
        <v>13</v>
      </c>
      <c r="B179" t="s">
        <v>16</v>
      </c>
      <c r="C179" s="1" t="s">
        <v>7</v>
      </c>
      <c r="D179" t="s">
        <v>3</v>
      </c>
      <c r="E179">
        <v>7.0345090232473553E-2</v>
      </c>
      <c r="F179">
        <v>7.4723215778563345E-3</v>
      </c>
      <c r="G179">
        <f t="shared" si="7"/>
        <v>8.499084052507197E-2</v>
      </c>
      <c r="H179">
        <f t="shared" si="8"/>
        <v>5.5699339939875137E-2</v>
      </c>
      <c r="I179">
        <f t="shared" si="9"/>
        <v>1.4645750292598415E-2</v>
      </c>
    </row>
    <row r="180" spans="1:9" x14ac:dyDescent="0.2">
      <c r="A180">
        <v>14</v>
      </c>
      <c r="B180" t="s">
        <v>16</v>
      </c>
      <c r="C180" s="1" t="s">
        <v>7</v>
      </c>
      <c r="D180" t="s">
        <v>3</v>
      </c>
      <c r="E180">
        <v>7.8160815901426636E-2</v>
      </c>
      <c r="F180">
        <v>8.5249515523058428E-3</v>
      </c>
      <c r="G180">
        <f t="shared" si="7"/>
        <v>9.4869720943946093E-2</v>
      </c>
      <c r="H180">
        <f t="shared" si="8"/>
        <v>6.145191085890718E-2</v>
      </c>
      <c r="I180">
        <f t="shared" si="9"/>
        <v>1.6708905042519453E-2</v>
      </c>
    </row>
    <row r="181" spans="1:9" x14ac:dyDescent="0.2">
      <c r="A181">
        <v>15</v>
      </c>
      <c r="B181" t="s">
        <v>16</v>
      </c>
      <c r="C181" s="1" t="s">
        <v>7</v>
      </c>
      <c r="D181" t="s">
        <v>3</v>
      </c>
      <c r="E181">
        <v>7.2222772177492511E-2</v>
      </c>
      <c r="F181">
        <v>8.7397718681384174E-3</v>
      </c>
      <c r="G181">
        <f t="shared" si="7"/>
        <v>8.9352725039043818E-2</v>
      </c>
      <c r="H181">
        <f t="shared" si="8"/>
        <v>5.5092819315941212E-2</v>
      </c>
      <c r="I181">
        <f t="shared" si="9"/>
        <v>1.7129952861551299E-2</v>
      </c>
    </row>
    <row r="182" spans="1:9" x14ac:dyDescent="0.2">
      <c r="A182">
        <v>10</v>
      </c>
      <c r="B182" t="s">
        <v>15</v>
      </c>
      <c r="C182" s="1" t="s">
        <v>8</v>
      </c>
      <c r="D182" t="s">
        <v>3</v>
      </c>
      <c r="E182">
        <v>0.74719386685806999</v>
      </c>
      <c r="F182">
        <v>1.3978614599098537E-2</v>
      </c>
      <c r="G182">
        <f t="shared" si="7"/>
        <v>0.77459195147230309</v>
      </c>
      <c r="H182">
        <f t="shared" si="8"/>
        <v>0.71979578224383689</v>
      </c>
      <c r="I182">
        <f t="shared" si="9"/>
        <v>2.7398084614233133E-2</v>
      </c>
    </row>
    <row r="183" spans="1:9" x14ac:dyDescent="0.2">
      <c r="A183">
        <v>11</v>
      </c>
      <c r="B183" t="s">
        <v>15</v>
      </c>
      <c r="C183" s="1" t="s">
        <v>8</v>
      </c>
      <c r="D183" t="s">
        <v>3</v>
      </c>
      <c r="E183">
        <v>0.7414317351314158</v>
      </c>
      <c r="F183">
        <v>1.2689499491651567E-2</v>
      </c>
      <c r="G183">
        <f t="shared" si="7"/>
        <v>0.7663031541350529</v>
      </c>
      <c r="H183">
        <f t="shared" si="8"/>
        <v>0.71656031612777871</v>
      </c>
      <c r="I183">
        <f t="shared" si="9"/>
        <v>2.4871419003637069E-2</v>
      </c>
    </row>
    <row r="184" spans="1:9" x14ac:dyDescent="0.2">
      <c r="A184">
        <v>12</v>
      </c>
      <c r="B184" t="s">
        <v>15</v>
      </c>
      <c r="C184" s="1" t="s">
        <v>8</v>
      </c>
      <c r="D184" t="s">
        <v>3</v>
      </c>
      <c r="E184">
        <v>0.69089449311690154</v>
      </c>
      <c r="F184">
        <v>1.4454003307365317E-2</v>
      </c>
      <c r="G184">
        <f t="shared" si="7"/>
        <v>0.71922433959933751</v>
      </c>
      <c r="H184">
        <f t="shared" si="8"/>
        <v>0.66256464663446557</v>
      </c>
      <c r="I184">
        <f t="shared" si="9"/>
        <v>2.832984648243602E-2</v>
      </c>
    </row>
    <row r="185" spans="1:9" x14ac:dyDescent="0.2">
      <c r="A185">
        <v>13</v>
      </c>
      <c r="B185" t="s">
        <v>15</v>
      </c>
      <c r="C185" s="1" t="s">
        <v>8</v>
      </c>
      <c r="D185" t="s">
        <v>3</v>
      </c>
      <c r="E185">
        <v>0.66107626250687423</v>
      </c>
      <c r="F185">
        <v>1.6184833660384344E-2</v>
      </c>
      <c r="G185">
        <f t="shared" si="7"/>
        <v>0.69279853648122758</v>
      </c>
      <c r="H185">
        <f t="shared" si="8"/>
        <v>0.62935398853252089</v>
      </c>
      <c r="I185">
        <f t="shared" si="9"/>
        <v>3.1722273974353316E-2</v>
      </c>
    </row>
    <row r="186" spans="1:9" x14ac:dyDescent="0.2">
      <c r="A186">
        <v>14</v>
      </c>
      <c r="B186" t="s">
        <v>15</v>
      </c>
      <c r="C186" s="1" t="s">
        <v>8</v>
      </c>
      <c r="D186" t="s">
        <v>3</v>
      </c>
      <c r="E186">
        <v>0.6690560757188313</v>
      </c>
      <c r="F186">
        <v>1.5411195329713355E-2</v>
      </c>
      <c r="G186">
        <f t="shared" si="7"/>
        <v>0.69926201856506953</v>
      </c>
      <c r="H186">
        <f t="shared" si="8"/>
        <v>0.63885013287259307</v>
      </c>
      <c r="I186">
        <f t="shared" si="9"/>
        <v>3.0205942846238176E-2</v>
      </c>
    </row>
    <row r="187" spans="1:9" x14ac:dyDescent="0.2">
      <c r="A187">
        <v>15</v>
      </c>
      <c r="B187" t="s">
        <v>15</v>
      </c>
      <c r="C187" s="1" t="s">
        <v>8</v>
      </c>
      <c r="D187" t="s">
        <v>3</v>
      </c>
      <c r="E187">
        <v>0.60263406859175472</v>
      </c>
      <c r="F187">
        <v>1.6015202729548896E-2</v>
      </c>
      <c r="G187">
        <f t="shared" si="7"/>
        <v>0.63402386594167059</v>
      </c>
      <c r="H187">
        <f t="shared" si="8"/>
        <v>0.57124427124183885</v>
      </c>
      <c r="I187">
        <f t="shared" si="9"/>
        <v>3.1389797349915836E-2</v>
      </c>
    </row>
    <row r="188" spans="1:9" x14ac:dyDescent="0.2">
      <c r="A188">
        <v>10</v>
      </c>
      <c r="B188" t="s">
        <v>16</v>
      </c>
      <c r="C188" s="1" t="s">
        <v>8</v>
      </c>
      <c r="D188" t="s">
        <v>3</v>
      </c>
      <c r="E188">
        <v>0.29445040091748498</v>
      </c>
      <c r="F188">
        <v>1.5407016932989416E-2</v>
      </c>
      <c r="G188">
        <f t="shared" si="7"/>
        <v>0.32464815410614423</v>
      </c>
      <c r="H188">
        <f t="shared" si="8"/>
        <v>0.26425264772882573</v>
      </c>
      <c r="I188">
        <f t="shared" si="9"/>
        <v>3.0197753188659256E-2</v>
      </c>
    </row>
    <row r="189" spans="1:9" x14ac:dyDescent="0.2">
      <c r="A189">
        <v>11</v>
      </c>
      <c r="B189" t="s">
        <v>16</v>
      </c>
      <c r="C189" s="1" t="s">
        <v>8</v>
      </c>
      <c r="D189" t="s">
        <v>3</v>
      </c>
      <c r="E189">
        <v>0.27236772577150825</v>
      </c>
      <c r="F189">
        <v>1.3482817993352846E-2</v>
      </c>
      <c r="G189">
        <f t="shared" si="7"/>
        <v>0.29879404903847984</v>
      </c>
      <c r="H189">
        <f t="shared" si="8"/>
        <v>0.24594140250453667</v>
      </c>
      <c r="I189">
        <f t="shared" si="9"/>
        <v>2.6426323266971578E-2</v>
      </c>
    </row>
    <row r="190" spans="1:9" x14ac:dyDescent="0.2">
      <c r="A190">
        <v>12</v>
      </c>
      <c r="B190" t="s">
        <v>16</v>
      </c>
      <c r="C190" s="1" t="s">
        <v>8</v>
      </c>
      <c r="D190" t="s">
        <v>3</v>
      </c>
      <c r="E190">
        <v>0.22419234540536984</v>
      </c>
      <c r="F190">
        <v>1.1281661669899299E-2</v>
      </c>
      <c r="G190">
        <f t="shared" si="7"/>
        <v>0.24630440227837247</v>
      </c>
      <c r="H190">
        <f t="shared" si="8"/>
        <v>0.2020802885323672</v>
      </c>
      <c r="I190">
        <f t="shared" si="9"/>
        <v>2.2112056873002627E-2</v>
      </c>
    </row>
    <row r="191" spans="1:9" x14ac:dyDescent="0.2">
      <c r="A191">
        <v>13</v>
      </c>
      <c r="B191" t="s">
        <v>16</v>
      </c>
      <c r="C191" s="1" t="s">
        <v>8</v>
      </c>
      <c r="D191" t="s">
        <v>3</v>
      </c>
      <c r="E191">
        <v>0.2018074622330025</v>
      </c>
      <c r="F191">
        <v>9.9938031036846675E-3</v>
      </c>
      <c r="G191">
        <f t="shared" si="7"/>
        <v>0.22139531631622444</v>
      </c>
      <c r="H191">
        <f t="shared" si="8"/>
        <v>0.18221960814978055</v>
      </c>
      <c r="I191">
        <f t="shared" si="9"/>
        <v>1.9587854083221948E-2</v>
      </c>
    </row>
    <row r="192" spans="1:9" x14ac:dyDescent="0.2">
      <c r="A192">
        <v>14</v>
      </c>
      <c r="B192" t="s">
        <v>16</v>
      </c>
      <c r="C192" s="1" t="s">
        <v>8</v>
      </c>
      <c r="D192" t="s">
        <v>3</v>
      </c>
      <c r="E192">
        <v>0.21144585412682454</v>
      </c>
      <c r="F192">
        <v>1.1716774392517199E-2</v>
      </c>
      <c r="G192">
        <f t="shared" si="7"/>
        <v>0.23441073193615825</v>
      </c>
      <c r="H192">
        <f t="shared" si="8"/>
        <v>0.18848097631749083</v>
      </c>
      <c r="I192">
        <f t="shared" si="9"/>
        <v>2.2964877809333709E-2</v>
      </c>
    </row>
    <row r="193" spans="1:9" x14ac:dyDescent="0.2">
      <c r="A193">
        <v>15</v>
      </c>
      <c r="B193" t="s">
        <v>16</v>
      </c>
      <c r="C193" s="1" t="s">
        <v>8</v>
      </c>
      <c r="D193" t="s">
        <v>3</v>
      </c>
      <c r="E193">
        <v>0.17304686934286334</v>
      </c>
      <c r="F193">
        <v>1.1339282343357493E-2</v>
      </c>
      <c r="G193">
        <f t="shared" si="7"/>
        <v>0.19527186273584402</v>
      </c>
      <c r="H193">
        <f t="shared" si="8"/>
        <v>0.15082187594988267</v>
      </c>
      <c r="I193">
        <f t="shared" si="9"/>
        <v>2.2224993392980685E-2</v>
      </c>
    </row>
    <row r="194" spans="1:9" x14ac:dyDescent="0.2">
      <c r="A194">
        <v>10</v>
      </c>
      <c r="B194" t="s">
        <v>15</v>
      </c>
      <c r="C194" s="1" t="s">
        <v>9</v>
      </c>
      <c r="D194" t="s">
        <v>3</v>
      </c>
      <c r="E194">
        <v>0.8962752332300139</v>
      </c>
      <c r="F194">
        <v>1.0638177397352287E-2</v>
      </c>
      <c r="G194">
        <f t="shared" si="7"/>
        <v>0.91712606092882443</v>
      </c>
      <c r="H194">
        <f t="shared" si="8"/>
        <v>0.87542440553120338</v>
      </c>
      <c r="I194">
        <f t="shared" si="9"/>
        <v>2.0850827698810481E-2</v>
      </c>
    </row>
    <row r="195" spans="1:9" x14ac:dyDescent="0.2">
      <c r="A195">
        <v>11</v>
      </c>
      <c r="B195" t="s">
        <v>15</v>
      </c>
      <c r="C195" s="1" t="s">
        <v>9</v>
      </c>
      <c r="D195" t="s">
        <v>3</v>
      </c>
      <c r="E195">
        <v>0.89073995918091498</v>
      </c>
      <c r="F195">
        <v>1.0658730944313801E-2</v>
      </c>
      <c r="G195">
        <f t="shared" ref="G195:G217" si="10">E195+F195*1.96</f>
        <v>0.91163107183177006</v>
      </c>
      <c r="H195">
        <f t="shared" ref="H195:H217" si="11">E195-F195*1.96</f>
        <v>0.86984884653005989</v>
      </c>
      <c r="I195">
        <f t="shared" ref="I195:I217" si="12">F195*1.96</f>
        <v>2.089111265085505E-2</v>
      </c>
    </row>
    <row r="196" spans="1:9" x14ac:dyDescent="0.2">
      <c r="A196">
        <v>12</v>
      </c>
      <c r="B196" t="s">
        <v>15</v>
      </c>
      <c r="C196" s="1" t="s">
        <v>9</v>
      </c>
      <c r="D196" t="s">
        <v>3</v>
      </c>
      <c r="E196">
        <v>0.85291595813069365</v>
      </c>
      <c r="F196">
        <v>1.3341502647143906E-2</v>
      </c>
      <c r="G196">
        <f t="shared" si="10"/>
        <v>0.87906530331909571</v>
      </c>
      <c r="H196">
        <f t="shared" si="11"/>
        <v>0.82676661294229159</v>
      </c>
      <c r="I196">
        <f t="shared" si="12"/>
        <v>2.6149345188402055E-2</v>
      </c>
    </row>
    <row r="197" spans="1:9" x14ac:dyDescent="0.2">
      <c r="A197">
        <v>13</v>
      </c>
      <c r="B197" t="s">
        <v>15</v>
      </c>
      <c r="C197" s="1" t="s">
        <v>9</v>
      </c>
      <c r="D197" t="s">
        <v>3</v>
      </c>
      <c r="E197">
        <v>0.83111628810575555</v>
      </c>
      <c r="F197">
        <v>1.5282498017457674E-2</v>
      </c>
      <c r="G197">
        <f t="shared" si="10"/>
        <v>0.86106998421997261</v>
      </c>
      <c r="H197">
        <f t="shared" si="11"/>
        <v>0.8011625919915385</v>
      </c>
      <c r="I197">
        <f t="shared" si="12"/>
        <v>2.995369611421704E-2</v>
      </c>
    </row>
    <row r="198" spans="1:9" x14ac:dyDescent="0.2">
      <c r="A198">
        <v>14</v>
      </c>
      <c r="B198" t="s">
        <v>15</v>
      </c>
      <c r="C198" s="1" t="s">
        <v>9</v>
      </c>
      <c r="D198" t="s">
        <v>3</v>
      </c>
      <c r="E198">
        <v>0.83638290399144788</v>
      </c>
      <c r="F198">
        <v>1.4865875651812233E-2</v>
      </c>
      <c r="G198">
        <f t="shared" si="10"/>
        <v>0.86552002026899988</v>
      </c>
      <c r="H198">
        <f t="shared" si="11"/>
        <v>0.80724578771389588</v>
      </c>
      <c r="I198">
        <f t="shared" si="12"/>
        <v>2.9137116277551976E-2</v>
      </c>
    </row>
    <row r="199" spans="1:9" x14ac:dyDescent="0.2">
      <c r="A199">
        <v>15</v>
      </c>
      <c r="B199" t="s">
        <v>15</v>
      </c>
      <c r="C199" s="1" t="s">
        <v>9</v>
      </c>
      <c r="D199" t="s">
        <v>3</v>
      </c>
      <c r="E199">
        <v>0.81788654187832788</v>
      </c>
      <c r="F199">
        <v>1.4548099594682271E-2</v>
      </c>
      <c r="G199">
        <f t="shared" si="10"/>
        <v>0.84640081708390513</v>
      </c>
      <c r="H199">
        <f t="shared" si="11"/>
        <v>0.78937226667275062</v>
      </c>
      <c r="I199">
        <f t="shared" si="12"/>
        <v>2.8514275205577248E-2</v>
      </c>
    </row>
    <row r="200" spans="1:9" x14ac:dyDescent="0.2">
      <c r="A200">
        <v>10</v>
      </c>
      <c r="B200" t="s">
        <v>16</v>
      </c>
      <c r="C200" s="1" t="s">
        <v>9</v>
      </c>
      <c r="D200" t="s">
        <v>3</v>
      </c>
      <c r="E200">
        <v>0.61294409252952342</v>
      </c>
      <c r="F200">
        <v>1.5181889897569844E-2</v>
      </c>
      <c r="G200">
        <f t="shared" si="10"/>
        <v>0.64270059672876034</v>
      </c>
      <c r="H200">
        <f t="shared" si="11"/>
        <v>0.5831875883302865</v>
      </c>
      <c r="I200">
        <f t="shared" si="12"/>
        <v>2.9756504199236894E-2</v>
      </c>
    </row>
    <row r="201" spans="1:9" x14ac:dyDescent="0.2">
      <c r="A201">
        <v>11</v>
      </c>
      <c r="B201" t="s">
        <v>16</v>
      </c>
      <c r="C201" s="1" t="s">
        <v>9</v>
      </c>
      <c r="D201" t="s">
        <v>3</v>
      </c>
      <c r="E201">
        <v>0.5990491036605724</v>
      </c>
      <c r="F201">
        <v>1.4753211304231682E-2</v>
      </c>
      <c r="G201">
        <f t="shared" si="10"/>
        <v>0.62796539781686644</v>
      </c>
      <c r="H201">
        <f t="shared" si="11"/>
        <v>0.57013280950427836</v>
      </c>
      <c r="I201">
        <f t="shared" si="12"/>
        <v>2.8916294156294098E-2</v>
      </c>
    </row>
    <row r="202" spans="1:9" x14ac:dyDescent="0.2">
      <c r="A202">
        <v>12</v>
      </c>
      <c r="B202" t="s">
        <v>16</v>
      </c>
      <c r="C202" s="1" t="s">
        <v>9</v>
      </c>
      <c r="D202" t="s">
        <v>3</v>
      </c>
      <c r="E202">
        <v>0.5455292533337921</v>
      </c>
      <c r="F202">
        <v>1.6020195392084245E-2</v>
      </c>
      <c r="G202">
        <f t="shared" si="10"/>
        <v>0.5769288363022772</v>
      </c>
      <c r="H202">
        <f t="shared" si="11"/>
        <v>0.51412967036530699</v>
      </c>
      <c r="I202">
        <f t="shared" si="12"/>
        <v>3.1399582968485121E-2</v>
      </c>
    </row>
    <row r="203" spans="1:9" x14ac:dyDescent="0.2">
      <c r="A203">
        <v>13</v>
      </c>
      <c r="B203" t="s">
        <v>16</v>
      </c>
      <c r="C203" s="1" t="s">
        <v>9</v>
      </c>
      <c r="D203" t="s">
        <v>3</v>
      </c>
      <c r="E203">
        <v>0.51958083056551818</v>
      </c>
      <c r="F203">
        <v>1.628119058530296E-2</v>
      </c>
      <c r="G203">
        <f t="shared" si="10"/>
        <v>0.55149196411271195</v>
      </c>
      <c r="H203">
        <f t="shared" si="11"/>
        <v>0.48766969701832441</v>
      </c>
      <c r="I203">
        <f t="shared" si="12"/>
        <v>3.1911133547193798E-2</v>
      </c>
    </row>
    <row r="204" spans="1:9" x14ac:dyDescent="0.2">
      <c r="A204">
        <v>14</v>
      </c>
      <c r="B204" t="s">
        <v>16</v>
      </c>
      <c r="C204" s="1" t="s">
        <v>9</v>
      </c>
      <c r="D204" t="s">
        <v>3</v>
      </c>
      <c r="E204">
        <v>0.51376016438765515</v>
      </c>
      <c r="F204">
        <v>1.7080723093393344E-2</v>
      </c>
      <c r="G204">
        <f t="shared" si="10"/>
        <v>0.54723838165070615</v>
      </c>
      <c r="H204">
        <f t="shared" si="11"/>
        <v>0.4802819471246042</v>
      </c>
      <c r="I204">
        <f t="shared" si="12"/>
        <v>3.3478217263050954E-2</v>
      </c>
    </row>
    <row r="205" spans="1:9" x14ac:dyDescent="0.2">
      <c r="A205">
        <v>15</v>
      </c>
      <c r="B205" t="s">
        <v>16</v>
      </c>
      <c r="C205" s="1" t="s">
        <v>9</v>
      </c>
      <c r="D205" t="s">
        <v>3</v>
      </c>
      <c r="E205">
        <v>0.44482510014615589</v>
      </c>
      <c r="F205">
        <v>1.5618882463442538E-2</v>
      </c>
      <c r="G205">
        <f t="shared" si="10"/>
        <v>0.47543810977450329</v>
      </c>
      <c r="H205">
        <f t="shared" si="11"/>
        <v>0.4142120905178085</v>
      </c>
      <c r="I205">
        <f t="shared" si="12"/>
        <v>3.0613009628347374E-2</v>
      </c>
    </row>
    <row r="206" spans="1:9" x14ac:dyDescent="0.2">
      <c r="A206">
        <v>10</v>
      </c>
      <c r="B206" t="s">
        <v>15</v>
      </c>
      <c r="C206" s="1" t="s">
        <v>10</v>
      </c>
      <c r="D206" t="s">
        <v>3</v>
      </c>
      <c r="E206">
        <v>0.92098657874177803</v>
      </c>
      <c r="F206">
        <v>1.0596235558210198E-2</v>
      </c>
      <c r="G206">
        <f t="shared" si="10"/>
        <v>0.94175520043587002</v>
      </c>
      <c r="H206">
        <f t="shared" si="11"/>
        <v>0.90021795704768603</v>
      </c>
      <c r="I206">
        <f t="shared" si="12"/>
        <v>2.0768621694091986E-2</v>
      </c>
    </row>
    <row r="207" spans="1:9" x14ac:dyDescent="0.2">
      <c r="A207">
        <v>11</v>
      </c>
      <c r="B207" t="s">
        <v>15</v>
      </c>
      <c r="C207" s="1" t="s">
        <v>10</v>
      </c>
      <c r="D207" t="s">
        <v>3</v>
      </c>
      <c r="E207">
        <v>0.917018585938706</v>
      </c>
      <c r="F207">
        <v>1.0538522757667805E-2</v>
      </c>
      <c r="G207">
        <f t="shared" si="10"/>
        <v>0.93767409054373485</v>
      </c>
      <c r="H207">
        <f t="shared" si="11"/>
        <v>0.89636308133367715</v>
      </c>
      <c r="I207">
        <f t="shared" si="12"/>
        <v>2.0655504605028897E-2</v>
      </c>
    </row>
    <row r="208" spans="1:9" x14ac:dyDescent="0.2">
      <c r="A208">
        <v>12</v>
      </c>
      <c r="B208" t="s">
        <v>15</v>
      </c>
      <c r="C208" s="1" t="s">
        <v>10</v>
      </c>
      <c r="D208" t="s">
        <v>3</v>
      </c>
      <c r="E208">
        <v>0.8854544730534506</v>
      </c>
      <c r="F208">
        <v>1.3502328811922088E-2</v>
      </c>
      <c r="G208">
        <f t="shared" si="10"/>
        <v>0.91191903752481784</v>
      </c>
      <c r="H208">
        <f t="shared" si="11"/>
        <v>0.85898990858208335</v>
      </c>
      <c r="I208">
        <f t="shared" si="12"/>
        <v>2.6464564471367292E-2</v>
      </c>
    </row>
    <row r="209" spans="1:9" x14ac:dyDescent="0.2">
      <c r="A209">
        <v>13</v>
      </c>
      <c r="B209" t="s">
        <v>15</v>
      </c>
      <c r="C209" s="1" t="s">
        <v>10</v>
      </c>
      <c r="D209" t="s">
        <v>3</v>
      </c>
      <c r="E209">
        <v>0.86993466676760278</v>
      </c>
      <c r="F209">
        <v>1.4904407626550462E-2</v>
      </c>
      <c r="G209">
        <f t="shared" si="10"/>
        <v>0.89914730571564172</v>
      </c>
      <c r="H209">
        <f t="shared" si="11"/>
        <v>0.84072202781956384</v>
      </c>
      <c r="I209">
        <f t="shared" si="12"/>
        <v>2.9212638948038907E-2</v>
      </c>
    </row>
    <row r="210" spans="1:9" x14ac:dyDescent="0.2">
      <c r="A210">
        <v>14</v>
      </c>
      <c r="B210" t="s">
        <v>15</v>
      </c>
      <c r="C210" s="1" t="s">
        <v>10</v>
      </c>
      <c r="D210" t="s">
        <v>3</v>
      </c>
      <c r="E210">
        <v>0.87482747358649249</v>
      </c>
      <c r="F210">
        <v>1.4568329744335404E-2</v>
      </c>
      <c r="G210">
        <f t="shared" si="10"/>
        <v>0.9033813998853899</v>
      </c>
      <c r="H210">
        <f t="shared" si="11"/>
        <v>0.84627354728759507</v>
      </c>
      <c r="I210">
        <f t="shared" si="12"/>
        <v>2.855392629889739E-2</v>
      </c>
    </row>
    <row r="211" spans="1:9" x14ac:dyDescent="0.2">
      <c r="A211">
        <v>15</v>
      </c>
      <c r="B211" t="s">
        <v>15</v>
      </c>
      <c r="C211" s="1" t="s">
        <v>10</v>
      </c>
      <c r="D211" t="s">
        <v>3</v>
      </c>
      <c r="E211">
        <v>0.86695902179094475</v>
      </c>
      <c r="F211">
        <v>1.4204069792842821E-2</v>
      </c>
      <c r="G211">
        <f t="shared" si="10"/>
        <v>0.89479899858491663</v>
      </c>
      <c r="H211">
        <f t="shared" si="11"/>
        <v>0.83911904499697287</v>
      </c>
      <c r="I211">
        <f t="shared" si="12"/>
        <v>2.7839976793971929E-2</v>
      </c>
    </row>
    <row r="212" spans="1:9" x14ac:dyDescent="0.2">
      <c r="A212">
        <v>10</v>
      </c>
      <c r="B212" t="s">
        <v>16</v>
      </c>
      <c r="C212" s="1" t="s">
        <v>10</v>
      </c>
      <c r="D212" t="s">
        <v>3</v>
      </c>
      <c r="E212">
        <v>0.74873101414078413</v>
      </c>
      <c r="F212">
        <v>1.5515277123231594E-2</v>
      </c>
      <c r="G212">
        <f t="shared" si="10"/>
        <v>0.77914095730231803</v>
      </c>
      <c r="H212">
        <f t="shared" si="11"/>
        <v>0.71832107097925024</v>
      </c>
      <c r="I212">
        <f t="shared" si="12"/>
        <v>3.0409943161533923E-2</v>
      </c>
    </row>
    <row r="213" spans="1:9" x14ac:dyDescent="0.2">
      <c r="A213">
        <v>11</v>
      </c>
      <c r="B213" t="s">
        <v>16</v>
      </c>
      <c r="C213" s="1" t="s">
        <v>10</v>
      </c>
      <c r="D213" t="s">
        <v>3</v>
      </c>
      <c r="E213">
        <v>0.74385479259707865</v>
      </c>
      <c r="F213">
        <v>1.5194781218604635E-2</v>
      </c>
      <c r="G213">
        <f t="shared" si="10"/>
        <v>0.77363656378554368</v>
      </c>
      <c r="H213">
        <f t="shared" si="11"/>
        <v>0.71407302140861362</v>
      </c>
      <c r="I213">
        <f t="shared" si="12"/>
        <v>2.9781771188465086E-2</v>
      </c>
    </row>
    <row r="214" spans="1:9" x14ac:dyDescent="0.2">
      <c r="A214">
        <v>12</v>
      </c>
      <c r="B214" t="s">
        <v>16</v>
      </c>
      <c r="C214" s="1" t="s">
        <v>10</v>
      </c>
      <c r="D214" t="s">
        <v>3</v>
      </c>
      <c r="E214">
        <v>0.69326800903271102</v>
      </c>
      <c r="F214">
        <v>1.7567503064463766E-2</v>
      </c>
      <c r="G214">
        <f t="shared" si="10"/>
        <v>0.72770031503905996</v>
      </c>
      <c r="H214">
        <f t="shared" si="11"/>
        <v>0.65883570302636207</v>
      </c>
      <c r="I214">
        <f t="shared" si="12"/>
        <v>3.443230600634898E-2</v>
      </c>
    </row>
    <row r="215" spans="1:9" x14ac:dyDescent="0.2">
      <c r="A215">
        <v>13</v>
      </c>
      <c r="B215" t="s">
        <v>16</v>
      </c>
      <c r="C215" s="1" t="s">
        <v>10</v>
      </c>
      <c r="D215" t="s">
        <v>3</v>
      </c>
      <c r="E215">
        <v>0.67160476265173508</v>
      </c>
      <c r="F215">
        <v>1.8350821656384957E-2</v>
      </c>
      <c r="G215">
        <f t="shared" si="10"/>
        <v>0.70757237309824961</v>
      </c>
      <c r="H215">
        <f t="shared" si="11"/>
        <v>0.63563715220522055</v>
      </c>
      <c r="I215">
        <f t="shared" si="12"/>
        <v>3.5967610446514517E-2</v>
      </c>
    </row>
    <row r="216" spans="1:9" x14ac:dyDescent="0.2">
      <c r="A216">
        <v>14</v>
      </c>
      <c r="B216" t="s">
        <v>16</v>
      </c>
      <c r="C216" s="1" t="s">
        <v>10</v>
      </c>
      <c r="D216" t="s">
        <v>3</v>
      </c>
      <c r="E216">
        <v>0.66462125395546101</v>
      </c>
      <c r="F216">
        <v>1.8447324683577657E-2</v>
      </c>
      <c r="G216">
        <f t="shared" si="10"/>
        <v>0.7007780103352732</v>
      </c>
      <c r="H216">
        <f t="shared" si="11"/>
        <v>0.62846449757564882</v>
      </c>
      <c r="I216">
        <f t="shared" si="12"/>
        <v>3.6156756379812208E-2</v>
      </c>
    </row>
    <row r="217" spans="1:9" x14ac:dyDescent="0.2">
      <c r="A217">
        <v>15</v>
      </c>
      <c r="B217" t="s">
        <v>16</v>
      </c>
      <c r="C217" s="1" t="s">
        <v>10</v>
      </c>
      <c r="D217" t="s">
        <v>3</v>
      </c>
      <c r="E217">
        <v>0.62368168374898814</v>
      </c>
      <c r="F217">
        <v>1.788230418169488E-2</v>
      </c>
      <c r="G217">
        <f t="shared" si="10"/>
        <v>0.65873099994511009</v>
      </c>
      <c r="H217">
        <f t="shared" si="11"/>
        <v>0.58863236755286619</v>
      </c>
      <c r="I217">
        <f t="shared" si="12"/>
        <v>3.5049316196121963E-2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2019-12-12T22:33:06Z</dcterms:created>
  <dcterms:modified xsi:type="dcterms:W3CDTF">2022-01-20T20:44:14Z</dcterms:modified>
</cp:coreProperties>
</file>