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87/Library/CloudStorage/Box-Box/Chris/Work/Research/Works In Progress/Nonprofit Conjoint with Eva and Curtis/NVSQ/Files for GitHub/"/>
    </mc:Choice>
  </mc:AlternateContent>
  <xr:revisionPtr revIDLastSave="0" documentId="13_ncr:1_{799C8ABD-7A1F-7E4C-A04D-4796AFD609FD}" xr6:coauthVersionLast="47" xr6:coauthVersionMax="47" xr10:uidLastSave="{00000000-0000-0000-0000-000000000000}"/>
  <bookViews>
    <workbookView xWindow="33620" yWindow="5280" windowWidth="27640" windowHeight="20340" xr2:uid="{0F47FB55-2F52-7348-B133-A2097CE2F8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" i="1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110" i="1"/>
  <c r="H110" i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G127" i="1"/>
  <c r="H127" i="1"/>
  <c r="G128" i="1"/>
  <c r="H128" i="1"/>
  <c r="G129" i="1"/>
  <c r="H129" i="1"/>
  <c r="G130" i="1"/>
  <c r="H130" i="1"/>
  <c r="G131" i="1"/>
  <c r="H131" i="1"/>
  <c r="G132" i="1"/>
  <c r="H132" i="1"/>
  <c r="G133" i="1"/>
  <c r="H133" i="1"/>
  <c r="G134" i="1"/>
  <c r="H134" i="1"/>
  <c r="G135" i="1"/>
  <c r="H135" i="1"/>
  <c r="G136" i="1"/>
  <c r="H136" i="1"/>
  <c r="G137" i="1"/>
  <c r="H137" i="1"/>
  <c r="G138" i="1"/>
  <c r="H138" i="1"/>
  <c r="G139" i="1"/>
  <c r="H139" i="1"/>
  <c r="G140" i="1"/>
  <c r="H140" i="1"/>
  <c r="G141" i="1"/>
  <c r="H141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G157" i="1"/>
  <c r="H157" i="1"/>
  <c r="G158" i="1"/>
  <c r="H158" i="1"/>
  <c r="G159" i="1"/>
  <c r="H159" i="1"/>
  <c r="G160" i="1"/>
  <c r="H160" i="1"/>
  <c r="G161" i="1"/>
  <c r="H161" i="1"/>
  <c r="G162" i="1"/>
  <c r="H162" i="1"/>
  <c r="G163" i="1"/>
  <c r="H163" i="1"/>
  <c r="G164" i="1"/>
  <c r="H164" i="1"/>
  <c r="G165" i="1"/>
  <c r="H165" i="1"/>
  <c r="G166" i="1"/>
  <c r="H166" i="1"/>
  <c r="G167" i="1"/>
  <c r="H167" i="1"/>
  <c r="G168" i="1"/>
  <c r="H168" i="1"/>
  <c r="G169" i="1"/>
  <c r="H169" i="1"/>
  <c r="G170" i="1"/>
  <c r="H170" i="1"/>
  <c r="G171" i="1"/>
  <c r="H171" i="1"/>
  <c r="G172" i="1"/>
  <c r="H172" i="1"/>
  <c r="G173" i="1"/>
  <c r="H173" i="1"/>
  <c r="G174" i="1"/>
  <c r="H174" i="1"/>
  <c r="G175" i="1"/>
  <c r="H175" i="1"/>
  <c r="G176" i="1"/>
  <c r="H176" i="1"/>
  <c r="G177" i="1"/>
  <c r="H177" i="1"/>
  <c r="G178" i="1"/>
  <c r="H178" i="1"/>
  <c r="G179" i="1"/>
  <c r="H179" i="1"/>
  <c r="G180" i="1"/>
  <c r="H180" i="1"/>
  <c r="G181" i="1"/>
  <c r="H181" i="1"/>
  <c r="G182" i="1"/>
  <c r="H182" i="1"/>
  <c r="G183" i="1"/>
  <c r="H183" i="1"/>
  <c r="G184" i="1"/>
  <c r="H184" i="1"/>
  <c r="G185" i="1"/>
  <c r="H185" i="1"/>
  <c r="G186" i="1"/>
  <c r="H186" i="1"/>
  <c r="G187" i="1"/>
  <c r="H187" i="1"/>
  <c r="G188" i="1"/>
  <c r="H188" i="1"/>
  <c r="G189" i="1"/>
  <c r="H189" i="1"/>
  <c r="G190" i="1"/>
  <c r="H190" i="1"/>
  <c r="G191" i="1"/>
  <c r="H191" i="1"/>
  <c r="G192" i="1"/>
  <c r="H192" i="1"/>
  <c r="G193" i="1"/>
  <c r="H193" i="1"/>
  <c r="G194" i="1"/>
  <c r="H194" i="1"/>
  <c r="G195" i="1"/>
  <c r="H195" i="1"/>
  <c r="G196" i="1"/>
  <c r="H196" i="1"/>
  <c r="G197" i="1"/>
  <c r="H197" i="1"/>
  <c r="G198" i="1"/>
  <c r="H198" i="1"/>
  <c r="G199" i="1"/>
  <c r="H199" i="1"/>
  <c r="G200" i="1"/>
  <c r="H200" i="1"/>
  <c r="G201" i="1"/>
  <c r="H201" i="1"/>
  <c r="G202" i="1"/>
  <c r="H202" i="1"/>
  <c r="G203" i="1"/>
  <c r="H203" i="1"/>
  <c r="G204" i="1"/>
  <c r="H204" i="1"/>
  <c r="G205" i="1"/>
  <c r="H205" i="1"/>
  <c r="G206" i="1"/>
  <c r="H206" i="1"/>
  <c r="G207" i="1"/>
  <c r="H207" i="1"/>
  <c r="G208" i="1"/>
  <c r="H208" i="1"/>
  <c r="G209" i="1"/>
  <c r="H209" i="1"/>
  <c r="G210" i="1"/>
  <c r="H210" i="1"/>
  <c r="G211" i="1"/>
  <c r="H211" i="1"/>
  <c r="G212" i="1"/>
  <c r="H212" i="1"/>
  <c r="G213" i="1"/>
  <c r="H213" i="1"/>
  <c r="G214" i="1"/>
  <c r="H214" i="1"/>
  <c r="G215" i="1"/>
  <c r="H215" i="1"/>
  <c r="G216" i="1"/>
  <c r="H216" i="1"/>
  <c r="G217" i="1"/>
  <c r="H217" i="1"/>
  <c r="H2" i="1"/>
  <c r="G2" i="1"/>
  <c r="D15" i="1" l="1"/>
  <c r="D27" i="1" s="1"/>
  <c r="D39" i="1" s="1"/>
  <c r="D51" i="1" s="1"/>
  <c r="D63" i="1" s="1"/>
  <c r="D16" i="1"/>
  <c r="D28" i="1" s="1"/>
  <c r="D40" i="1" s="1"/>
  <c r="D52" i="1" s="1"/>
  <c r="D64" i="1" s="1"/>
  <c r="D17" i="1"/>
  <c r="D18" i="1"/>
  <c r="D19" i="1"/>
  <c r="D31" i="1" s="1"/>
  <c r="D43" i="1" s="1"/>
  <c r="D55" i="1" s="1"/>
  <c r="D67" i="1" s="1"/>
  <c r="D20" i="1"/>
  <c r="D32" i="1" s="1"/>
  <c r="D44" i="1" s="1"/>
  <c r="D56" i="1" s="1"/>
  <c r="D68" i="1" s="1"/>
  <c r="D21" i="1"/>
  <c r="D33" i="1" s="1"/>
  <c r="D45" i="1" s="1"/>
  <c r="D57" i="1" s="1"/>
  <c r="D69" i="1" s="1"/>
  <c r="D22" i="1"/>
  <c r="D34" i="1" s="1"/>
  <c r="D46" i="1" s="1"/>
  <c r="D58" i="1" s="1"/>
  <c r="D70" i="1" s="1"/>
  <c r="D23" i="1"/>
  <c r="D24" i="1"/>
  <c r="D25" i="1"/>
  <c r="D37" i="1" s="1"/>
  <c r="D49" i="1" s="1"/>
  <c r="D61" i="1" s="1"/>
  <c r="D73" i="1" s="1"/>
  <c r="D29" i="1"/>
  <c r="D41" i="1" s="1"/>
  <c r="D53" i="1" s="1"/>
  <c r="D65" i="1" s="1"/>
  <c r="D30" i="1"/>
  <c r="D42" i="1" s="1"/>
  <c r="D54" i="1" s="1"/>
  <c r="D66" i="1" s="1"/>
  <c r="D35" i="1"/>
  <c r="D47" i="1" s="1"/>
  <c r="D59" i="1" s="1"/>
  <c r="D71" i="1" s="1"/>
  <c r="D36" i="1"/>
  <c r="D48" i="1" s="1"/>
  <c r="D60" i="1" s="1"/>
  <c r="D72" i="1" s="1"/>
  <c r="D14" i="1"/>
  <c r="D26" i="1" s="1"/>
  <c r="D38" i="1" s="1"/>
  <c r="D50" i="1" s="1"/>
  <c r="D62" i="1" s="1"/>
</calcChain>
</file>

<file path=xl/sharedStrings.xml><?xml version="1.0" encoding="utf-8"?>
<sst xmlns="http://schemas.openxmlformats.org/spreadsheetml/2006/main" count="597" uniqueCount="19">
  <si>
    <t>certification</t>
  </si>
  <si>
    <t>probability</t>
  </si>
  <si>
    <t>rating</t>
  </si>
  <si>
    <t>Unknown</t>
  </si>
  <si>
    <t>Nonprofit</t>
  </si>
  <si>
    <t>For-profit</t>
  </si>
  <si>
    <t>UL</t>
  </si>
  <si>
    <t>LL</t>
  </si>
  <si>
    <t>ci</t>
  </si>
  <si>
    <t>se</t>
  </si>
  <si>
    <t>1 Star</t>
  </si>
  <si>
    <t>2 Stars</t>
  </si>
  <si>
    <t>3 Stars</t>
  </si>
  <si>
    <t>4 Stars</t>
  </si>
  <si>
    <t>5 Stars</t>
  </si>
  <si>
    <t>Certification</t>
  </si>
  <si>
    <t>No Certification</t>
  </si>
  <si>
    <t>Sector</t>
  </si>
  <si>
    <t>cost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</si>
</sst>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022A7-511C-B540-BB32-E39FB0104ED9}">
  <dimension ref="A1:I217"/>
  <sheetViews>
    <sheetView tabSelected="1" workbookViewId="0"/>
  </sheetViews>
  <sheetFormatPr baseColWidth="10" defaultRowHeight="16" x14ac:dyDescent="0.2"/>
  <cols>
    <col min="6" max="6" width="12.33203125" bestFit="1" customWidth="1"/>
  </cols>
  <sheetData>
    <row r="1" spans="1:9" x14ac:dyDescent="0.2">
      <c r="A1" t="s">
        <v>18</v>
      </c>
      <c r="B1" t="s">
        <v>0</v>
      </c>
      <c r="C1" t="s">
        <v>2</v>
      </c>
      <c r="D1" t="s">
        <v>17</v>
      </c>
      <c r="E1" t="s">
        <v>1</v>
      </c>
      <c r="F1" t="s">
        <v>9</v>
      </c>
      <c r="G1" t="s">
        <v>6</v>
      </c>
      <c r="H1" t="s">
        <v>7</v>
      </c>
      <c r="I1" t="s">
        <v>8</v>
      </c>
    </row>
    <row r="2" spans="1:9" x14ac:dyDescent="0.2">
      <c r="A2">
        <v>10</v>
      </c>
      <c r="B2" t="s">
        <v>15</v>
      </c>
      <c r="C2" t="s">
        <v>3</v>
      </c>
      <c r="D2" t="s">
        <v>4</v>
      </c>
      <c r="E2">
        <v>0.77917088596083572</v>
      </c>
      <c r="F2">
        <v>1.3978121660628853E-2</v>
      </c>
      <c r="G2">
        <f>E2+F2*1.96</f>
        <v>0.80656800441566823</v>
      </c>
      <c r="H2">
        <f>E2-F2*1.96</f>
        <v>0.75177376750600322</v>
      </c>
      <c r="I2">
        <f>F2*1.96</f>
        <v>2.7397118454832552E-2</v>
      </c>
    </row>
    <row r="3" spans="1:9" x14ac:dyDescent="0.2">
      <c r="A3">
        <v>11</v>
      </c>
      <c r="B3" t="s">
        <v>15</v>
      </c>
      <c r="C3" t="s">
        <v>3</v>
      </c>
      <c r="D3" t="s">
        <v>4</v>
      </c>
      <c r="E3">
        <v>0.74279427354380811</v>
      </c>
      <c r="F3">
        <v>1.4208243275129215E-2</v>
      </c>
      <c r="G3">
        <f t="shared" ref="G3:G66" si="0">E3+F3*1.96</f>
        <v>0.77064243036306135</v>
      </c>
      <c r="H3">
        <f t="shared" ref="H3:H66" si="1">E3-F3*1.96</f>
        <v>0.71494611672455488</v>
      </c>
      <c r="I3">
        <f t="shared" ref="I3:I66" si="2">F3*1.96</f>
        <v>2.7848156819253261E-2</v>
      </c>
    </row>
    <row r="4" spans="1:9" x14ac:dyDescent="0.2">
      <c r="A4">
        <v>12</v>
      </c>
      <c r="B4" t="s">
        <v>15</v>
      </c>
      <c r="C4" t="s">
        <v>3</v>
      </c>
      <c r="D4" t="s">
        <v>4</v>
      </c>
      <c r="E4">
        <v>0.68804177465912142</v>
      </c>
      <c r="F4">
        <v>1.4779471854611941E-2</v>
      </c>
      <c r="G4">
        <f t="shared" si="0"/>
        <v>0.7170095394941608</v>
      </c>
      <c r="H4">
        <f t="shared" si="1"/>
        <v>0.65907400982408204</v>
      </c>
      <c r="I4">
        <f t="shared" si="2"/>
        <v>2.8967764835039402E-2</v>
      </c>
    </row>
    <row r="5" spans="1:9" x14ac:dyDescent="0.2">
      <c r="A5">
        <v>13</v>
      </c>
      <c r="B5" t="s">
        <v>15</v>
      </c>
      <c r="C5" t="s">
        <v>3</v>
      </c>
      <c r="D5" t="s">
        <v>4</v>
      </c>
      <c r="E5">
        <v>0.65244178805989628</v>
      </c>
      <c r="F5">
        <v>1.5414004931697518E-2</v>
      </c>
      <c r="G5">
        <f t="shared" si="0"/>
        <v>0.68265323772602338</v>
      </c>
      <c r="H5">
        <f t="shared" si="1"/>
        <v>0.62223033839376918</v>
      </c>
      <c r="I5">
        <f t="shared" si="2"/>
        <v>3.0211449666127134E-2</v>
      </c>
    </row>
    <row r="6" spans="1:9" x14ac:dyDescent="0.2">
      <c r="A6">
        <v>14</v>
      </c>
      <c r="B6" t="s">
        <v>15</v>
      </c>
      <c r="C6" t="s">
        <v>3</v>
      </c>
      <c r="D6" t="s">
        <v>4</v>
      </c>
      <c r="E6">
        <v>0.54446065377942876</v>
      </c>
      <c r="F6">
        <v>1.7153403555764085E-2</v>
      </c>
      <c r="G6">
        <f t="shared" si="0"/>
        <v>0.57808132474872642</v>
      </c>
      <c r="H6">
        <f t="shared" si="1"/>
        <v>0.5108399828101311</v>
      </c>
      <c r="I6">
        <f t="shared" si="2"/>
        <v>3.3620670969297606E-2</v>
      </c>
    </row>
    <row r="7" spans="1:9" x14ac:dyDescent="0.2">
      <c r="A7">
        <v>15</v>
      </c>
      <c r="B7" t="s">
        <v>15</v>
      </c>
      <c r="C7" t="s">
        <v>3</v>
      </c>
      <c r="D7" t="s">
        <v>4</v>
      </c>
      <c r="E7">
        <v>0.54138694572994306</v>
      </c>
      <c r="F7">
        <v>1.8246569820730758E-2</v>
      </c>
      <c r="G7">
        <f t="shared" si="0"/>
        <v>0.5771502225785754</v>
      </c>
      <c r="H7">
        <f t="shared" si="1"/>
        <v>0.50562366888131072</v>
      </c>
      <c r="I7">
        <f t="shared" si="2"/>
        <v>3.5763276848632286E-2</v>
      </c>
    </row>
    <row r="8" spans="1:9" x14ac:dyDescent="0.2">
      <c r="A8">
        <v>10</v>
      </c>
      <c r="B8" t="s">
        <v>16</v>
      </c>
      <c r="C8" t="s">
        <v>3</v>
      </c>
      <c r="D8" t="s">
        <v>4</v>
      </c>
      <c r="E8">
        <v>0.52657037953043784</v>
      </c>
      <c r="F8">
        <v>1.8138828484734845E-2</v>
      </c>
      <c r="G8">
        <f t="shared" si="0"/>
        <v>0.56212248336051818</v>
      </c>
      <c r="H8">
        <f t="shared" si="1"/>
        <v>0.49101827570035755</v>
      </c>
      <c r="I8">
        <f t="shared" si="2"/>
        <v>3.5552103830080298E-2</v>
      </c>
    </row>
    <row r="9" spans="1:9" x14ac:dyDescent="0.2">
      <c r="A9">
        <v>11</v>
      </c>
      <c r="B9" t="s">
        <v>16</v>
      </c>
      <c r="C9" t="s">
        <v>3</v>
      </c>
      <c r="D9" t="s">
        <v>4</v>
      </c>
      <c r="E9">
        <v>0.46543435702890729</v>
      </c>
      <c r="F9">
        <v>1.6897872879949306E-2</v>
      </c>
      <c r="G9">
        <f t="shared" si="0"/>
        <v>0.49855418787360795</v>
      </c>
      <c r="H9">
        <f t="shared" si="1"/>
        <v>0.43231452618420663</v>
      </c>
      <c r="I9">
        <f t="shared" si="2"/>
        <v>3.3119830844700639E-2</v>
      </c>
    </row>
    <row r="10" spans="1:9" x14ac:dyDescent="0.2">
      <c r="A10">
        <v>12</v>
      </c>
      <c r="B10" t="s">
        <v>16</v>
      </c>
      <c r="C10" t="s">
        <v>3</v>
      </c>
      <c r="D10" t="s">
        <v>4</v>
      </c>
      <c r="E10">
        <v>0.39374205997062001</v>
      </c>
      <c r="F10">
        <v>1.5730036560228245E-2</v>
      </c>
      <c r="G10">
        <f t="shared" si="0"/>
        <v>0.42457293162866738</v>
      </c>
      <c r="H10">
        <f t="shared" si="1"/>
        <v>0.36291118831257263</v>
      </c>
      <c r="I10">
        <f t="shared" si="2"/>
        <v>3.0830871658047359E-2</v>
      </c>
    </row>
    <row r="11" spans="1:9" x14ac:dyDescent="0.2">
      <c r="A11">
        <v>13</v>
      </c>
      <c r="B11" t="s">
        <v>16</v>
      </c>
      <c r="C11" t="s">
        <v>3</v>
      </c>
      <c r="D11" t="s">
        <v>4</v>
      </c>
      <c r="E11">
        <v>0.34675549000843853</v>
      </c>
      <c r="F11">
        <v>1.4228793222470944E-2</v>
      </c>
      <c r="G11">
        <f t="shared" si="0"/>
        <v>0.3746439247244816</v>
      </c>
      <c r="H11">
        <f t="shared" si="1"/>
        <v>0.31886705529239545</v>
      </c>
      <c r="I11">
        <f t="shared" si="2"/>
        <v>2.7888434716043051E-2</v>
      </c>
    </row>
    <row r="12" spans="1:9" x14ac:dyDescent="0.2">
      <c r="A12">
        <v>14</v>
      </c>
      <c r="B12" t="s">
        <v>16</v>
      </c>
      <c r="C12" t="s">
        <v>3</v>
      </c>
      <c r="D12" t="s">
        <v>4</v>
      </c>
      <c r="E12">
        <v>0.2622727046004365</v>
      </c>
      <c r="F12">
        <v>1.4461894297608847E-2</v>
      </c>
      <c r="G12">
        <f t="shared" si="0"/>
        <v>0.29061801742374982</v>
      </c>
      <c r="H12">
        <f t="shared" si="1"/>
        <v>0.23392739177712316</v>
      </c>
      <c r="I12">
        <f t="shared" si="2"/>
        <v>2.8345312823313339E-2</v>
      </c>
    </row>
    <row r="13" spans="1:9" x14ac:dyDescent="0.2">
      <c r="A13">
        <v>15</v>
      </c>
      <c r="B13" t="s">
        <v>16</v>
      </c>
      <c r="C13" t="s">
        <v>3</v>
      </c>
      <c r="D13" t="s">
        <v>4</v>
      </c>
      <c r="E13">
        <v>0.27398800769498988</v>
      </c>
      <c r="F13">
        <v>1.5640814640602643E-2</v>
      </c>
      <c r="G13">
        <f t="shared" si="0"/>
        <v>0.30464400439057104</v>
      </c>
      <c r="H13">
        <f t="shared" si="1"/>
        <v>0.24333201099940871</v>
      </c>
      <c r="I13">
        <f t="shared" si="2"/>
        <v>3.0655996695581181E-2</v>
      </c>
    </row>
    <row r="14" spans="1:9" x14ac:dyDescent="0.2">
      <c r="A14">
        <v>10</v>
      </c>
      <c r="B14" t="s">
        <v>15</v>
      </c>
      <c r="C14" t="s">
        <v>10</v>
      </c>
      <c r="D14" t="str">
        <f>D2</f>
        <v>Nonprofit</v>
      </c>
      <c r="E14">
        <v>0.54655865469392939</v>
      </c>
      <c r="F14">
        <v>1.9016588709002247E-2</v>
      </c>
      <c r="G14">
        <f t="shared" si="0"/>
        <v>0.58383116856357375</v>
      </c>
      <c r="H14">
        <f t="shared" si="1"/>
        <v>0.50928614082428503</v>
      </c>
      <c r="I14">
        <f t="shared" si="2"/>
        <v>3.7272513869644405E-2</v>
      </c>
    </row>
    <row r="15" spans="1:9" x14ac:dyDescent="0.2">
      <c r="A15">
        <v>11</v>
      </c>
      <c r="B15" t="s">
        <v>15</v>
      </c>
      <c r="C15" t="s">
        <v>10</v>
      </c>
      <c r="D15" t="str">
        <f t="shared" ref="D15:D73" si="3">D3</f>
        <v>Nonprofit</v>
      </c>
      <c r="E15">
        <v>0.48903295361983917</v>
      </c>
      <c r="F15">
        <v>1.8638895472871442E-2</v>
      </c>
      <c r="G15">
        <f t="shared" si="0"/>
        <v>0.52556518874666724</v>
      </c>
      <c r="H15">
        <f t="shared" si="1"/>
        <v>0.45250071849301116</v>
      </c>
      <c r="I15">
        <f t="shared" si="2"/>
        <v>3.6532235126828023E-2</v>
      </c>
    </row>
    <row r="16" spans="1:9" x14ac:dyDescent="0.2">
      <c r="A16">
        <v>12</v>
      </c>
      <c r="B16" t="s">
        <v>15</v>
      </c>
      <c r="C16" t="s">
        <v>10</v>
      </c>
      <c r="D16" t="str">
        <f t="shared" si="3"/>
        <v>Nonprofit</v>
      </c>
      <c r="E16">
        <v>0.42082046000329099</v>
      </c>
      <c r="F16">
        <v>1.7944343945964412E-2</v>
      </c>
      <c r="G16">
        <f t="shared" si="0"/>
        <v>0.45599137413738122</v>
      </c>
      <c r="H16">
        <f t="shared" si="1"/>
        <v>0.38564954586920075</v>
      </c>
      <c r="I16">
        <f t="shared" si="2"/>
        <v>3.517091413409025E-2</v>
      </c>
    </row>
    <row r="17" spans="1:9" x14ac:dyDescent="0.2">
      <c r="A17">
        <v>13</v>
      </c>
      <c r="B17" t="s">
        <v>15</v>
      </c>
      <c r="C17" t="s">
        <v>10</v>
      </c>
      <c r="D17" t="str">
        <f t="shared" si="3"/>
        <v>Nonprofit</v>
      </c>
      <c r="E17">
        <v>0.38337414689012628</v>
      </c>
      <c r="F17">
        <v>1.7662166370649778E-2</v>
      </c>
      <c r="G17">
        <f t="shared" si="0"/>
        <v>0.41799199297659984</v>
      </c>
      <c r="H17">
        <f t="shared" si="1"/>
        <v>0.34875630080365272</v>
      </c>
      <c r="I17">
        <f t="shared" si="2"/>
        <v>3.4617846086473565E-2</v>
      </c>
    </row>
    <row r="18" spans="1:9" x14ac:dyDescent="0.2">
      <c r="A18">
        <v>14</v>
      </c>
      <c r="B18" t="s">
        <v>15</v>
      </c>
      <c r="C18" t="s">
        <v>10</v>
      </c>
      <c r="D18" t="str">
        <f t="shared" si="3"/>
        <v>Nonprofit</v>
      </c>
      <c r="E18">
        <v>0.30216596887760527</v>
      </c>
      <c r="F18">
        <v>1.7476707007221193E-2</v>
      </c>
      <c r="G18">
        <f t="shared" si="0"/>
        <v>0.33642031461175881</v>
      </c>
      <c r="H18">
        <f t="shared" si="1"/>
        <v>0.26791162314345174</v>
      </c>
      <c r="I18">
        <f t="shared" si="2"/>
        <v>3.4254345734153535E-2</v>
      </c>
    </row>
    <row r="19" spans="1:9" x14ac:dyDescent="0.2">
      <c r="A19">
        <v>15</v>
      </c>
      <c r="B19" t="s">
        <v>15</v>
      </c>
      <c r="C19" t="s">
        <v>10</v>
      </c>
      <c r="D19" t="str">
        <f t="shared" si="3"/>
        <v>Nonprofit</v>
      </c>
      <c r="E19">
        <v>0.31389561275358308</v>
      </c>
      <c r="F19">
        <v>1.8755496701853034E-2</v>
      </c>
      <c r="G19">
        <f t="shared" si="0"/>
        <v>0.35065638628921503</v>
      </c>
      <c r="H19">
        <f t="shared" si="1"/>
        <v>0.27713483921795112</v>
      </c>
      <c r="I19">
        <f t="shared" si="2"/>
        <v>3.6760773535631945E-2</v>
      </c>
    </row>
    <row r="20" spans="1:9" x14ac:dyDescent="0.2">
      <c r="A20">
        <v>10</v>
      </c>
      <c r="B20" t="s">
        <v>16</v>
      </c>
      <c r="C20" t="s">
        <v>10</v>
      </c>
      <c r="D20" t="str">
        <f t="shared" si="3"/>
        <v>Nonprofit</v>
      </c>
      <c r="E20">
        <v>0.31629532349622308</v>
      </c>
      <c r="F20">
        <v>1.8385496273110945E-2</v>
      </c>
      <c r="G20">
        <f t="shared" si="0"/>
        <v>0.35233089619152053</v>
      </c>
      <c r="H20">
        <f t="shared" si="1"/>
        <v>0.28025975080092563</v>
      </c>
      <c r="I20">
        <f t="shared" si="2"/>
        <v>3.6035572695297453E-2</v>
      </c>
    </row>
    <row r="21" spans="1:9" x14ac:dyDescent="0.2">
      <c r="A21">
        <v>11</v>
      </c>
      <c r="B21" t="s">
        <v>16</v>
      </c>
      <c r="C21" t="s">
        <v>10</v>
      </c>
      <c r="D21" t="str">
        <f t="shared" si="3"/>
        <v>Nonprofit</v>
      </c>
      <c r="E21">
        <v>0.26050648483579314</v>
      </c>
      <c r="F21">
        <v>1.6345325259871001E-2</v>
      </c>
      <c r="G21">
        <f t="shared" si="0"/>
        <v>0.2925433223451403</v>
      </c>
      <c r="H21">
        <f t="shared" si="1"/>
        <v>0.22846964732644598</v>
      </c>
      <c r="I21">
        <f t="shared" si="2"/>
        <v>3.203683750934716E-2</v>
      </c>
    </row>
    <row r="22" spans="1:9" x14ac:dyDescent="0.2">
      <c r="A22">
        <v>12</v>
      </c>
      <c r="B22" t="s">
        <v>16</v>
      </c>
      <c r="C22" t="s">
        <v>10</v>
      </c>
      <c r="D22" t="str">
        <f t="shared" si="3"/>
        <v>Nonprofit</v>
      </c>
      <c r="E22">
        <v>0.20693776034388955</v>
      </c>
      <c r="F22">
        <v>1.4320992511361949E-2</v>
      </c>
      <c r="G22">
        <f t="shared" si="0"/>
        <v>0.23500690566615898</v>
      </c>
      <c r="H22">
        <f t="shared" si="1"/>
        <v>0.17886861502162013</v>
      </c>
      <c r="I22">
        <f t="shared" si="2"/>
        <v>2.806914532226942E-2</v>
      </c>
    </row>
    <row r="23" spans="1:9" x14ac:dyDescent="0.2">
      <c r="A23">
        <v>13</v>
      </c>
      <c r="B23" t="s">
        <v>16</v>
      </c>
      <c r="C23" t="s">
        <v>10</v>
      </c>
      <c r="D23" t="str">
        <f t="shared" si="3"/>
        <v>Nonprofit</v>
      </c>
      <c r="E23">
        <v>0.17830930905972148</v>
      </c>
      <c r="F23">
        <v>1.3592586732655322E-2</v>
      </c>
      <c r="G23">
        <f t="shared" si="0"/>
        <v>0.2049507790557259</v>
      </c>
      <c r="H23">
        <f t="shared" si="1"/>
        <v>0.15166783906371706</v>
      </c>
      <c r="I23">
        <f t="shared" si="2"/>
        <v>2.6641469996004429E-2</v>
      </c>
    </row>
    <row r="24" spans="1:9" x14ac:dyDescent="0.2">
      <c r="A24">
        <v>14</v>
      </c>
      <c r="B24" t="s">
        <v>16</v>
      </c>
      <c r="C24" t="s">
        <v>10</v>
      </c>
      <c r="D24" t="str">
        <f t="shared" si="3"/>
        <v>Nonprofit</v>
      </c>
      <c r="E24">
        <v>0.14390390133413641</v>
      </c>
      <c r="F24">
        <v>1.3250397466280461E-2</v>
      </c>
      <c r="G24">
        <f t="shared" si="0"/>
        <v>0.16987468036804612</v>
      </c>
      <c r="H24">
        <f t="shared" si="1"/>
        <v>0.11793312230022671</v>
      </c>
      <c r="I24">
        <f t="shared" si="2"/>
        <v>2.5970779033909704E-2</v>
      </c>
    </row>
    <row r="25" spans="1:9" x14ac:dyDescent="0.2">
      <c r="A25">
        <v>15</v>
      </c>
      <c r="B25" t="s">
        <v>16</v>
      </c>
      <c r="C25" t="s">
        <v>10</v>
      </c>
      <c r="D25" t="str">
        <f t="shared" si="3"/>
        <v>Nonprofit</v>
      </c>
      <c r="E25">
        <v>0.15343911367863411</v>
      </c>
      <c r="F25">
        <v>1.3852695678525042E-2</v>
      </c>
      <c r="G25">
        <f t="shared" si="0"/>
        <v>0.1805903972085432</v>
      </c>
      <c r="H25">
        <f t="shared" si="1"/>
        <v>0.12628783014872502</v>
      </c>
      <c r="I25">
        <f t="shared" si="2"/>
        <v>2.715128352990908E-2</v>
      </c>
    </row>
    <row r="26" spans="1:9" x14ac:dyDescent="0.2">
      <c r="A26">
        <v>10</v>
      </c>
      <c r="B26" t="s">
        <v>15</v>
      </c>
      <c r="C26" t="s">
        <v>11</v>
      </c>
      <c r="D26" t="str">
        <f t="shared" si="3"/>
        <v>Nonprofit</v>
      </c>
      <c r="E26">
        <v>0.75235552351194535</v>
      </c>
      <c r="F26">
        <v>1.4258503450902862E-2</v>
      </c>
      <c r="G26">
        <f t="shared" si="0"/>
        <v>0.7803021902757149</v>
      </c>
      <c r="H26">
        <f t="shared" si="1"/>
        <v>0.72440885674817579</v>
      </c>
      <c r="I26">
        <f t="shared" si="2"/>
        <v>2.7946666763769609E-2</v>
      </c>
    </row>
    <row r="27" spans="1:9" x14ac:dyDescent="0.2">
      <c r="A27">
        <v>11</v>
      </c>
      <c r="B27" t="s">
        <v>15</v>
      </c>
      <c r="C27" t="s">
        <v>11</v>
      </c>
      <c r="D27" t="str">
        <f t="shared" si="3"/>
        <v>Nonprofit</v>
      </c>
      <c r="E27">
        <v>0.70867683337330889</v>
      </c>
      <c r="F27">
        <v>1.4474808080903795E-2</v>
      </c>
      <c r="G27">
        <f t="shared" si="0"/>
        <v>0.73704745721188036</v>
      </c>
      <c r="H27">
        <f t="shared" si="1"/>
        <v>0.68030620953473742</v>
      </c>
      <c r="I27">
        <f t="shared" si="2"/>
        <v>2.8370623838571436E-2</v>
      </c>
    </row>
    <row r="28" spans="1:9" x14ac:dyDescent="0.2">
      <c r="A28">
        <v>12</v>
      </c>
      <c r="B28" t="s">
        <v>15</v>
      </c>
      <c r="C28" t="s">
        <v>11</v>
      </c>
      <c r="D28" t="str">
        <f t="shared" si="3"/>
        <v>Nonprofit</v>
      </c>
      <c r="E28">
        <v>0.64459612896082918</v>
      </c>
      <c r="F28">
        <v>1.5171694704746727E-2</v>
      </c>
      <c r="G28">
        <f t="shared" si="0"/>
        <v>0.67433265058213276</v>
      </c>
      <c r="H28">
        <f t="shared" si="1"/>
        <v>0.6148596073395256</v>
      </c>
      <c r="I28">
        <f t="shared" si="2"/>
        <v>2.9736521621303587E-2</v>
      </c>
    </row>
    <row r="29" spans="1:9" x14ac:dyDescent="0.2">
      <c r="A29">
        <v>13</v>
      </c>
      <c r="B29" t="s">
        <v>15</v>
      </c>
      <c r="C29" t="s">
        <v>11</v>
      </c>
      <c r="D29" t="str">
        <f t="shared" si="3"/>
        <v>Nonprofit</v>
      </c>
      <c r="E29">
        <v>0.60620413485537716</v>
      </c>
      <c r="F29">
        <v>1.5964890570775121E-2</v>
      </c>
      <c r="G29">
        <f t="shared" si="0"/>
        <v>0.6374953203740964</v>
      </c>
      <c r="H29">
        <f t="shared" si="1"/>
        <v>0.57491294933665793</v>
      </c>
      <c r="I29">
        <f t="shared" si="2"/>
        <v>3.1291185518719233E-2</v>
      </c>
    </row>
    <row r="30" spans="1:9" x14ac:dyDescent="0.2">
      <c r="A30">
        <v>14</v>
      </c>
      <c r="B30" t="s">
        <v>15</v>
      </c>
      <c r="C30" t="s">
        <v>11</v>
      </c>
      <c r="D30" t="str">
        <f t="shared" si="3"/>
        <v>Nonprofit</v>
      </c>
      <c r="E30">
        <v>0.49770474412087234</v>
      </c>
      <c r="F30">
        <v>1.7670513893818036E-2</v>
      </c>
      <c r="G30">
        <f t="shared" si="0"/>
        <v>0.53233895135275566</v>
      </c>
      <c r="H30">
        <f t="shared" si="1"/>
        <v>0.46307053688898903</v>
      </c>
      <c r="I30">
        <f t="shared" si="2"/>
        <v>3.4634207231883346E-2</v>
      </c>
    </row>
    <row r="31" spans="1:9" x14ac:dyDescent="0.2">
      <c r="A31">
        <v>15</v>
      </c>
      <c r="B31" t="s">
        <v>15</v>
      </c>
      <c r="C31" t="s">
        <v>11</v>
      </c>
      <c r="D31" t="str">
        <f t="shared" si="3"/>
        <v>Nonprofit</v>
      </c>
      <c r="E31">
        <v>0.49566907353596729</v>
      </c>
      <c r="F31">
        <v>1.8525887159251037E-2</v>
      </c>
      <c r="G31">
        <f t="shared" si="0"/>
        <v>0.53197981236809933</v>
      </c>
      <c r="H31">
        <f t="shared" si="1"/>
        <v>0.45935833470383525</v>
      </c>
      <c r="I31">
        <f t="shared" si="2"/>
        <v>3.6310738832132032E-2</v>
      </c>
    </row>
    <row r="32" spans="1:9" x14ac:dyDescent="0.2">
      <c r="A32">
        <v>10</v>
      </c>
      <c r="B32" t="s">
        <v>16</v>
      </c>
      <c r="C32" t="s">
        <v>11</v>
      </c>
      <c r="D32" t="str">
        <f t="shared" si="3"/>
        <v>Nonprofit</v>
      </c>
      <c r="E32">
        <v>0.48489990070454697</v>
      </c>
      <c r="F32">
        <v>1.7508801095713185E-2</v>
      </c>
      <c r="G32">
        <f t="shared" si="0"/>
        <v>0.51921715085214482</v>
      </c>
      <c r="H32">
        <f t="shared" si="1"/>
        <v>0.45058265055694913</v>
      </c>
      <c r="I32">
        <f t="shared" si="2"/>
        <v>3.4317250147597844E-2</v>
      </c>
    </row>
    <row r="33" spans="1:9" x14ac:dyDescent="0.2">
      <c r="A33">
        <v>11</v>
      </c>
      <c r="B33" t="s">
        <v>16</v>
      </c>
      <c r="C33" t="s">
        <v>11</v>
      </c>
      <c r="D33" t="str">
        <f t="shared" si="3"/>
        <v>Nonprofit</v>
      </c>
      <c r="E33">
        <v>0.41800228154264712</v>
      </c>
      <c r="F33">
        <v>1.5873689556853594E-2</v>
      </c>
      <c r="G33">
        <f t="shared" si="0"/>
        <v>0.44911471307408019</v>
      </c>
      <c r="H33">
        <f t="shared" si="1"/>
        <v>0.38688985001121406</v>
      </c>
      <c r="I33">
        <f t="shared" si="2"/>
        <v>3.1112431531433043E-2</v>
      </c>
    </row>
    <row r="34" spans="1:9" x14ac:dyDescent="0.2">
      <c r="A34">
        <v>12</v>
      </c>
      <c r="B34" t="s">
        <v>16</v>
      </c>
      <c r="C34" t="s">
        <v>11</v>
      </c>
      <c r="D34" t="str">
        <f t="shared" si="3"/>
        <v>Nonprofit</v>
      </c>
      <c r="E34">
        <v>0.34462227580630539</v>
      </c>
      <c r="F34">
        <v>1.4940457748630625E-2</v>
      </c>
      <c r="G34">
        <f t="shared" si="0"/>
        <v>0.37390557299362143</v>
      </c>
      <c r="H34">
        <f t="shared" si="1"/>
        <v>0.31533897861898935</v>
      </c>
      <c r="I34">
        <f t="shared" si="2"/>
        <v>2.9283297187316024E-2</v>
      </c>
    </row>
    <row r="35" spans="1:9" x14ac:dyDescent="0.2">
      <c r="A35">
        <v>13</v>
      </c>
      <c r="B35" t="s">
        <v>16</v>
      </c>
      <c r="C35" t="s">
        <v>11</v>
      </c>
      <c r="D35" t="str">
        <f t="shared" si="3"/>
        <v>Nonprofit</v>
      </c>
      <c r="E35">
        <v>0.3007508619561659</v>
      </c>
      <c r="F35">
        <v>1.3756659762551002E-2</v>
      </c>
      <c r="G35">
        <f t="shared" si="0"/>
        <v>0.32771391509076586</v>
      </c>
      <c r="H35">
        <f t="shared" si="1"/>
        <v>0.27378780882156595</v>
      </c>
      <c r="I35">
        <f t="shared" si="2"/>
        <v>2.6963053134599964E-2</v>
      </c>
    </row>
    <row r="36" spans="1:9" x14ac:dyDescent="0.2">
      <c r="A36">
        <v>14</v>
      </c>
      <c r="B36" t="s">
        <v>16</v>
      </c>
      <c r="C36" t="s">
        <v>11</v>
      </c>
      <c r="D36" t="str">
        <f t="shared" si="3"/>
        <v>Nonprofit</v>
      </c>
      <c r="E36">
        <v>0.23333778529410246</v>
      </c>
      <c r="F36">
        <v>1.4323311525760296E-2</v>
      </c>
      <c r="G36">
        <f t="shared" si="0"/>
        <v>0.26141147588459263</v>
      </c>
      <c r="H36">
        <f t="shared" si="1"/>
        <v>0.20526409470361229</v>
      </c>
      <c r="I36">
        <f t="shared" si="2"/>
        <v>2.8073690590490179E-2</v>
      </c>
    </row>
    <row r="37" spans="1:9" x14ac:dyDescent="0.2">
      <c r="A37">
        <v>15</v>
      </c>
      <c r="B37" t="s">
        <v>16</v>
      </c>
      <c r="C37" t="s">
        <v>11</v>
      </c>
      <c r="D37" t="str">
        <f t="shared" si="3"/>
        <v>Nonprofit</v>
      </c>
      <c r="E37">
        <v>0.24211832456696589</v>
      </c>
      <c r="F37">
        <v>1.5226472444898638E-2</v>
      </c>
      <c r="G37">
        <f t="shared" si="0"/>
        <v>0.27196221055896724</v>
      </c>
      <c r="H37">
        <f t="shared" si="1"/>
        <v>0.21227443857496456</v>
      </c>
      <c r="I37">
        <f t="shared" si="2"/>
        <v>2.9843885992001332E-2</v>
      </c>
    </row>
    <row r="38" spans="1:9" x14ac:dyDescent="0.2">
      <c r="A38">
        <v>10</v>
      </c>
      <c r="B38" t="s">
        <v>15</v>
      </c>
      <c r="C38" t="s">
        <v>12</v>
      </c>
      <c r="D38" t="str">
        <f t="shared" si="3"/>
        <v>Nonprofit</v>
      </c>
      <c r="E38">
        <v>0.89787205607764775</v>
      </c>
      <c r="F38">
        <v>9.0536649853782819E-3</v>
      </c>
      <c r="G38">
        <f t="shared" si="0"/>
        <v>0.91561723944898921</v>
      </c>
      <c r="H38">
        <f t="shared" si="1"/>
        <v>0.8801268727063063</v>
      </c>
      <c r="I38">
        <f t="shared" si="2"/>
        <v>1.7745183371341431E-2</v>
      </c>
    </row>
    <row r="39" spans="1:9" x14ac:dyDescent="0.2">
      <c r="A39">
        <v>11</v>
      </c>
      <c r="B39" t="s">
        <v>15</v>
      </c>
      <c r="C39" t="s">
        <v>12</v>
      </c>
      <c r="D39" t="str">
        <f t="shared" si="3"/>
        <v>Nonprofit</v>
      </c>
      <c r="E39">
        <v>0.87799447492081073</v>
      </c>
      <c r="F39">
        <v>9.7986245008445504E-3</v>
      </c>
      <c r="G39">
        <f t="shared" si="0"/>
        <v>0.89719977894246605</v>
      </c>
      <c r="H39">
        <f t="shared" si="1"/>
        <v>0.85878917089915541</v>
      </c>
      <c r="I39">
        <f t="shared" si="2"/>
        <v>1.9205304021655319E-2</v>
      </c>
    </row>
    <row r="40" spans="1:9" x14ac:dyDescent="0.2">
      <c r="A40">
        <v>12</v>
      </c>
      <c r="B40" t="s">
        <v>15</v>
      </c>
      <c r="C40" t="s">
        <v>12</v>
      </c>
      <c r="D40" t="str">
        <f t="shared" si="3"/>
        <v>Nonprofit</v>
      </c>
      <c r="E40">
        <v>0.85229081942287588</v>
      </c>
      <c r="F40">
        <v>1.0244745787244476E-2</v>
      </c>
      <c r="G40">
        <f t="shared" si="0"/>
        <v>0.8723705211658751</v>
      </c>
      <c r="H40">
        <f t="shared" si="1"/>
        <v>0.83221111767987666</v>
      </c>
      <c r="I40">
        <f t="shared" si="2"/>
        <v>2.0079701742999171E-2</v>
      </c>
    </row>
    <row r="41" spans="1:9" x14ac:dyDescent="0.2">
      <c r="A41">
        <v>13</v>
      </c>
      <c r="B41" t="s">
        <v>15</v>
      </c>
      <c r="C41" t="s">
        <v>12</v>
      </c>
      <c r="D41" t="str">
        <f t="shared" si="3"/>
        <v>Nonprofit</v>
      </c>
      <c r="E41">
        <v>0.82168019668515813</v>
      </c>
      <c r="F41">
        <v>1.1541825450570128E-2</v>
      </c>
      <c r="G41">
        <f t="shared" si="0"/>
        <v>0.84430217456827561</v>
      </c>
      <c r="H41">
        <f t="shared" si="1"/>
        <v>0.79905821880204064</v>
      </c>
      <c r="I41">
        <f t="shared" si="2"/>
        <v>2.2621977883117452E-2</v>
      </c>
    </row>
    <row r="42" spans="1:9" x14ac:dyDescent="0.2">
      <c r="A42">
        <v>14</v>
      </c>
      <c r="B42" t="s">
        <v>15</v>
      </c>
      <c r="C42" t="s">
        <v>12</v>
      </c>
      <c r="D42" t="str">
        <f t="shared" si="3"/>
        <v>Nonprofit</v>
      </c>
      <c r="E42">
        <v>0.74599186981235177</v>
      </c>
      <c r="F42">
        <v>1.3547016627264303E-2</v>
      </c>
      <c r="G42">
        <f t="shared" si="0"/>
        <v>0.77254402240178977</v>
      </c>
      <c r="H42">
        <f t="shared" si="1"/>
        <v>0.71943971722291378</v>
      </c>
      <c r="I42">
        <f t="shared" si="2"/>
        <v>2.6552152589438036E-2</v>
      </c>
    </row>
    <row r="43" spans="1:9" x14ac:dyDescent="0.2">
      <c r="A43">
        <v>15</v>
      </c>
      <c r="B43" t="s">
        <v>15</v>
      </c>
      <c r="C43" t="s">
        <v>12</v>
      </c>
      <c r="D43" t="str">
        <f t="shared" si="3"/>
        <v>Nonprofit</v>
      </c>
      <c r="E43">
        <v>0.73559757532315595</v>
      </c>
      <c r="F43">
        <v>1.4957765670508149E-2</v>
      </c>
      <c r="G43">
        <f t="shared" si="0"/>
        <v>0.76491479603735191</v>
      </c>
      <c r="H43">
        <f t="shared" si="1"/>
        <v>0.70628035460895999</v>
      </c>
      <c r="I43">
        <f t="shared" si="2"/>
        <v>2.9317220714195971E-2</v>
      </c>
    </row>
    <row r="44" spans="1:9" x14ac:dyDescent="0.2">
      <c r="A44">
        <v>10</v>
      </c>
      <c r="B44" t="s">
        <v>16</v>
      </c>
      <c r="C44" t="s">
        <v>12</v>
      </c>
      <c r="D44" t="str">
        <f t="shared" si="3"/>
        <v>Nonprofit</v>
      </c>
      <c r="E44">
        <v>0.72416920500560145</v>
      </c>
      <c r="F44">
        <v>1.4527909766463107E-2</v>
      </c>
      <c r="G44">
        <f t="shared" si="0"/>
        <v>0.75264390814786908</v>
      </c>
      <c r="H44">
        <f t="shared" si="1"/>
        <v>0.69569450186333381</v>
      </c>
      <c r="I44">
        <f t="shared" si="2"/>
        <v>2.8474703142267688E-2</v>
      </c>
    </row>
    <row r="45" spans="1:9" x14ac:dyDescent="0.2">
      <c r="A45">
        <v>11</v>
      </c>
      <c r="B45" t="s">
        <v>16</v>
      </c>
      <c r="C45" t="s">
        <v>12</v>
      </c>
      <c r="D45" t="str">
        <f t="shared" si="3"/>
        <v>Nonprofit</v>
      </c>
      <c r="E45">
        <v>0.68396783376877035</v>
      </c>
      <c r="F45">
        <v>1.3898958658091711E-2</v>
      </c>
      <c r="G45">
        <f t="shared" si="0"/>
        <v>0.71120979273863005</v>
      </c>
      <c r="H45">
        <f t="shared" si="1"/>
        <v>0.65672587479891065</v>
      </c>
      <c r="I45">
        <f t="shared" si="2"/>
        <v>2.7241958969859752E-2</v>
      </c>
    </row>
    <row r="46" spans="1:9" x14ac:dyDescent="0.2">
      <c r="A46">
        <v>12</v>
      </c>
      <c r="B46" t="s">
        <v>16</v>
      </c>
      <c r="C46" t="s">
        <v>12</v>
      </c>
      <c r="D46" t="str">
        <f t="shared" si="3"/>
        <v>Nonprofit</v>
      </c>
      <c r="E46">
        <v>0.62248826092364806</v>
      </c>
      <c r="F46">
        <v>1.3460614152934376E-2</v>
      </c>
      <c r="G46">
        <f t="shared" si="0"/>
        <v>0.64887106466339939</v>
      </c>
      <c r="H46">
        <f t="shared" si="1"/>
        <v>0.59610545718389674</v>
      </c>
      <c r="I46">
        <f t="shared" si="2"/>
        <v>2.6382803739751378E-2</v>
      </c>
    </row>
    <row r="47" spans="1:9" x14ac:dyDescent="0.2">
      <c r="A47">
        <v>13</v>
      </c>
      <c r="B47" t="s">
        <v>16</v>
      </c>
      <c r="C47" t="s">
        <v>12</v>
      </c>
      <c r="D47" t="str">
        <f t="shared" si="3"/>
        <v>Nonprofit</v>
      </c>
      <c r="E47">
        <v>0.57356734673089271</v>
      </c>
      <c r="F47">
        <v>1.3433423502733842E-2</v>
      </c>
      <c r="G47">
        <f t="shared" si="0"/>
        <v>0.59989685679625104</v>
      </c>
      <c r="H47">
        <f t="shared" si="1"/>
        <v>0.54723783666553438</v>
      </c>
      <c r="I47">
        <f t="shared" si="2"/>
        <v>2.632951006535833E-2</v>
      </c>
    </row>
    <row r="48" spans="1:9" x14ac:dyDescent="0.2">
      <c r="A48">
        <v>14</v>
      </c>
      <c r="B48" t="s">
        <v>16</v>
      </c>
      <c r="C48" t="s">
        <v>12</v>
      </c>
      <c r="D48" t="str">
        <f t="shared" si="3"/>
        <v>Nonprofit</v>
      </c>
      <c r="E48">
        <v>0.44977294813743185</v>
      </c>
      <c r="F48">
        <v>1.4859803163827406E-2</v>
      </c>
      <c r="G48">
        <f t="shared" si="0"/>
        <v>0.47889816233853355</v>
      </c>
      <c r="H48">
        <f t="shared" si="1"/>
        <v>0.42064773393633015</v>
      </c>
      <c r="I48">
        <f t="shared" si="2"/>
        <v>2.9125214201101715E-2</v>
      </c>
    </row>
    <row r="49" spans="1:9" x14ac:dyDescent="0.2">
      <c r="A49">
        <v>15</v>
      </c>
      <c r="B49" t="s">
        <v>16</v>
      </c>
      <c r="C49" t="s">
        <v>12</v>
      </c>
      <c r="D49" t="str">
        <f t="shared" si="3"/>
        <v>Nonprofit</v>
      </c>
      <c r="E49">
        <v>0.45724821645008007</v>
      </c>
      <c r="F49">
        <v>1.5935296224755206E-2</v>
      </c>
      <c r="G49">
        <f t="shared" si="0"/>
        <v>0.48848139705060029</v>
      </c>
      <c r="H49">
        <f t="shared" si="1"/>
        <v>0.42601503584955985</v>
      </c>
      <c r="I49">
        <f t="shared" si="2"/>
        <v>3.1233180600520202E-2</v>
      </c>
    </row>
    <row r="50" spans="1:9" x14ac:dyDescent="0.2">
      <c r="A50">
        <v>10</v>
      </c>
      <c r="B50" t="s">
        <v>15</v>
      </c>
      <c r="C50" t="s">
        <v>13</v>
      </c>
      <c r="D50" t="str">
        <f t="shared" si="3"/>
        <v>Nonprofit</v>
      </c>
      <c r="E50">
        <v>0.96196826851184114</v>
      </c>
      <c r="F50">
        <v>5.2859774640503579E-3</v>
      </c>
      <c r="G50">
        <f t="shared" si="0"/>
        <v>0.97232878434137981</v>
      </c>
      <c r="H50">
        <f t="shared" si="1"/>
        <v>0.95160775268230247</v>
      </c>
      <c r="I50">
        <f t="shared" si="2"/>
        <v>1.0360515829538701E-2</v>
      </c>
    </row>
    <row r="51" spans="1:9" x14ac:dyDescent="0.2">
      <c r="A51">
        <v>11</v>
      </c>
      <c r="B51" t="s">
        <v>15</v>
      </c>
      <c r="C51" t="s">
        <v>13</v>
      </c>
      <c r="D51" t="str">
        <f t="shared" si="3"/>
        <v>Nonprofit</v>
      </c>
      <c r="E51">
        <v>0.95184254487676812</v>
      </c>
      <c r="F51">
        <v>5.9557031184317051E-3</v>
      </c>
      <c r="G51">
        <f t="shared" si="0"/>
        <v>0.96351572298889421</v>
      </c>
      <c r="H51">
        <f t="shared" si="1"/>
        <v>0.94016936676464202</v>
      </c>
      <c r="I51">
        <f t="shared" si="2"/>
        <v>1.1673178112126141E-2</v>
      </c>
    </row>
    <row r="52" spans="1:9" x14ac:dyDescent="0.2">
      <c r="A52">
        <v>12</v>
      </c>
      <c r="B52" t="s">
        <v>15</v>
      </c>
      <c r="C52" t="s">
        <v>13</v>
      </c>
      <c r="D52" t="str">
        <f t="shared" si="3"/>
        <v>Nonprofit</v>
      </c>
      <c r="E52">
        <v>0.94413631138366216</v>
      </c>
      <c r="F52">
        <v>6.1927934759368874E-3</v>
      </c>
      <c r="G52">
        <f t="shared" si="0"/>
        <v>0.95627418659649843</v>
      </c>
      <c r="H52">
        <f t="shared" si="1"/>
        <v>0.93199843617082589</v>
      </c>
      <c r="I52">
        <f t="shared" si="2"/>
        <v>1.2137875212836298E-2</v>
      </c>
    </row>
    <row r="53" spans="1:9" x14ac:dyDescent="0.2">
      <c r="A53">
        <v>13</v>
      </c>
      <c r="B53" t="s">
        <v>15</v>
      </c>
      <c r="C53" t="s">
        <v>13</v>
      </c>
      <c r="D53" t="str">
        <f t="shared" si="3"/>
        <v>Nonprofit</v>
      </c>
      <c r="E53">
        <v>0.929245494452142</v>
      </c>
      <c r="F53">
        <v>7.4431991885313097E-3</v>
      </c>
      <c r="G53">
        <f t="shared" si="0"/>
        <v>0.94383416486166338</v>
      </c>
      <c r="H53">
        <f t="shared" si="1"/>
        <v>0.91465682404262061</v>
      </c>
      <c r="I53">
        <f t="shared" si="2"/>
        <v>1.4588670409521366E-2</v>
      </c>
    </row>
    <row r="54" spans="1:9" x14ac:dyDescent="0.2">
      <c r="A54">
        <v>14</v>
      </c>
      <c r="B54" t="s">
        <v>15</v>
      </c>
      <c r="C54" t="s">
        <v>13</v>
      </c>
      <c r="D54" t="str">
        <f t="shared" si="3"/>
        <v>Nonprofit</v>
      </c>
      <c r="E54">
        <v>0.89960021641763477</v>
      </c>
      <c r="F54">
        <v>8.8003171003949998E-3</v>
      </c>
      <c r="G54">
        <f t="shared" si="0"/>
        <v>0.91684883793440897</v>
      </c>
      <c r="H54">
        <f t="shared" si="1"/>
        <v>0.88235159490086057</v>
      </c>
      <c r="I54">
        <f t="shared" si="2"/>
        <v>1.7248621516774199E-2</v>
      </c>
    </row>
    <row r="55" spans="1:9" x14ac:dyDescent="0.2">
      <c r="A55">
        <v>15</v>
      </c>
      <c r="B55" t="s">
        <v>15</v>
      </c>
      <c r="C55" t="s">
        <v>13</v>
      </c>
      <c r="D55" t="str">
        <f t="shared" si="3"/>
        <v>Nonprofit</v>
      </c>
      <c r="E55">
        <v>0.89034128686349334</v>
      </c>
      <c r="F55">
        <v>1.0236883792165389E-2</v>
      </c>
      <c r="G55">
        <f t="shared" si="0"/>
        <v>0.91040557909613751</v>
      </c>
      <c r="H55">
        <f t="shared" si="1"/>
        <v>0.87027699463084918</v>
      </c>
      <c r="I55">
        <f t="shared" si="2"/>
        <v>2.0064292232644162E-2</v>
      </c>
    </row>
    <row r="56" spans="1:9" x14ac:dyDescent="0.2">
      <c r="A56">
        <v>10</v>
      </c>
      <c r="B56" t="s">
        <v>16</v>
      </c>
      <c r="C56" t="s">
        <v>13</v>
      </c>
      <c r="D56" t="str">
        <f t="shared" si="3"/>
        <v>Nonprofit</v>
      </c>
      <c r="E56">
        <v>0.89559678239379426</v>
      </c>
      <c r="F56">
        <v>8.8180908801534542E-3</v>
      </c>
      <c r="G56">
        <f t="shared" si="0"/>
        <v>0.91288024051889505</v>
      </c>
      <c r="H56">
        <f t="shared" si="1"/>
        <v>0.87831332426869346</v>
      </c>
      <c r="I56">
        <f t="shared" si="2"/>
        <v>1.7283458125100772E-2</v>
      </c>
    </row>
    <row r="57" spans="1:9" x14ac:dyDescent="0.2">
      <c r="A57">
        <v>11</v>
      </c>
      <c r="B57" t="s">
        <v>16</v>
      </c>
      <c r="C57" t="s">
        <v>13</v>
      </c>
      <c r="D57" t="str">
        <f t="shared" si="3"/>
        <v>Nonprofit</v>
      </c>
      <c r="E57">
        <v>0.87735820667414166</v>
      </c>
      <c r="F57">
        <v>9.2278008911459292E-3</v>
      </c>
      <c r="G57">
        <f t="shared" si="0"/>
        <v>0.89544469642078772</v>
      </c>
      <c r="H57">
        <f t="shared" si="1"/>
        <v>0.8592717169274956</v>
      </c>
      <c r="I57">
        <f t="shared" si="2"/>
        <v>1.808648974664602E-2</v>
      </c>
    </row>
    <row r="58" spans="1:9" x14ac:dyDescent="0.2">
      <c r="A58">
        <v>12</v>
      </c>
      <c r="B58" t="s">
        <v>16</v>
      </c>
      <c r="C58" t="s">
        <v>13</v>
      </c>
      <c r="D58" t="str">
        <f t="shared" si="3"/>
        <v>Nonprofit</v>
      </c>
      <c r="E58">
        <v>0.85472451692567197</v>
      </c>
      <c r="F58">
        <v>8.840895307139305E-3</v>
      </c>
      <c r="G58">
        <f t="shared" si="0"/>
        <v>0.87205267172766499</v>
      </c>
      <c r="H58">
        <f t="shared" si="1"/>
        <v>0.83739636212367896</v>
      </c>
      <c r="I58">
        <f t="shared" si="2"/>
        <v>1.7328154801993036E-2</v>
      </c>
    </row>
    <row r="59" spans="1:9" x14ac:dyDescent="0.2">
      <c r="A59">
        <v>13</v>
      </c>
      <c r="B59" t="s">
        <v>16</v>
      </c>
      <c r="C59" t="s">
        <v>13</v>
      </c>
      <c r="D59" t="str">
        <f t="shared" si="3"/>
        <v>Nonprofit</v>
      </c>
      <c r="E59">
        <v>0.82548823230022372</v>
      </c>
      <c r="F59">
        <v>9.5669928942045245E-3</v>
      </c>
      <c r="G59">
        <f t="shared" si="0"/>
        <v>0.84423953837286458</v>
      </c>
      <c r="H59">
        <f t="shared" si="1"/>
        <v>0.80673692622758286</v>
      </c>
      <c r="I59">
        <f t="shared" si="2"/>
        <v>1.8751306072640868E-2</v>
      </c>
    </row>
    <row r="60" spans="1:9" x14ac:dyDescent="0.2">
      <c r="A60">
        <v>14</v>
      </c>
      <c r="B60" t="s">
        <v>16</v>
      </c>
      <c r="C60" t="s">
        <v>13</v>
      </c>
      <c r="D60" t="str">
        <f t="shared" si="3"/>
        <v>Nonprofit</v>
      </c>
      <c r="E60">
        <v>0.73442781991085304</v>
      </c>
      <c r="F60">
        <v>1.235347309675508E-2</v>
      </c>
      <c r="G60">
        <f t="shared" si="0"/>
        <v>0.75864062718049297</v>
      </c>
      <c r="H60">
        <f t="shared" si="1"/>
        <v>0.71021501264121312</v>
      </c>
      <c r="I60">
        <f t="shared" si="2"/>
        <v>2.4212807269639956E-2</v>
      </c>
    </row>
    <row r="61" spans="1:9" x14ac:dyDescent="0.2">
      <c r="A61">
        <v>15</v>
      </c>
      <c r="B61" t="s">
        <v>16</v>
      </c>
      <c r="C61" t="s">
        <v>13</v>
      </c>
      <c r="D61" t="str">
        <f t="shared" si="3"/>
        <v>Nonprofit</v>
      </c>
      <c r="E61">
        <v>0.73801985106930379</v>
      </c>
      <c r="F61">
        <v>1.2666448573212448E-2</v>
      </c>
      <c r="G61">
        <f t="shared" si="0"/>
        <v>0.76284609027280015</v>
      </c>
      <c r="H61">
        <f t="shared" si="1"/>
        <v>0.71319361186580743</v>
      </c>
      <c r="I61">
        <f t="shared" si="2"/>
        <v>2.4826239203496397E-2</v>
      </c>
    </row>
    <row r="62" spans="1:9" x14ac:dyDescent="0.2">
      <c r="A62">
        <v>10</v>
      </c>
      <c r="B62" t="s">
        <v>15</v>
      </c>
      <c r="C62" t="s">
        <v>14</v>
      </c>
      <c r="D62" t="str">
        <f t="shared" si="3"/>
        <v>Nonprofit</v>
      </c>
      <c r="E62">
        <v>0.95939438083327955</v>
      </c>
      <c r="F62">
        <v>6.9711164929205319E-3</v>
      </c>
      <c r="G62">
        <f t="shared" si="0"/>
        <v>0.97305776915940378</v>
      </c>
      <c r="H62">
        <f t="shared" si="1"/>
        <v>0.94573099250715531</v>
      </c>
      <c r="I62">
        <f t="shared" si="2"/>
        <v>1.3663388326124242E-2</v>
      </c>
    </row>
    <row r="63" spans="1:9" x14ac:dyDescent="0.2">
      <c r="A63">
        <v>11</v>
      </c>
      <c r="B63" t="s">
        <v>15</v>
      </c>
      <c r="C63" t="s">
        <v>14</v>
      </c>
      <c r="D63" t="str">
        <f t="shared" si="3"/>
        <v>Nonprofit</v>
      </c>
      <c r="E63">
        <v>0.94868072214087862</v>
      </c>
      <c r="F63">
        <v>7.9184356941838351E-3</v>
      </c>
      <c r="G63">
        <f t="shared" si="0"/>
        <v>0.96420085610147899</v>
      </c>
      <c r="H63">
        <f t="shared" si="1"/>
        <v>0.93316058818027825</v>
      </c>
      <c r="I63">
        <f t="shared" si="2"/>
        <v>1.5520133960600316E-2</v>
      </c>
    </row>
    <row r="64" spans="1:9" x14ac:dyDescent="0.2">
      <c r="A64">
        <v>12</v>
      </c>
      <c r="B64" t="s">
        <v>15</v>
      </c>
      <c r="C64" t="s">
        <v>14</v>
      </c>
      <c r="D64" t="str">
        <f t="shared" si="3"/>
        <v>Nonprofit</v>
      </c>
      <c r="E64">
        <v>0.94174578933153441</v>
      </c>
      <c r="F64">
        <v>8.3522908135763053E-3</v>
      </c>
      <c r="G64">
        <f t="shared" si="0"/>
        <v>0.95811627932614396</v>
      </c>
      <c r="H64">
        <f t="shared" si="1"/>
        <v>0.92537529933692486</v>
      </c>
      <c r="I64">
        <f t="shared" si="2"/>
        <v>1.637048999460956E-2</v>
      </c>
    </row>
    <row r="65" spans="1:9" x14ac:dyDescent="0.2">
      <c r="A65">
        <v>13</v>
      </c>
      <c r="B65" t="s">
        <v>15</v>
      </c>
      <c r="C65" t="s">
        <v>14</v>
      </c>
      <c r="D65" t="str">
        <f t="shared" si="3"/>
        <v>Nonprofit</v>
      </c>
      <c r="E65">
        <v>0.93025777336273552</v>
      </c>
      <c r="F65">
        <v>9.0536203083590207E-3</v>
      </c>
      <c r="G65">
        <f t="shared" si="0"/>
        <v>0.94800286916711918</v>
      </c>
      <c r="H65">
        <f t="shared" si="1"/>
        <v>0.91251267755835186</v>
      </c>
      <c r="I65">
        <f t="shared" si="2"/>
        <v>1.774509580438368E-2</v>
      </c>
    </row>
    <row r="66" spans="1:9" x14ac:dyDescent="0.2">
      <c r="A66">
        <v>14</v>
      </c>
      <c r="B66" t="s">
        <v>15</v>
      </c>
      <c r="C66" t="s">
        <v>14</v>
      </c>
      <c r="D66" t="str">
        <f t="shared" si="3"/>
        <v>Nonprofit</v>
      </c>
      <c r="E66">
        <v>0.90884845179863427</v>
      </c>
      <c r="F66">
        <v>1.0148475891137786E-2</v>
      </c>
      <c r="G66">
        <f t="shared" si="0"/>
        <v>0.92873946454526435</v>
      </c>
      <c r="H66">
        <f t="shared" si="1"/>
        <v>0.88895743905200419</v>
      </c>
      <c r="I66">
        <f t="shared" si="2"/>
        <v>1.9891012746630059E-2</v>
      </c>
    </row>
    <row r="67" spans="1:9" x14ac:dyDescent="0.2">
      <c r="A67">
        <v>15</v>
      </c>
      <c r="B67" t="s">
        <v>15</v>
      </c>
      <c r="C67" t="s">
        <v>14</v>
      </c>
      <c r="D67" t="str">
        <f t="shared" si="3"/>
        <v>Nonprofit</v>
      </c>
      <c r="E67">
        <v>0.90137858980459107</v>
      </c>
      <c r="F67">
        <v>1.1413012315766585E-2</v>
      </c>
      <c r="G67">
        <f t="shared" ref="G67:G130" si="4">E67+F67*1.96</f>
        <v>0.92374809394349355</v>
      </c>
      <c r="H67">
        <f t="shared" ref="H67:H130" si="5">E67-F67*1.96</f>
        <v>0.87900908566568858</v>
      </c>
      <c r="I67">
        <f t="shared" ref="I67:I130" si="6">F67*1.96</f>
        <v>2.2369504138902506E-2</v>
      </c>
    </row>
    <row r="68" spans="1:9" x14ac:dyDescent="0.2">
      <c r="A68">
        <v>10</v>
      </c>
      <c r="B68" t="s">
        <v>16</v>
      </c>
      <c r="C68" t="s">
        <v>14</v>
      </c>
      <c r="D68" t="str">
        <f t="shared" si="3"/>
        <v>Nonprofit</v>
      </c>
      <c r="E68">
        <v>0.91822928684891136</v>
      </c>
      <c r="F68">
        <v>9.6640199183019061E-3</v>
      </c>
      <c r="G68">
        <f t="shared" si="4"/>
        <v>0.93717076588878312</v>
      </c>
      <c r="H68">
        <f t="shared" si="5"/>
        <v>0.89928780780903961</v>
      </c>
      <c r="I68">
        <f t="shared" si="6"/>
        <v>1.8941479039871735E-2</v>
      </c>
    </row>
    <row r="69" spans="1:9" x14ac:dyDescent="0.2">
      <c r="A69">
        <v>11</v>
      </c>
      <c r="B69" t="s">
        <v>16</v>
      </c>
      <c r="C69" t="s">
        <v>14</v>
      </c>
      <c r="D69" t="str">
        <f t="shared" si="3"/>
        <v>Nonprofit</v>
      </c>
      <c r="E69">
        <v>0.90014380617890366</v>
      </c>
      <c r="F69">
        <v>1.0463235466576144E-2</v>
      </c>
      <c r="G69">
        <f t="shared" si="4"/>
        <v>0.92065174769339286</v>
      </c>
      <c r="H69">
        <f t="shared" si="5"/>
        <v>0.87963586466441446</v>
      </c>
      <c r="I69">
        <f t="shared" si="6"/>
        <v>2.0507941514489241E-2</v>
      </c>
    </row>
    <row r="70" spans="1:9" x14ac:dyDescent="0.2">
      <c r="A70">
        <v>12</v>
      </c>
      <c r="B70" t="s">
        <v>16</v>
      </c>
      <c r="C70" t="s">
        <v>14</v>
      </c>
      <c r="D70" t="str">
        <f t="shared" si="3"/>
        <v>Nonprofit</v>
      </c>
      <c r="E70">
        <v>0.88333261797936713</v>
      </c>
      <c r="F70">
        <v>1.0719956353324867E-2</v>
      </c>
      <c r="G70">
        <f t="shared" si="4"/>
        <v>0.90434373243188382</v>
      </c>
      <c r="H70">
        <f t="shared" si="5"/>
        <v>0.86232150352685044</v>
      </c>
      <c r="I70">
        <f t="shared" si="6"/>
        <v>2.101111445251674E-2</v>
      </c>
    </row>
    <row r="71" spans="1:9" x14ac:dyDescent="0.2">
      <c r="A71">
        <v>13</v>
      </c>
      <c r="B71" t="s">
        <v>16</v>
      </c>
      <c r="C71" t="s">
        <v>14</v>
      </c>
      <c r="D71" t="str">
        <f t="shared" si="3"/>
        <v>Nonprofit</v>
      </c>
      <c r="E71">
        <v>0.86187619228817136</v>
      </c>
      <c r="F71">
        <v>1.1209824872007557E-2</v>
      </c>
      <c r="G71">
        <f t="shared" si="4"/>
        <v>0.88384744903730617</v>
      </c>
      <c r="H71">
        <f t="shared" si="5"/>
        <v>0.83990493553903656</v>
      </c>
      <c r="I71">
        <f t="shared" si="6"/>
        <v>2.1971256749134811E-2</v>
      </c>
    </row>
    <row r="72" spans="1:9" x14ac:dyDescent="0.2">
      <c r="A72">
        <v>14</v>
      </c>
      <c r="B72" t="s">
        <v>16</v>
      </c>
      <c r="C72" t="s">
        <v>14</v>
      </c>
      <c r="D72" t="str">
        <f t="shared" si="3"/>
        <v>Nonprofit</v>
      </c>
      <c r="E72">
        <v>0.79914743710126812</v>
      </c>
      <c r="F72">
        <v>1.3476255381463602E-2</v>
      </c>
      <c r="G72">
        <f t="shared" si="4"/>
        <v>0.82556089764893681</v>
      </c>
      <c r="H72">
        <f t="shared" si="5"/>
        <v>0.77273397655359943</v>
      </c>
      <c r="I72">
        <f t="shared" si="6"/>
        <v>2.641346054766866E-2</v>
      </c>
    </row>
    <row r="73" spans="1:9" x14ac:dyDescent="0.2">
      <c r="A73">
        <v>15</v>
      </c>
      <c r="B73" t="s">
        <v>16</v>
      </c>
      <c r="C73" t="s">
        <v>14</v>
      </c>
      <c r="D73" t="str">
        <f t="shared" si="3"/>
        <v>Nonprofit</v>
      </c>
      <c r="E73">
        <v>0.80309762079847702</v>
      </c>
      <c r="F73">
        <v>1.3906808595313474E-2</v>
      </c>
      <c r="G73">
        <f t="shared" si="4"/>
        <v>0.83035496564529143</v>
      </c>
      <c r="H73">
        <f t="shared" si="5"/>
        <v>0.77584027595166261</v>
      </c>
      <c r="I73">
        <f t="shared" si="6"/>
        <v>2.7257344846814406E-2</v>
      </c>
    </row>
    <row r="74" spans="1:9" x14ac:dyDescent="0.2">
      <c r="A74">
        <v>10</v>
      </c>
      <c r="B74" t="s">
        <v>15</v>
      </c>
      <c r="C74" t="s">
        <v>3</v>
      </c>
      <c r="D74" t="s">
        <v>5</v>
      </c>
      <c r="E74">
        <v>0.53681522442303786</v>
      </c>
      <c r="F74">
        <v>1.5108096476116212E-2</v>
      </c>
      <c r="G74">
        <f t="shared" si="4"/>
        <v>0.56642709351622567</v>
      </c>
      <c r="H74">
        <f t="shared" si="5"/>
        <v>0.50720335532985006</v>
      </c>
      <c r="I74">
        <f t="shared" si="6"/>
        <v>2.9611869093187776E-2</v>
      </c>
    </row>
    <row r="75" spans="1:9" x14ac:dyDescent="0.2">
      <c r="A75">
        <v>11</v>
      </c>
      <c r="B75" t="s">
        <v>15</v>
      </c>
      <c r="C75" t="s">
        <v>3</v>
      </c>
      <c r="D75" t="s">
        <v>5</v>
      </c>
      <c r="E75">
        <v>0.46871217081793026</v>
      </c>
      <c r="F75">
        <v>1.3919020974735002E-2</v>
      </c>
      <c r="G75">
        <f t="shared" si="4"/>
        <v>0.49599345192841088</v>
      </c>
      <c r="H75">
        <f t="shared" si="5"/>
        <v>0.44143088970744965</v>
      </c>
      <c r="I75">
        <f t="shared" si="6"/>
        <v>2.7281281110480601E-2</v>
      </c>
    </row>
    <row r="76" spans="1:9" x14ac:dyDescent="0.2">
      <c r="A76">
        <v>12</v>
      </c>
      <c r="B76" t="s">
        <v>15</v>
      </c>
      <c r="C76" t="s">
        <v>3</v>
      </c>
      <c r="D76" t="s">
        <v>5</v>
      </c>
      <c r="E76">
        <v>0.38861652857230272</v>
      </c>
      <c r="F76">
        <v>1.374773115414799E-2</v>
      </c>
      <c r="G76">
        <f t="shared" si="4"/>
        <v>0.41556208163443276</v>
      </c>
      <c r="H76">
        <f t="shared" si="5"/>
        <v>0.36167097551017269</v>
      </c>
      <c r="I76">
        <f t="shared" si="6"/>
        <v>2.6945553062130062E-2</v>
      </c>
    </row>
    <row r="77" spans="1:9" x14ac:dyDescent="0.2">
      <c r="A77">
        <v>13</v>
      </c>
      <c r="B77" t="s">
        <v>15</v>
      </c>
      <c r="C77" t="s">
        <v>3</v>
      </c>
      <c r="D77" t="s">
        <v>5</v>
      </c>
      <c r="E77">
        <v>0.33973892294915531</v>
      </c>
      <c r="F77">
        <v>1.2914360373966361E-2</v>
      </c>
      <c r="G77">
        <f t="shared" si="4"/>
        <v>0.36505106928212938</v>
      </c>
      <c r="H77">
        <f t="shared" si="5"/>
        <v>0.31442677661618124</v>
      </c>
      <c r="I77">
        <f t="shared" si="6"/>
        <v>2.5312146332974066E-2</v>
      </c>
    </row>
    <row r="78" spans="1:9" x14ac:dyDescent="0.2">
      <c r="A78">
        <v>14</v>
      </c>
      <c r="B78" t="s">
        <v>15</v>
      </c>
      <c r="C78" t="s">
        <v>3</v>
      </c>
      <c r="D78" t="s">
        <v>5</v>
      </c>
      <c r="E78">
        <v>0.24971989296474298</v>
      </c>
      <c r="F78">
        <v>1.2349000026446809E-2</v>
      </c>
      <c r="G78">
        <f t="shared" si="4"/>
        <v>0.27392393301657875</v>
      </c>
      <c r="H78">
        <f t="shared" si="5"/>
        <v>0.22551585291290724</v>
      </c>
      <c r="I78">
        <f t="shared" si="6"/>
        <v>2.4204040051835744E-2</v>
      </c>
    </row>
    <row r="79" spans="1:9" x14ac:dyDescent="0.2">
      <c r="A79">
        <v>15</v>
      </c>
      <c r="B79" t="s">
        <v>15</v>
      </c>
      <c r="C79" t="s">
        <v>3</v>
      </c>
      <c r="D79" t="s">
        <v>5</v>
      </c>
      <c r="E79">
        <v>0.25341285318615631</v>
      </c>
      <c r="F79">
        <v>1.2333467089527154E-2</v>
      </c>
      <c r="G79">
        <f t="shared" si="4"/>
        <v>0.27758644868162952</v>
      </c>
      <c r="H79">
        <f t="shared" si="5"/>
        <v>0.2292392576906831</v>
      </c>
      <c r="I79">
        <f t="shared" si="6"/>
        <v>2.4173595495473221E-2</v>
      </c>
    </row>
    <row r="80" spans="1:9" x14ac:dyDescent="0.2">
      <c r="A80">
        <v>10</v>
      </c>
      <c r="B80" t="s">
        <v>16</v>
      </c>
      <c r="C80" t="s">
        <v>3</v>
      </c>
      <c r="D80" t="s">
        <v>5</v>
      </c>
      <c r="E80">
        <v>0.24847500975142292</v>
      </c>
      <c r="F80">
        <v>1.4011519175360514E-2</v>
      </c>
      <c r="G80">
        <f t="shared" si="4"/>
        <v>0.27593758733512952</v>
      </c>
      <c r="H80">
        <f t="shared" si="5"/>
        <v>0.22101243216771632</v>
      </c>
      <c r="I80">
        <f t="shared" si="6"/>
        <v>2.7462577583706609E-2</v>
      </c>
    </row>
    <row r="81" spans="1:9" x14ac:dyDescent="0.2">
      <c r="A81">
        <v>11</v>
      </c>
      <c r="B81" t="s">
        <v>16</v>
      </c>
      <c r="C81" t="s">
        <v>3</v>
      </c>
      <c r="D81" t="s">
        <v>5</v>
      </c>
      <c r="E81">
        <v>0.18715215519240941</v>
      </c>
      <c r="F81">
        <v>1.0681944286600046E-2</v>
      </c>
      <c r="G81">
        <f t="shared" si="4"/>
        <v>0.2080887659941455</v>
      </c>
      <c r="H81">
        <f t="shared" si="5"/>
        <v>0.16621554439067332</v>
      </c>
      <c r="I81">
        <f t="shared" si="6"/>
        <v>2.0936610801736092E-2</v>
      </c>
    </row>
    <row r="82" spans="1:9" x14ac:dyDescent="0.2">
      <c r="A82">
        <v>12</v>
      </c>
      <c r="B82" t="s">
        <v>16</v>
      </c>
      <c r="C82" t="s">
        <v>3</v>
      </c>
      <c r="D82" t="s">
        <v>5</v>
      </c>
      <c r="E82">
        <v>0.14019036635514287</v>
      </c>
      <c r="F82">
        <v>8.9859555711190049E-3</v>
      </c>
      <c r="G82">
        <f t="shared" si="4"/>
        <v>0.15780283927453612</v>
      </c>
      <c r="H82">
        <f t="shared" si="5"/>
        <v>0.12257789343574962</v>
      </c>
      <c r="I82">
        <f t="shared" si="6"/>
        <v>1.761247291939325E-2</v>
      </c>
    </row>
    <row r="83" spans="1:9" x14ac:dyDescent="0.2">
      <c r="A83">
        <v>13</v>
      </c>
      <c r="B83" t="s">
        <v>16</v>
      </c>
      <c r="C83" t="s">
        <v>3</v>
      </c>
      <c r="D83" t="s">
        <v>5</v>
      </c>
      <c r="E83">
        <v>0.10923235571407656</v>
      </c>
      <c r="F83">
        <v>6.9551358125817773E-3</v>
      </c>
      <c r="G83">
        <f t="shared" si="4"/>
        <v>0.12286442190673685</v>
      </c>
      <c r="H83">
        <f t="shared" si="5"/>
        <v>9.5600289521416276E-2</v>
      </c>
      <c r="I83">
        <f t="shared" si="6"/>
        <v>1.3632066192660284E-2</v>
      </c>
    </row>
    <row r="84" spans="1:9" x14ac:dyDescent="0.2">
      <c r="A84">
        <v>14</v>
      </c>
      <c r="B84" t="s">
        <v>16</v>
      </c>
      <c r="C84" t="s">
        <v>3</v>
      </c>
      <c r="D84" t="s">
        <v>5</v>
      </c>
      <c r="E84">
        <v>8.739047433467978E-2</v>
      </c>
      <c r="F84">
        <v>7.8243330523631131E-3</v>
      </c>
      <c r="G84">
        <f t="shared" si="4"/>
        <v>0.10272616711731149</v>
      </c>
      <c r="H84">
        <f t="shared" si="5"/>
        <v>7.2054781552048072E-2</v>
      </c>
      <c r="I84">
        <f t="shared" si="6"/>
        <v>1.5335692782631702E-2</v>
      </c>
    </row>
    <row r="85" spans="1:9" x14ac:dyDescent="0.2">
      <c r="A85">
        <v>15</v>
      </c>
      <c r="B85" t="s">
        <v>16</v>
      </c>
      <c r="C85" t="s">
        <v>3</v>
      </c>
      <c r="D85" t="s">
        <v>5</v>
      </c>
      <c r="E85">
        <v>7.7310231826626427E-2</v>
      </c>
      <c r="F85">
        <v>6.2174228723651734E-3</v>
      </c>
      <c r="G85">
        <f t="shared" si="4"/>
        <v>8.9496380656462163E-2</v>
      </c>
      <c r="H85">
        <f t="shared" si="5"/>
        <v>6.5124082996790691E-2</v>
      </c>
      <c r="I85">
        <f t="shared" si="6"/>
        <v>1.2186148829835739E-2</v>
      </c>
    </row>
    <row r="86" spans="1:9" x14ac:dyDescent="0.2">
      <c r="A86">
        <v>10</v>
      </c>
      <c r="B86" t="s">
        <v>15</v>
      </c>
      <c r="C86" t="s">
        <v>10</v>
      </c>
      <c r="D86" t="s">
        <v>5</v>
      </c>
      <c r="E86">
        <v>0.28303110028996403</v>
      </c>
      <c r="F86">
        <v>1.5877111713836906E-2</v>
      </c>
      <c r="G86">
        <f t="shared" si="4"/>
        <v>0.31415023924908436</v>
      </c>
      <c r="H86">
        <f t="shared" si="5"/>
        <v>0.2519119613308437</v>
      </c>
      <c r="I86">
        <f t="shared" si="6"/>
        <v>3.1119138959120333E-2</v>
      </c>
    </row>
    <row r="87" spans="1:9" x14ac:dyDescent="0.2">
      <c r="A87">
        <v>11</v>
      </c>
      <c r="B87" t="s">
        <v>15</v>
      </c>
      <c r="C87" t="s">
        <v>10</v>
      </c>
      <c r="D87" t="s">
        <v>5</v>
      </c>
      <c r="E87">
        <v>0.22635666067419621</v>
      </c>
      <c r="F87">
        <v>1.3708475321503417E-2</v>
      </c>
      <c r="G87">
        <f t="shared" si="4"/>
        <v>0.25322527230434289</v>
      </c>
      <c r="H87">
        <f t="shared" si="5"/>
        <v>0.19948804904404951</v>
      </c>
      <c r="I87">
        <f t="shared" si="6"/>
        <v>2.6868611630146696E-2</v>
      </c>
    </row>
    <row r="88" spans="1:9" x14ac:dyDescent="0.2">
      <c r="A88">
        <v>12</v>
      </c>
      <c r="B88" t="s">
        <v>15</v>
      </c>
      <c r="C88" t="s">
        <v>10</v>
      </c>
      <c r="D88" t="s">
        <v>5</v>
      </c>
      <c r="E88">
        <v>0.18076985943282123</v>
      </c>
      <c r="F88">
        <v>1.239314735273451E-2</v>
      </c>
      <c r="G88">
        <f t="shared" si="4"/>
        <v>0.20506042824418086</v>
      </c>
      <c r="H88">
        <f t="shared" si="5"/>
        <v>0.1564792906214616</v>
      </c>
      <c r="I88">
        <f t="shared" si="6"/>
        <v>2.4290568811359641E-2</v>
      </c>
    </row>
    <row r="89" spans="1:9" x14ac:dyDescent="0.2">
      <c r="A89">
        <v>13</v>
      </c>
      <c r="B89" t="s">
        <v>15</v>
      </c>
      <c r="C89" t="s">
        <v>10</v>
      </c>
      <c r="D89" t="s">
        <v>5</v>
      </c>
      <c r="E89">
        <v>0.15727838149711401</v>
      </c>
      <c r="F89">
        <v>1.2063916881918532E-2</v>
      </c>
      <c r="G89">
        <f t="shared" si="4"/>
        <v>0.18092365858567433</v>
      </c>
      <c r="H89">
        <f t="shared" si="5"/>
        <v>0.13363310440855369</v>
      </c>
      <c r="I89">
        <f t="shared" si="6"/>
        <v>2.3645277088560322E-2</v>
      </c>
    </row>
    <row r="90" spans="1:9" x14ac:dyDescent="0.2">
      <c r="A90">
        <v>14</v>
      </c>
      <c r="B90" t="s">
        <v>15</v>
      </c>
      <c r="C90" t="s">
        <v>10</v>
      </c>
      <c r="D90" t="s">
        <v>5</v>
      </c>
      <c r="E90">
        <v>0.12268197287898627</v>
      </c>
      <c r="F90">
        <v>1.1725329878874159E-2</v>
      </c>
      <c r="G90">
        <f t="shared" si="4"/>
        <v>0.14566361944157963</v>
      </c>
      <c r="H90">
        <f t="shared" si="5"/>
        <v>9.9700326316392918E-2</v>
      </c>
      <c r="I90">
        <f t="shared" si="6"/>
        <v>2.2981646562593352E-2</v>
      </c>
    </row>
    <row r="91" spans="1:9" x14ac:dyDescent="0.2">
      <c r="A91">
        <v>15</v>
      </c>
      <c r="B91" t="s">
        <v>15</v>
      </c>
      <c r="C91" t="s">
        <v>10</v>
      </c>
      <c r="D91" t="s">
        <v>5</v>
      </c>
      <c r="E91">
        <v>0.1256838655741907</v>
      </c>
      <c r="F91">
        <v>1.1804456951016973E-2</v>
      </c>
      <c r="G91">
        <f t="shared" si="4"/>
        <v>0.14882060119818397</v>
      </c>
      <c r="H91">
        <f t="shared" si="5"/>
        <v>0.10254712995019744</v>
      </c>
      <c r="I91">
        <f t="shared" si="6"/>
        <v>2.3136735623993265E-2</v>
      </c>
    </row>
    <row r="92" spans="1:9" x14ac:dyDescent="0.2">
      <c r="A92">
        <v>10</v>
      </c>
      <c r="B92" t="s">
        <v>16</v>
      </c>
      <c r="C92" t="s">
        <v>10</v>
      </c>
      <c r="D92" t="s">
        <v>5</v>
      </c>
      <c r="E92">
        <v>0.13340509973366108</v>
      </c>
      <c r="F92">
        <v>1.2807680143979218E-2</v>
      </c>
      <c r="G92">
        <f t="shared" si="4"/>
        <v>0.15850815281586034</v>
      </c>
      <c r="H92">
        <f t="shared" si="5"/>
        <v>0.10830204665146181</v>
      </c>
      <c r="I92">
        <f t="shared" si="6"/>
        <v>2.5103053082199265E-2</v>
      </c>
    </row>
    <row r="93" spans="1:9" x14ac:dyDescent="0.2">
      <c r="A93">
        <v>11</v>
      </c>
      <c r="B93" t="s">
        <v>16</v>
      </c>
      <c r="C93" t="s">
        <v>10</v>
      </c>
      <c r="D93" t="s">
        <v>5</v>
      </c>
      <c r="E93">
        <v>9.7411056504876109E-2</v>
      </c>
      <c r="F93">
        <v>1.0325296994134972E-2</v>
      </c>
      <c r="G93">
        <f t="shared" si="4"/>
        <v>0.11764863861338065</v>
      </c>
      <c r="H93">
        <f t="shared" si="5"/>
        <v>7.7173474396371566E-2</v>
      </c>
      <c r="I93">
        <f t="shared" si="6"/>
        <v>2.0237582108504543E-2</v>
      </c>
    </row>
    <row r="94" spans="1:9" x14ac:dyDescent="0.2">
      <c r="A94">
        <v>12</v>
      </c>
      <c r="B94" t="s">
        <v>16</v>
      </c>
      <c r="C94" t="s">
        <v>10</v>
      </c>
      <c r="D94" t="s">
        <v>5</v>
      </c>
      <c r="E94">
        <v>7.5948710576267411E-2</v>
      </c>
      <c r="F94">
        <v>8.8070932880902706E-3</v>
      </c>
      <c r="G94">
        <f t="shared" si="4"/>
        <v>9.3210613420924349E-2</v>
      </c>
      <c r="H94">
        <f t="shared" si="5"/>
        <v>5.8686807731610481E-2</v>
      </c>
      <c r="I94">
        <f t="shared" si="6"/>
        <v>1.726190284465693E-2</v>
      </c>
    </row>
    <row r="95" spans="1:9" x14ac:dyDescent="0.2">
      <c r="A95">
        <v>13</v>
      </c>
      <c r="B95" t="s">
        <v>16</v>
      </c>
      <c r="C95" t="s">
        <v>10</v>
      </c>
      <c r="D95" t="s">
        <v>5</v>
      </c>
      <c r="E95">
        <v>6.4375087471034903E-2</v>
      </c>
      <c r="F95">
        <v>8.4270237607079017E-3</v>
      </c>
      <c r="G95">
        <f t="shared" si="4"/>
        <v>8.089205404202239E-2</v>
      </c>
      <c r="H95">
        <f t="shared" si="5"/>
        <v>4.7858120900047416E-2</v>
      </c>
      <c r="I95">
        <f t="shared" si="6"/>
        <v>1.6516966570987487E-2</v>
      </c>
    </row>
    <row r="96" spans="1:9" x14ac:dyDescent="0.2">
      <c r="A96">
        <v>14</v>
      </c>
      <c r="B96" t="s">
        <v>16</v>
      </c>
      <c r="C96" t="s">
        <v>10</v>
      </c>
      <c r="D96" t="s">
        <v>5</v>
      </c>
      <c r="E96">
        <v>5.9585207252297351E-2</v>
      </c>
      <c r="F96">
        <v>9.022460387436454E-3</v>
      </c>
      <c r="G96">
        <f t="shared" si="4"/>
        <v>7.7269229611672804E-2</v>
      </c>
      <c r="H96">
        <f t="shared" si="5"/>
        <v>4.1901184892921897E-2</v>
      </c>
      <c r="I96">
        <f t="shared" si="6"/>
        <v>1.768402235937545E-2</v>
      </c>
    </row>
    <row r="97" spans="1:9" x14ac:dyDescent="0.2">
      <c r="A97">
        <v>15</v>
      </c>
      <c r="B97" t="s">
        <v>16</v>
      </c>
      <c r="C97" t="s">
        <v>10</v>
      </c>
      <c r="D97" t="s">
        <v>5</v>
      </c>
      <c r="E97">
        <v>5.5003665730175559E-2</v>
      </c>
      <c r="F97">
        <v>7.8279946411464255E-3</v>
      </c>
      <c r="G97">
        <f t="shared" si="4"/>
        <v>7.0346535226822549E-2</v>
      </c>
      <c r="H97">
        <f t="shared" si="5"/>
        <v>3.966079623352857E-2</v>
      </c>
      <c r="I97">
        <f t="shared" si="6"/>
        <v>1.5342869496646993E-2</v>
      </c>
    </row>
    <row r="98" spans="1:9" x14ac:dyDescent="0.2">
      <c r="A98">
        <v>10</v>
      </c>
      <c r="B98" t="s">
        <v>15</v>
      </c>
      <c r="C98" t="s">
        <v>11</v>
      </c>
      <c r="D98" t="s">
        <v>5</v>
      </c>
      <c r="E98">
        <v>0.48709352367369935</v>
      </c>
      <c r="F98">
        <v>1.4614404783395082E-2</v>
      </c>
      <c r="G98">
        <f t="shared" si="4"/>
        <v>0.5157377570491537</v>
      </c>
      <c r="H98">
        <f t="shared" si="5"/>
        <v>0.45844929029824499</v>
      </c>
      <c r="I98">
        <f t="shared" si="6"/>
        <v>2.864423337545436E-2</v>
      </c>
    </row>
    <row r="99" spans="1:9" x14ac:dyDescent="0.2">
      <c r="A99">
        <v>11</v>
      </c>
      <c r="B99" t="s">
        <v>15</v>
      </c>
      <c r="C99" t="s">
        <v>11</v>
      </c>
      <c r="D99" t="s">
        <v>5</v>
      </c>
      <c r="E99">
        <v>0.41638973332804446</v>
      </c>
      <c r="F99">
        <v>1.3437527191748929E-2</v>
      </c>
      <c r="G99">
        <f t="shared" si="4"/>
        <v>0.44272728662387234</v>
      </c>
      <c r="H99">
        <f t="shared" si="5"/>
        <v>0.39005218003221659</v>
      </c>
      <c r="I99">
        <f t="shared" si="6"/>
        <v>2.63375532958279E-2</v>
      </c>
    </row>
    <row r="100" spans="1:9" x14ac:dyDescent="0.2">
      <c r="A100">
        <v>12</v>
      </c>
      <c r="B100" t="s">
        <v>15</v>
      </c>
      <c r="C100" t="s">
        <v>11</v>
      </c>
      <c r="D100" t="s">
        <v>5</v>
      </c>
      <c r="E100">
        <v>0.33892945762987708</v>
      </c>
      <c r="F100">
        <v>1.3300002701710828E-2</v>
      </c>
      <c r="G100">
        <f t="shared" si="4"/>
        <v>0.36499746292523033</v>
      </c>
      <c r="H100">
        <f t="shared" si="5"/>
        <v>0.31286145233452384</v>
      </c>
      <c r="I100">
        <f t="shared" si="6"/>
        <v>2.6068005295353223E-2</v>
      </c>
    </row>
    <row r="101" spans="1:9" x14ac:dyDescent="0.2">
      <c r="A101">
        <v>13</v>
      </c>
      <c r="B101" t="s">
        <v>15</v>
      </c>
      <c r="C101" t="s">
        <v>11</v>
      </c>
      <c r="D101" t="s">
        <v>5</v>
      </c>
      <c r="E101">
        <v>0.29838474888259103</v>
      </c>
      <c r="F101">
        <v>1.3069448039834579E-2</v>
      </c>
      <c r="G101">
        <f t="shared" si="4"/>
        <v>0.32400086704066683</v>
      </c>
      <c r="H101">
        <f t="shared" si="5"/>
        <v>0.27276863072451524</v>
      </c>
      <c r="I101">
        <f t="shared" si="6"/>
        <v>2.5616118158075775E-2</v>
      </c>
    </row>
    <row r="102" spans="1:9" x14ac:dyDescent="0.2">
      <c r="A102">
        <v>14</v>
      </c>
      <c r="B102" t="s">
        <v>15</v>
      </c>
      <c r="C102" t="s">
        <v>11</v>
      </c>
      <c r="D102" t="s">
        <v>5</v>
      </c>
      <c r="E102">
        <v>0.22446625717202934</v>
      </c>
      <c r="F102">
        <v>1.2956949929745516E-2</v>
      </c>
      <c r="G102">
        <f t="shared" si="4"/>
        <v>0.24986187903433055</v>
      </c>
      <c r="H102">
        <f t="shared" si="5"/>
        <v>0.19907063530972813</v>
      </c>
      <c r="I102">
        <f t="shared" si="6"/>
        <v>2.539562186230121E-2</v>
      </c>
    </row>
    <row r="103" spans="1:9" x14ac:dyDescent="0.2">
      <c r="A103">
        <v>15</v>
      </c>
      <c r="B103" t="s">
        <v>15</v>
      </c>
      <c r="C103" t="s">
        <v>11</v>
      </c>
      <c r="D103" t="s">
        <v>5</v>
      </c>
      <c r="E103">
        <v>0.22622245816049905</v>
      </c>
      <c r="F103">
        <v>1.2880182353450719E-2</v>
      </c>
      <c r="G103">
        <f t="shared" si="4"/>
        <v>0.25146761557326247</v>
      </c>
      <c r="H103">
        <f t="shared" si="5"/>
        <v>0.20097730074773565</v>
      </c>
      <c r="I103">
        <f t="shared" si="6"/>
        <v>2.5245157412763407E-2</v>
      </c>
    </row>
    <row r="104" spans="1:9" x14ac:dyDescent="0.2">
      <c r="A104">
        <v>10</v>
      </c>
      <c r="B104" t="s">
        <v>16</v>
      </c>
      <c r="C104" t="s">
        <v>11</v>
      </c>
      <c r="D104" t="s">
        <v>5</v>
      </c>
      <c r="E104">
        <v>0.20973016611111178</v>
      </c>
      <c r="F104">
        <v>1.27822051297599E-2</v>
      </c>
      <c r="G104">
        <f t="shared" si="4"/>
        <v>0.2347832881654412</v>
      </c>
      <c r="H104">
        <f t="shared" si="5"/>
        <v>0.18467704405678237</v>
      </c>
      <c r="I104">
        <f t="shared" si="6"/>
        <v>2.5053122054329403E-2</v>
      </c>
    </row>
    <row r="105" spans="1:9" x14ac:dyDescent="0.2">
      <c r="A105">
        <v>11</v>
      </c>
      <c r="B105" t="s">
        <v>16</v>
      </c>
      <c r="C105" t="s">
        <v>11</v>
      </c>
      <c r="D105" t="s">
        <v>5</v>
      </c>
      <c r="E105">
        <v>0.15540554959750533</v>
      </c>
      <c r="F105">
        <v>9.4260901034804254E-3</v>
      </c>
      <c r="G105">
        <f t="shared" si="4"/>
        <v>0.17388068620032696</v>
      </c>
      <c r="H105">
        <f t="shared" si="5"/>
        <v>0.1369304129946837</v>
      </c>
      <c r="I105">
        <f t="shared" si="6"/>
        <v>1.8475136602821633E-2</v>
      </c>
    </row>
    <row r="106" spans="1:9" x14ac:dyDescent="0.2">
      <c r="A106">
        <v>12</v>
      </c>
      <c r="B106" t="s">
        <v>16</v>
      </c>
      <c r="C106" t="s">
        <v>11</v>
      </c>
      <c r="D106" t="s">
        <v>5</v>
      </c>
      <c r="E106">
        <v>0.11699441004805412</v>
      </c>
      <c r="F106">
        <v>8.1759227046314213E-3</v>
      </c>
      <c r="G106">
        <f t="shared" si="4"/>
        <v>0.13301921854913171</v>
      </c>
      <c r="H106">
        <f t="shared" si="5"/>
        <v>0.10096960154697654</v>
      </c>
      <c r="I106">
        <f t="shared" si="6"/>
        <v>1.6024808501077587E-2</v>
      </c>
    </row>
    <row r="107" spans="1:9" x14ac:dyDescent="0.2">
      <c r="A107">
        <v>13</v>
      </c>
      <c r="B107" t="s">
        <v>16</v>
      </c>
      <c r="C107" t="s">
        <v>11</v>
      </c>
      <c r="D107" t="s">
        <v>5</v>
      </c>
      <c r="E107">
        <v>9.3647057315417642E-2</v>
      </c>
      <c r="F107">
        <v>6.7485950999252847E-3</v>
      </c>
      <c r="G107">
        <f t="shared" si="4"/>
        <v>0.1068743037112712</v>
      </c>
      <c r="H107">
        <f t="shared" si="5"/>
        <v>8.0419810919564086E-2</v>
      </c>
      <c r="I107">
        <f t="shared" si="6"/>
        <v>1.3227246395853558E-2</v>
      </c>
    </row>
    <row r="108" spans="1:9" x14ac:dyDescent="0.2">
      <c r="A108">
        <v>14</v>
      </c>
      <c r="B108" t="s">
        <v>16</v>
      </c>
      <c r="C108" t="s">
        <v>11</v>
      </c>
      <c r="D108" t="s">
        <v>5</v>
      </c>
      <c r="E108">
        <v>7.9349552131540102E-2</v>
      </c>
      <c r="F108">
        <v>7.9642588361064897E-3</v>
      </c>
      <c r="G108">
        <f t="shared" si="4"/>
        <v>9.4959499450308821E-2</v>
      </c>
      <c r="H108">
        <f t="shared" si="5"/>
        <v>6.3739604812771383E-2</v>
      </c>
      <c r="I108">
        <f t="shared" si="6"/>
        <v>1.5609947318768719E-2</v>
      </c>
    </row>
    <row r="109" spans="1:9" x14ac:dyDescent="0.2">
      <c r="A109">
        <v>15</v>
      </c>
      <c r="B109" t="s">
        <v>16</v>
      </c>
      <c r="C109" t="s">
        <v>11</v>
      </c>
      <c r="D109" t="s">
        <v>5</v>
      </c>
      <c r="E109">
        <v>7.1218541281019981E-2</v>
      </c>
      <c r="F109">
        <v>6.5385628813231858E-3</v>
      </c>
      <c r="G109">
        <f t="shared" si="4"/>
        <v>8.4034124528413426E-2</v>
      </c>
      <c r="H109">
        <f t="shared" si="5"/>
        <v>5.8402958033626537E-2</v>
      </c>
      <c r="I109">
        <f t="shared" si="6"/>
        <v>1.2815583247393444E-2</v>
      </c>
    </row>
    <row r="110" spans="1:9" x14ac:dyDescent="0.2">
      <c r="A110">
        <v>10</v>
      </c>
      <c r="B110" t="s">
        <v>15</v>
      </c>
      <c r="C110" t="s">
        <v>12</v>
      </c>
      <c r="D110" t="s">
        <v>5</v>
      </c>
      <c r="E110">
        <v>0.74677148018782014</v>
      </c>
      <c r="F110">
        <v>1.25389122527603E-2</v>
      </c>
      <c r="G110">
        <f t="shared" si="4"/>
        <v>0.77134774820323038</v>
      </c>
      <c r="H110">
        <f t="shared" si="5"/>
        <v>0.72219521217240989</v>
      </c>
      <c r="I110">
        <f t="shared" si="6"/>
        <v>2.4576268015410189E-2</v>
      </c>
    </row>
    <row r="111" spans="1:9" x14ac:dyDescent="0.2">
      <c r="A111">
        <v>11</v>
      </c>
      <c r="B111" t="s">
        <v>15</v>
      </c>
      <c r="C111" t="s">
        <v>12</v>
      </c>
      <c r="D111" t="s">
        <v>5</v>
      </c>
      <c r="E111">
        <v>0.69405856060874227</v>
      </c>
      <c r="F111">
        <v>1.3031786766877969E-2</v>
      </c>
      <c r="G111">
        <f t="shared" si="4"/>
        <v>0.7196008626718231</v>
      </c>
      <c r="H111">
        <f t="shared" si="5"/>
        <v>0.66851625854566143</v>
      </c>
      <c r="I111">
        <f t="shared" si="6"/>
        <v>2.5542302063080818E-2</v>
      </c>
    </row>
    <row r="112" spans="1:9" x14ac:dyDescent="0.2">
      <c r="A112">
        <v>12</v>
      </c>
      <c r="B112" t="s">
        <v>15</v>
      </c>
      <c r="C112" t="s">
        <v>12</v>
      </c>
      <c r="D112" t="s">
        <v>5</v>
      </c>
      <c r="E112">
        <v>0.62253046220194741</v>
      </c>
      <c r="F112">
        <v>1.3615072863177214E-2</v>
      </c>
      <c r="G112">
        <f t="shared" si="4"/>
        <v>0.64921600501377474</v>
      </c>
      <c r="H112">
        <f t="shared" si="5"/>
        <v>0.59584491939012008</v>
      </c>
      <c r="I112">
        <f t="shared" si="6"/>
        <v>2.6685542811827341E-2</v>
      </c>
    </row>
    <row r="113" spans="1:9" x14ac:dyDescent="0.2">
      <c r="A113">
        <v>13</v>
      </c>
      <c r="B113" t="s">
        <v>15</v>
      </c>
      <c r="C113" t="s">
        <v>12</v>
      </c>
      <c r="D113" t="s">
        <v>5</v>
      </c>
      <c r="E113">
        <v>0.57444845952618506</v>
      </c>
      <c r="F113">
        <v>1.4888873108429679E-2</v>
      </c>
      <c r="G113">
        <f t="shared" si="4"/>
        <v>0.60363065081870726</v>
      </c>
      <c r="H113">
        <f t="shared" si="5"/>
        <v>0.54526626823366287</v>
      </c>
      <c r="I113">
        <f t="shared" si="6"/>
        <v>2.9182191292522169E-2</v>
      </c>
    </row>
    <row r="114" spans="1:9" x14ac:dyDescent="0.2">
      <c r="A114">
        <v>14</v>
      </c>
      <c r="B114" t="s">
        <v>15</v>
      </c>
      <c r="C114" t="s">
        <v>12</v>
      </c>
      <c r="D114" t="s">
        <v>5</v>
      </c>
      <c r="E114">
        <v>0.45464551068034187</v>
      </c>
      <c r="F114">
        <v>1.5070761558091034E-2</v>
      </c>
      <c r="G114">
        <f t="shared" si="4"/>
        <v>0.48418420333420031</v>
      </c>
      <c r="H114">
        <f t="shared" si="5"/>
        <v>0.42510681802648342</v>
      </c>
      <c r="I114">
        <f t="shared" si="6"/>
        <v>2.9538692653858424E-2</v>
      </c>
    </row>
    <row r="115" spans="1:9" x14ac:dyDescent="0.2">
      <c r="A115">
        <v>15</v>
      </c>
      <c r="B115" t="s">
        <v>15</v>
      </c>
      <c r="C115" t="s">
        <v>12</v>
      </c>
      <c r="D115" t="s">
        <v>5</v>
      </c>
      <c r="E115">
        <v>0.46563050757944657</v>
      </c>
      <c r="F115">
        <v>1.4974060505733263E-2</v>
      </c>
      <c r="G115">
        <f t="shared" si="4"/>
        <v>0.49497966617068379</v>
      </c>
      <c r="H115">
        <f t="shared" si="5"/>
        <v>0.43628134898820936</v>
      </c>
      <c r="I115">
        <f t="shared" si="6"/>
        <v>2.9349158591237195E-2</v>
      </c>
    </row>
    <row r="116" spans="1:9" x14ac:dyDescent="0.2">
      <c r="A116">
        <v>10</v>
      </c>
      <c r="B116" t="s">
        <v>16</v>
      </c>
      <c r="C116" t="s">
        <v>12</v>
      </c>
      <c r="D116" t="s">
        <v>5</v>
      </c>
      <c r="E116">
        <v>0.44365430647411375</v>
      </c>
      <c r="F116">
        <v>1.56556549875323E-2</v>
      </c>
      <c r="G116">
        <f t="shared" si="4"/>
        <v>0.47433939024967708</v>
      </c>
      <c r="H116">
        <f t="shared" si="5"/>
        <v>0.41296922269855041</v>
      </c>
      <c r="I116">
        <f t="shared" si="6"/>
        <v>3.068508377556331E-2</v>
      </c>
    </row>
    <row r="117" spans="1:9" x14ac:dyDescent="0.2">
      <c r="A117">
        <v>11</v>
      </c>
      <c r="B117" t="s">
        <v>16</v>
      </c>
      <c r="C117" t="s">
        <v>12</v>
      </c>
      <c r="D117" t="s">
        <v>5</v>
      </c>
      <c r="E117">
        <v>0.37568582264612338</v>
      </c>
      <c r="F117">
        <v>1.3944156733296674E-2</v>
      </c>
      <c r="G117">
        <f t="shared" si="4"/>
        <v>0.40301636984338485</v>
      </c>
      <c r="H117">
        <f t="shared" si="5"/>
        <v>0.34835527544886191</v>
      </c>
      <c r="I117">
        <f t="shared" si="6"/>
        <v>2.7330547197261482E-2</v>
      </c>
    </row>
    <row r="118" spans="1:9" x14ac:dyDescent="0.2">
      <c r="A118">
        <v>12</v>
      </c>
      <c r="B118" t="s">
        <v>16</v>
      </c>
      <c r="C118" t="s">
        <v>12</v>
      </c>
      <c r="D118" t="s">
        <v>5</v>
      </c>
      <c r="E118">
        <v>0.29907884359234038</v>
      </c>
      <c r="F118">
        <v>1.1891819200673143E-2</v>
      </c>
      <c r="G118">
        <f t="shared" si="4"/>
        <v>0.32238680922565977</v>
      </c>
      <c r="H118">
        <f t="shared" si="5"/>
        <v>0.275770877959021</v>
      </c>
      <c r="I118">
        <f t="shared" si="6"/>
        <v>2.3307965633319359E-2</v>
      </c>
    </row>
    <row r="119" spans="1:9" x14ac:dyDescent="0.2">
      <c r="A119">
        <v>13</v>
      </c>
      <c r="B119" t="s">
        <v>16</v>
      </c>
      <c r="C119" t="s">
        <v>12</v>
      </c>
      <c r="D119" t="s">
        <v>5</v>
      </c>
      <c r="E119">
        <v>0.25924916944991211</v>
      </c>
      <c r="F119">
        <v>1.0920939802716795E-2</v>
      </c>
      <c r="G119">
        <f t="shared" si="4"/>
        <v>0.28065421146323705</v>
      </c>
      <c r="H119">
        <f t="shared" si="5"/>
        <v>0.2378441274365872</v>
      </c>
      <c r="I119">
        <f t="shared" si="6"/>
        <v>2.1405042013324917E-2</v>
      </c>
    </row>
    <row r="120" spans="1:9" x14ac:dyDescent="0.2">
      <c r="A120">
        <v>14</v>
      </c>
      <c r="B120" t="s">
        <v>16</v>
      </c>
      <c r="C120" t="s">
        <v>12</v>
      </c>
      <c r="D120" t="s">
        <v>5</v>
      </c>
      <c r="E120">
        <v>0.18136071280127936</v>
      </c>
      <c r="F120">
        <v>1.0410721800965674E-2</v>
      </c>
      <c r="G120">
        <f t="shared" si="4"/>
        <v>0.20176572753117208</v>
      </c>
      <c r="H120">
        <f t="shared" si="5"/>
        <v>0.16095569807138663</v>
      </c>
      <c r="I120">
        <f t="shared" si="6"/>
        <v>2.0405014729892718E-2</v>
      </c>
    </row>
    <row r="121" spans="1:9" x14ac:dyDescent="0.2">
      <c r="A121">
        <v>15</v>
      </c>
      <c r="B121" t="s">
        <v>16</v>
      </c>
      <c r="C121" t="s">
        <v>12</v>
      </c>
      <c r="D121" t="s">
        <v>5</v>
      </c>
      <c r="E121">
        <v>0.17429666567072166</v>
      </c>
      <c r="F121">
        <v>8.8526144708219925E-3</v>
      </c>
      <c r="G121">
        <f t="shared" si="4"/>
        <v>0.19164779003353277</v>
      </c>
      <c r="H121">
        <f t="shared" si="5"/>
        <v>0.15694554130791055</v>
      </c>
      <c r="I121">
        <f t="shared" si="6"/>
        <v>1.7351124362811107E-2</v>
      </c>
    </row>
    <row r="122" spans="1:9" x14ac:dyDescent="0.2">
      <c r="A122">
        <v>10</v>
      </c>
      <c r="B122" t="s">
        <v>15</v>
      </c>
      <c r="C122" t="s">
        <v>13</v>
      </c>
      <c r="D122" t="s">
        <v>5</v>
      </c>
      <c r="E122">
        <v>0.88417217537553638</v>
      </c>
      <c r="F122">
        <v>9.5712681130352591E-3</v>
      </c>
      <c r="G122">
        <f t="shared" si="4"/>
        <v>0.90293186087708555</v>
      </c>
      <c r="H122">
        <f t="shared" si="5"/>
        <v>0.86541248987398722</v>
      </c>
      <c r="I122">
        <f t="shared" si="6"/>
        <v>1.8759685501549106E-2</v>
      </c>
    </row>
    <row r="123" spans="1:9" x14ac:dyDescent="0.2">
      <c r="A123">
        <v>11</v>
      </c>
      <c r="B123" t="s">
        <v>15</v>
      </c>
      <c r="C123" t="s">
        <v>13</v>
      </c>
      <c r="D123" t="s">
        <v>5</v>
      </c>
      <c r="E123">
        <v>0.85297043519803328</v>
      </c>
      <c r="F123">
        <v>1.0644771447595158E-2</v>
      </c>
      <c r="G123">
        <f t="shared" si="4"/>
        <v>0.8738341872353198</v>
      </c>
      <c r="H123">
        <f t="shared" si="5"/>
        <v>0.83210668316074676</v>
      </c>
      <c r="I123">
        <f t="shared" si="6"/>
        <v>2.086375203728651E-2</v>
      </c>
    </row>
    <row r="124" spans="1:9" x14ac:dyDescent="0.2">
      <c r="A124">
        <v>12</v>
      </c>
      <c r="B124" t="s">
        <v>15</v>
      </c>
      <c r="C124" t="s">
        <v>13</v>
      </c>
      <c r="D124" t="s">
        <v>5</v>
      </c>
      <c r="E124">
        <v>0.81676065639921402</v>
      </c>
      <c r="F124">
        <v>1.2069551482613881E-2</v>
      </c>
      <c r="G124">
        <f t="shared" si="4"/>
        <v>0.8404169773051372</v>
      </c>
      <c r="H124">
        <f t="shared" si="5"/>
        <v>0.79310433549329085</v>
      </c>
      <c r="I124">
        <f t="shared" si="6"/>
        <v>2.3656320905923206E-2</v>
      </c>
    </row>
    <row r="125" spans="1:9" x14ac:dyDescent="0.2">
      <c r="A125">
        <v>13</v>
      </c>
      <c r="B125" t="s">
        <v>15</v>
      </c>
      <c r="C125" t="s">
        <v>13</v>
      </c>
      <c r="D125" t="s">
        <v>5</v>
      </c>
      <c r="E125">
        <v>0.78015935950885928</v>
      </c>
      <c r="F125">
        <v>1.3813888658760782E-2</v>
      </c>
      <c r="G125">
        <f t="shared" si="4"/>
        <v>0.80723458128003045</v>
      </c>
      <c r="H125">
        <f t="shared" si="5"/>
        <v>0.75308413773768812</v>
      </c>
      <c r="I125">
        <f t="shared" si="6"/>
        <v>2.707522177117113E-2</v>
      </c>
    </row>
    <row r="126" spans="1:9" x14ac:dyDescent="0.2">
      <c r="A126">
        <v>14</v>
      </c>
      <c r="B126" t="s">
        <v>15</v>
      </c>
      <c r="C126" t="s">
        <v>13</v>
      </c>
      <c r="D126" t="s">
        <v>5</v>
      </c>
      <c r="E126">
        <v>0.70152396613396306</v>
      </c>
      <c r="F126">
        <v>1.5570403421037328E-2</v>
      </c>
      <c r="G126">
        <f t="shared" si="4"/>
        <v>0.73204195683919626</v>
      </c>
      <c r="H126">
        <f t="shared" si="5"/>
        <v>0.67100597542872986</v>
      </c>
      <c r="I126">
        <f t="shared" si="6"/>
        <v>3.0517990705233162E-2</v>
      </c>
    </row>
    <row r="127" spans="1:9" x14ac:dyDescent="0.2">
      <c r="A127">
        <v>15</v>
      </c>
      <c r="B127" t="s">
        <v>15</v>
      </c>
      <c r="C127" t="s">
        <v>13</v>
      </c>
      <c r="D127" t="s">
        <v>5</v>
      </c>
      <c r="E127">
        <v>0.71296368461202719</v>
      </c>
      <c r="F127">
        <v>1.5299782255185444E-2</v>
      </c>
      <c r="G127">
        <f t="shared" si="4"/>
        <v>0.74295125783219063</v>
      </c>
      <c r="H127">
        <f t="shared" si="5"/>
        <v>0.68297611139186376</v>
      </c>
      <c r="I127">
        <f t="shared" si="6"/>
        <v>2.9987573220163467E-2</v>
      </c>
    </row>
    <row r="128" spans="1:9" x14ac:dyDescent="0.2">
      <c r="A128">
        <v>10</v>
      </c>
      <c r="B128" t="s">
        <v>16</v>
      </c>
      <c r="C128" t="s">
        <v>13</v>
      </c>
      <c r="D128" t="s">
        <v>5</v>
      </c>
      <c r="E128">
        <v>0.69930520279378239</v>
      </c>
      <c r="F128">
        <v>1.5618056571164147E-2</v>
      </c>
      <c r="G128">
        <f t="shared" si="4"/>
        <v>0.72991659367326411</v>
      </c>
      <c r="H128">
        <f t="shared" si="5"/>
        <v>0.66869381191430066</v>
      </c>
      <c r="I128">
        <f t="shared" si="6"/>
        <v>3.0611390879481729E-2</v>
      </c>
    </row>
    <row r="129" spans="1:9" x14ac:dyDescent="0.2">
      <c r="A129">
        <v>11</v>
      </c>
      <c r="B129" t="s">
        <v>16</v>
      </c>
      <c r="C129" t="s">
        <v>13</v>
      </c>
      <c r="D129" t="s">
        <v>5</v>
      </c>
      <c r="E129">
        <v>0.64627209632807692</v>
      </c>
      <c r="F129">
        <v>1.611355453685382E-2</v>
      </c>
      <c r="G129">
        <f t="shared" si="4"/>
        <v>0.6778546632203104</v>
      </c>
      <c r="H129">
        <f t="shared" si="5"/>
        <v>0.61468952943584343</v>
      </c>
      <c r="I129">
        <f t="shared" si="6"/>
        <v>3.1582566892233488E-2</v>
      </c>
    </row>
    <row r="130" spans="1:9" x14ac:dyDescent="0.2">
      <c r="A130">
        <v>12</v>
      </c>
      <c r="B130" t="s">
        <v>16</v>
      </c>
      <c r="C130" t="s">
        <v>13</v>
      </c>
      <c r="D130" t="s">
        <v>5</v>
      </c>
      <c r="E130">
        <v>0.5855888440051219</v>
      </c>
      <c r="F130">
        <v>1.6325340477453997E-2</v>
      </c>
      <c r="G130">
        <f t="shared" si="4"/>
        <v>0.61758651134093179</v>
      </c>
      <c r="H130">
        <f t="shared" si="5"/>
        <v>0.55359117666931201</v>
      </c>
      <c r="I130">
        <f t="shared" si="6"/>
        <v>3.1997667335809832E-2</v>
      </c>
    </row>
    <row r="131" spans="1:9" x14ac:dyDescent="0.2">
      <c r="A131">
        <v>13</v>
      </c>
      <c r="B131" t="s">
        <v>16</v>
      </c>
      <c r="C131" t="s">
        <v>13</v>
      </c>
      <c r="D131" t="s">
        <v>5</v>
      </c>
      <c r="E131">
        <v>0.54282782388626871</v>
      </c>
      <c r="F131">
        <v>1.6794352046850775E-2</v>
      </c>
      <c r="G131">
        <f t="shared" ref="G131:G194" si="7">E131+F131*1.96</f>
        <v>0.57574475389809621</v>
      </c>
      <c r="H131">
        <f t="shared" ref="H131:H194" si="8">E131-F131*1.96</f>
        <v>0.50991089387444122</v>
      </c>
      <c r="I131">
        <f t="shared" ref="I131:I194" si="9">F131*1.96</f>
        <v>3.2916930011827522E-2</v>
      </c>
    </row>
    <row r="132" spans="1:9" x14ac:dyDescent="0.2">
      <c r="A132">
        <v>14</v>
      </c>
      <c r="B132" t="s">
        <v>16</v>
      </c>
      <c r="C132" t="s">
        <v>13</v>
      </c>
      <c r="D132" t="s">
        <v>5</v>
      </c>
      <c r="E132">
        <v>0.43218829189051433</v>
      </c>
      <c r="F132">
        <v>1.6889648902552824E-2</v>
      </c>
      <c r="G132">
        <f t="shared" si="7"/>
        <v>0.46529200373951785</v>
      </c>
      <c r="H132">
        <f t="shared" si="8"/>
        <v>0.39908458004151082</v>
      </c>
      <c r="I132">
        <f t="shared" si="9"/>
        <v>3.3103711849003535E-2</v>
      </c>
    </row>
    <row r="133" spans="1:9" x14ac:dyDescent="0.2">
      <c r="A133">
        <v>15</v>
      </c>
      <c r="B133" t="s">
        <v>16</v>
      </c>
      <c r="C133" t="s">
        <v>13</v>
      </c>
      <c r="D133" t="s">
        <v>5</v>
      </c>
      <c r="E133">
        <v>0.43781626439429994</v>
      </c>
      <c r="F133">
        <v>1.5744608994855122E-2</v>
      </c>
      <c r="G133">
        <f t="shared" si="7"/>
        <v>0.46867569802421599</v>
      </c>
      <c r="H133">
        <f t="shared" si="8"/>
        <v>0.40695683076438388</v>
      </c>
      <c r="I133">
        <f t="shared" si="9"/>
        <v>3.0859433629916038E-2</v>
      </c>
    </row>
    <row r="134" spans="1:9" x14ac:dyDescent="0.2">
      <c r="A134">
        <v>10</v>
      </c>
      <c r="B134" t="s">
        <v>15</v>
      </c>
      <c r="C134" t="s">
        <v>14</v>
      </c>
      <c r="D134" t="s">
        <v>5</v>
      </c>
      <c r="E134">
        <v>0.89499159267438122</v>
      </c>
      <c r="F134">
        <v>1.062672762935581E-2</v>
      </c>
      <c r="G134">
        <f t="shared" si="7"/>
        <v>0.91581997882791866</v>
      </c>
      <c r="H134">
        <f t="shared" si="8"/>
        <v>0.87416320652084378</v>
      </c>
      <c r="I134">
        <f t="shared" si="9"/>
        <v>2.0828386153537385E-2</v>
      </c>
    </row>
    <row r="135" spans="1:9" x14ac:dyDescent="0.2">
      <c r="A135">
        <v>11</v>
      </c>
      <c r="B135" t="s">
        <v>15</v>
      </c>
      <c r="C135" t="s">
        <v>14</v>
      </c>
      <c r="D135" t="s">
        <v>5</v>
      </c>
      <c r="E135">
        <v>0.86572874995900684</v>
      </c>
      <c r="F135">
        <v>1.2380198795150619E-2</v>
      </c>
      <c r="G135">
        <f t="shared" si="7"/>
        <v>0.88999393959750206</v>
      </c>
      <c r="H135">
        <f t="shared" si="8"/>
        <v>0.84146356032051162</v>
      </c>
      <c r="I135">
        <f t="shared" si="9"/>
        <v>2.4265189638495215E-2</v>
      </c>
    </row>
    <row r="136" spans="1:9" x14ac:dyDescent="0.2">
      <c r="A136">
        <v>12</v>
      </c>
      <c r="B136" t="s">
        <v>15</v>
      </c>
      <c r="C136" t="s">
        <v>14</v>
      </c>
      <c r="D136" t="s">
        <v>5</v>
      </c>
      <c r="E136">
        <v>0.83744666165068937</v>
      </c>
      <c r="F136">
        <v>1.3703541850837091E-2</v>
      </c>
      <c r="G136">
        <f t="shared" si="7"/>
        <v>0.86430560367833009</v>
      </c>
      <c r="H136">
        <f t="shared" si="8"/>
        <v>0.81058771962304865</v>
      </c>
      <c r="I136">
        <f t="shared" si="9"/>
        <v>2.6858942027640699E-2</v>
      </c>
    </row>
    <row r="137" spans="1:9" x14ac:dyDescent="0.2">
      <c r="A137">
        <v>13</v>
      </c>
      <c r="B137" t="s">
        <v>15</v>
      </c>
      <c r="C137" t="s">
        <v>14</v>
      </c>
      <c r="D137" t="s">
        <v>5</v>
      </c>
      <c r="E137">
        <v>0.81074707933890677</v>
      </c>
      <c r="F137">
        <v>1.4784946307405462E-2</v>
      </c>
      <c r="G137">
        <f t="shared" si="7"/>
        <v>0.83972557410142146</v>
      </c>
      <c r="H137">
        <f t="shared" si="8"/>
        <v>0.78176858457639209</v>
      </c>
      <c r="I137">
        <f t="shared" si="9"/>
        <v>2.8978494762514705E-2</v>
      </c>
    </row>
    <row r="138" spans="1:9" x14ac:dyDescent="0.2">
      <c r="A138">
        <v>14</v>
      </c>
      <c r="B138" t="s">
        <v>15</v>
      </c>
      <c r="C138" t="s">
        <v>14</v>
      </c>
      <c r="D138" t="s">
        <v>5</v>
      </c>
      <c r="E138">
        <v>0.75309990020065642</v>
      </c>
      <c r="F138">
        <v>1.6432594294134524E-2</v>
      </c>
      <c r="G138">
        <f t="shared" si="7"/>
        <v>0.78530778501716014</v>
      </c>
      <c r="H138">
        <f t="shared" si="8"/>
        <v>0.72089201538415271</v>
      </c>
      <c r="I138">
        <f t="shared" si="9"/>
        <v>3.2207884816503669E-2</v>
      </c>
    </row>
    <row r="139" spans="1:9" x14ac:dyDescent="0.2">
      <c r="A139">
        <v>15</v>
      </c>
      <c r="B139" t="s">
        <v>15</v>
      </c>
      <c r="C139" t="s">
        <v>14</v>
      </c>
      <c r="D139" t="s">
        <v>5</v>
      </c>
      <c r="E139">
        <v>0.75952924373440311</v>
      </c>
      <c r="F139">
        <v>1.6298709876328386E-2</v>
      </c>
      <c r="G139">
        <f t="shared" si="7"/>
        <v>0.79147471509200673</v>
      </c>
      <c r="H139">
        <f t="shared" si="8"/>
        <v>0.7275837723767995</v>
      </c>
      <c r="I139">
        <f t="shared" si="9"/>
        <v>3.1945471357603637E-2</v>
      </c>
    </row>
    <row r="140" spans="1:9" x14ac:dyDescent="0.2">
      <c r="A140">
        <v>10</v>
      </c>
      <c r="B140" t="s">
        <v>16</v>
      </c>
      <c r="C140" t="s">
        <v>14</v>
      </c>
      <c r="D140" t="s">
        <v>5</v>
      </c>
      <c r="E140">
        <v>0.76568849899263403</v>
      </c>
      <c r="F140">
        <v>1.6050805245984321E-2</v>
      </c>
      <c r="G140">
        <f t="shared" si="7"/>
        <v>0.79714807727476333</v>
      </c>
      <c r="H140">
        <f t="shared" si="8"/>
        <v>0.73422892071050472</v>
      </c>
      <c r="I140">
        <f t="shared" si="9"/>
        <v>3.1459578282129266E-2</v>
      </c>
    </row>
    <row r="141" spans="1:9" x14ac:dyDescent="0.2">
      <c r="A141">
        <v>11</v>
      </c>
      <c r="B141" t="s">
        <v>16</v>
      </c>
      <c r="C141" t="s">
        <v>14</v>
      </c>
      <c r="D141" t="s">
        <v>5</v>
      </c>
      <c r="E141">
        <v>0.72117492783130988</v>
      </c>
      <c r="F141">
        <v>1.7211432923395966E-2</v>
      </c>
      <c r="G141">
        <f t="shared" si="7"/>
        <v>0.75490933636116597</v>
      </c>
      <c r="H141">
        <f t="shared" si="8"/>
        <v>0.68744051930145378</v>
      </c>
      <c r="I141">
        <f t="shared" si="9"/>
        <v>3.373440852985609E-2</v>
      </c>
    </row>
    <row r="142" spans="1:9" x14ac:dyDescent="0.2">
      <c r="A142">
        <v>12</v>
      </c>
      <c r="B142" t="s">
        <v>16</v>
      </c>
      <c r="C142" t="s">
        <v>14</v>
      </c>
      <c r="D142" t="s">
        <v>5</v>
      </c>
      <c r="E142">
        <v>0.6730244001089265</v>
      </c>
      <c r="F142">
        <v>1.801823461842306E-2</v>
      </c>
      <c r="G142">
        <f t="shared" si="7"/>
        <v>0.70834013996103573</v>
      </c>
      <c r="H142">
        <f t="shared" si="8"/>
        <v>0.63770866025681727</v>
      </c>
      <c r="I142">
        <f t="shared" si="9"/>
        <v>3.5315739852109194E-2</v>
      </c>
    </row>
    <row r="143" spans="1:9" x14ac:dyDescent="0.2">
      <c r="A143">
        <v>13</v>
      </c>
      <c r="B143" t="s">
        <v>16</v>
      </c>
      <c r="C143" t="s">
        <v>14</v>
      </c>
      <c r="D143" t="s">
        <v>5</v>
      </c>
      <c r="E143">
        <v>0.6397065002809772</v>
      </c>
      <c r="F143">
        <v>1.8625238450057771E-2</v>
      </c>
      <c r="G143">
        <f t="shared" si="7"/>
        <v>0.67621196764309044</v>
      </c>
      <c r="H143">
        <f t="shared" si="8"/>
        <v>0.60320103291886396</v>
      </c>
      <c r="I143">
        <f t="shared" si="9"/>
        <v>3.6505467362113228E-2</v>
      </c>
    </row>
    <row r="144" spans="1:9" x14ac:dyDescent="0.2">
      <c r="A144">
        <v>14</v>
      </c>
      <c r="B144" t="s">
        <v>16</v>
      </c>
      <c r="C144" t="s">
        <v>14</v>
      </c>
      <c r="D144" t="s">
        <v>5</v>
      </c>
      <c r="E144">
        <v>0.54618017206950675</v>
      </c>
      <c r="F144">
        <v>1.9355128420765793E-2</v>
      </c>
      <c r="G144">
        <f t="shared" si="7"/>
        <v>0.58411622377420769</v>
      </c>
      <c r="H144">
        <f t="shared" si="8"/>
        <v>0.50824412036480582</v>
      </c>
      <c r="I144">
        <f t="shared" si="9"/>
        <v>3.7936051704700956E-2</v>
      </c>
    </row>
    <row r="145" spans="1:9" x14ac:dyDescent="0.2">
      <c r="A145">
        <v>15</v>
      </c>
      <c r="B145" t="s">
        <v>16</v>
      </c>
      <c r="C145" t="s">
        <v>14</v>
      </c>
      <c r="D145" t="s">
        <v>5</v>
      </c>
      <c r="E145">
        <v>0.55463041868238872</v>
      </c>
      <c r="F145">
        <v>1.8899976677731835E-2</v>
      </c>
      <c r="G145">
        <f t="shared" si="7"/>
        <v>0.5916743729707431</v>
      </c>
      <c r="H145">
        <f t="shared" si="8"/>
        <v>0.51758646439403433</v>
      </c>
      <c r="I145">
        <f t="shared" si="9"/>
        <v>3.7043954288354393E-2</v>
      </c>
    </row>
    <row r="146" spans="1:9" x14ac:dyDescent="0.2">
      <c r="A146">
        <v>10</v>
      </c>
      <c r="B146" t="s">
        <v>15</v>
      </c>
      <c r="C146" t="s">
        <v>3</v>
      </c>
      <c r="D146" t="s">
        <v>3</v>
      </c>
      <c r="E146">
        <v>0.55498669544895418</v>
      </c>
      <c r="F146">
        <v>1.4818995190079372E-2</v>
      </c>
      <c r="G146">
        <f t="shared" si="7"/>
        <v>0.58403192602150977</v>
      </c>
      <c r="H146">
        <f t="shared" si="8"/>
        <v>0.52594146487639859</v>
      </c>
      <c r="I146">
        <f t="shared" si="9"/>
        <v>2.9045230572555567E-2</v>
      </c>
    </row>
    <row r="147" spans="1:9" x14ac:dyDescent="0.2">
      <c r="A147">
        <v>11</v>
      </c>
      <c r="B147" t="s">
        <v>15</v>
      </c>
      <c r="C147" t="s">
        <v>3</v>
      </c>
      <c r="D147" t="s">
        <v>3</v>
      </c>
      <c r="E147">
        <v>0.48927340531901869</v>
      </c>
      <c r="F147">
        <v>1.2732081178037098E-2</v>
      </c>
      <c r="G147">
        <f t="shared" si="7"/>
        <v>0.51422828442797142</v>
      </c>
      <c r="H147">
        <f t="shared" si="8"/>
        <v>0.46431852621006597</v>
      </c>
      <c r="I147">
        <f t="shared" si="9"/>
        <v>2.4954879108952711E-2</v>
      </c>
    </row>
    <row r="148" spans="1:9" x14ac:dyDescent="0.2">
      <c r="A148">
        <v>12</v>
      </c>
      <c r="B148" t="s">
        <v>15</v>
      </c>
      <c r="C148" t="s">
        <v>3</v>
      </c>
      <c r="D148" t="s">
        <v>3</v>
      </c>
      <c r="E148">
        <v>0.40515756235462508</v>
      </c>
      <c r="F148">
        <v>1.2257396161297885E-2</v>
      </c>
      <c r="G148">
        <f t="shared" si="7"/>
        <v>0.42918205883076893</v>
      </c>
      <c r="H148">
        <f t="shared" si="8"/>
        <v>0.38113306587848123</v>
      </c>
      <c r="I148">
        <f t="shared" si="9"/>
        <v>2.4024496476143853E-2</v>
      </c>
    </row>
    <row r="149" spans="1:9" x14ac:dyDescent="0.2">
      <c r="A149">
        <v>13</v>
      </c>
      <c r="B149" t="s">
        <v>15</v>
      </c>
      <c r="C149" t="s">
        <v>3</v>
      </c>
      <c r="D149" t="s">
        <v>3</v>
      </c>
      <c r="E149">
        <v>0.35505932556238817</v>
      </c>
      <c r="F149">
        <v>1.1327022713504848E-2</v>
      </c>
      <c r="G149">
        <f t="shared" si="7"/>
        <v>0.37726029008085765</v>
      </c>
      <c r="H149">
        <f t="shared" si="8"/>
        <v>0.33285836104391869</v>
      </c>
      <c r="I149">
        <f t="shared" si="9"/>
        <v>2.22009645184695E-2</v>
      </c>
    </row>
    <row r="150" spans="1:9" x14ac:dyDescent="0.2">
      <c r="A150">
        <v>14</v>
      </c>
      <c r="B150" t="s">
        <v>15</v>
      </c>
      <c r="C150" t="s">
        <v>3</v>
      </c>
      <c r="D150" t="s">
        <v>3</v>
      </c>
      <c r="E150">
        <v>0.256192695536133</v>
      </c>
      <c r="F150">
        <v>1.1620423080012614E-2</v>
      </c>
      <c r="G150">
        <f t="shared" si="7"/>
        <v>0.2789687247729577</v>
      </c>
      <c r="H150">
        <f t="shared" si="8"/>
        <v>0.23341666629930827</v>
      </c>
      <c r="I150">
        <f t="shared" si="9"/>
        <v>2.2776029236824723E-2</v>
      </c>
    </row>
    <row r="151" spans="1:9" x14ac:dyDescent="0.2">
      <c r="A151">
        <v>15</v>
      </c>
      <c r="B151" t="s">
        <v>15</v>
      </c>
      <c r="C151" t="s">
        <v>3</v>
      </c>
      <c r="D151" t="s">
        <v>3</v>
      </c>
      <c r="E151">
        <v>0.2646346366586716</v>
      </c>
      <c r="F151">
        <v>1.2175185268525138E-2</v>
      </c>
      <c r="G151">
        <f t="shared" si="7"/>
        <v>0.28849799978498086</v>
      </c>
      <c r="H151">
        <f t="shared" si="8"/>
        <v>0.24077127353236233</v>
      </c>
      <c r="I151">
        <f t="shared" si="9"/>
        <v>2.3863363126309271E-2</v>
      </c>
    </row>
    <row r="152" spans="1:9" x14ac:dyDescent="0.2">
      <c r="A152">
        <v>10</v>
      </c>
      <c r="B152" t="s">
        <v>16</v>
      </c>
      <c r="C152" t="s">
        <v>3</v>
      </c>
      <c r="D152" t="s">
        <v>3</v>
      </c>
      <c r="E152">
        <v>0.27906536839669205</v>
      </c>
      <c r="F152">
        <v>1.5789341998032762E-2</v>
      </c>
      <c r="G152">
        <f t="shared" si="7"/>
        <v>0.31001247871283627</v>
      </c>
      <c r="H152">
        <f t="shared" si="8"/>
        <v>0.24811825808054783</v>
      </c>
      <c r="I152">
        <f t="shared" si="9"/>
        <v>3.0947110316144215E-2</v>
      </c>
    </row>
    <row r="153" spans="1:9" x14ac:dyDescent="0.2">
      <c r="A153">
        <v>11</v>
      </c>
      <c r="B153" t="s">
        <v>16</v>
      </c>
      <c r="C153" t="s">
        <v>3</v>
      </c>
      <c r="D153" t="s">
        <v>3</v>
      </c>
      <c r="E153">
        <v>0.21390913560229155</v>
      </c>
      <c r="F153">
        <v>1.2169574178895642E-2</v>
      </c>
      <c r="G153">
        <f t="shared" si="7"/>
        <v>0.23776150099292701</v>
      </c>
      <c r="H153">
        <f t="shared" si="8"/>
        <v>0.1900567702116561</v>
      </c>
      <c r="I153">
        <f t="shared" si="9"/>
        <v>2.3852365390635458E-2</v>
      </c>
    </row>
    <row r="154" spans="1:9" x14ac:dyDescent="0.2">
      <c r="A154">
        <v>12</v>
      </c>
      <c r="B154" t="s">
        <v>16</v>
      </c>
      <c r="C154" t="s">
        <v>3</v>
      </c>
      <c r="D154" t="s">
        <v>3</v>
      </c>
      <c r="E154">
        <v>0.1605419849092104</v>
      </c>
      <c r="F154">
        <v>1.031595427978255E-2</v>
      </c>
      <c r="G154">
        <f t="shared" si="7"/>
        <v>0.18076125529758419</v>
      </c>
      <c r="H154">
        <f t="shared" si="8"/>
        <v>0.14032271452083661</v>
      </c>
      <c r="I154">
        <f t="shared" si="9"/>
        <v>2.0219270388373796E-2</v>
      </c>
    </row>
    <row r="155" spans="1:9" x14ac:dyDescent="0.2">
      <c r="A155">
        <v>13</v>
      </c>
      <c r="B155" t="s">
        <v>16</v>
      </c>
      <c r="C155" t="s">
        <v>3</v>
      </c>
      <c r="D155" t="s">
        <v>3</v>
      </c>
      <c r="E155">
        <v>0.12721061640758036</v>
      </c>
      <c r="F155">
        <v>8.2193235577865103E-3</v>
      </c>
      <c r="G155">
        <f t="shared" si="7"/>
        <v>0.14332049058084192</v>
      </c>
      <c r="H155">
        <f t="shared" si="8"/>
        <v>0.11110074223431879</v>
      </c>
      <c r="I155">
        <f t="shared" si="9"/>
        <v>1.6109874173261561E-2</v>
      </c>
    </row>
    <row r="156" spans="1:9" x14ac:dyDescent="0.2">
      <c r="A156">
        <v>14</v>
      </c>
      <c r="B156" t="s">
        <v>16</v>
      </c>
      <c r="C156" t="s">
        <v>3</v>
      </c>
      <c r="D156" t="s">
        <v>3</v>
      </c>
      <c r="E156">
        <v>0.1003206069167311</v>
      </c>
      <c r="F156">
        <v>8.9878059654352523E-3</v>
      </c>
      <c r="G156">
        <f t="shared" si="7"/>
        <v>0.1179367066089842</v>
      </c>
      <c r="H156">
        <f t="shared" si="8"/>
        <v>8.2704507224478002E-2</v>
      </c>
      <c r="I156">
        <f t="shared" si="9"/>
        <v>1.7616099692253095E-2</v>
      </c>
    </row>
    <row r="157" spans="1:9" x14ac:dyDescent="0.2">
      <c r="A157">
        <v>15</v>
      </c>
      <c r="B157" t="s">
        <v>16</v>
      </c>
      <c r="C157" t="s">
        <v>3</v>
      </c>
      <c r="D157" t="s">
        <v>3</v>
      </c>
      <c r="E157">
        <v>9.3040544975503237E-2</v>
      </c>
      <c r="F157">
        <v>7.7715312704971524E-3</v>
      </c>
      <c r="G157">
        <f t="shared" si="7"/>
        <v>0.10827274626567765</v>
      </c>
      <c r="H157">
        <f t="shared" si="8"/>
        <v>7.7808343685328824E-2</v>
      </c>
      <c r="I157">
        <f t="shared" si="9"/>
        <v>1.5232201290174418E-2</v>
      </c>
    </row>
    <row r="158" spans="1:9" x14ac:dyDescent="0.2">
      <c r="A158">
        <v>10</v>
      </c>
      <c r="B158" t="s">
        <v>15</v>
      </c>
      <c r="C158" t="s">
        <v>10</v>
      </c>
      <c r="D158" t="s">
        <v>3</v>
      </c>
      <c r="E158">
        <v>0.30342657203368378</v>
      </c>
      <c r="F158">
        <v>1.6745735401360953E-2</v>
      </c>
      <c r="G158">
        <f t="shared" si="7"/>
        <v>0.33624821342035127</v>
      </c>
      <c r="H158">
        <f t="shared" si="8"/>
        <v>0.2706049306470163</v>
      </c>
      <c r="I158">
        <f t="shared" si="9"/>
        <v>3.2821641386667467E-2</v>
      </c>
    </row>
    <row r="159" spans="1:9" x14ac:dyDescent="0.2">
      <c r="A159">
        <v>11</v>
      </c>
      <c r="B159" t="s">
        <v>15</v>
      </c>
      <c r="C159" t="s">
        <v>10</v>
      </c>
      <c r="D159" t="s">
        <v>3</v>
      </c>
      <c r="E159">
        <v>0.24081129044334978</v>
      </c>
      <c r="F159">
        <v>1.3990979731355477E-2</v>
      </c>
      <c r="G159">
        <f t="shared" si="7"/>
        <v>0.26823361071680651</v>
      </c>
      <c r="H159">
        <f t="shared" si="8"/>
        <v>0.21338897016989306</v>
      </c>
      <c r="I159">
        <f t="shared" si="9"/>
        <v>2.7422320273456733E-2</v>
      </c>
    </row>
    <row r="160" spans="1:9" x14ac:dyDescent="0.2">
      <c r="A160">
        <v>12</v>
      </c>
      <c r="B160" t="s">
        <v>15</v>
      </c>
      <c r="C160" t="s">
        <v>10</v>
      </c>
      <c r="D160" t="s">
        <v>3</v>
      </c>
      <c r="E160">
        <v>0.18785758962573643</v>
      </c>
      <c r="F160">
        <v>1.2470269548302854E-2</v>
      </c>
      <c r="G160">
        <f t="shared" si="7"/>
        <v>0.21229931794041002</v>
      </c>
      <c r="H160">
        <f t="shared" si="8"/>
        <v>0.16341586131106284</v>
      </c>
      <c r="I160">
        <f t="shared" si="9"/>
        <v>2.4441728314673592E-2</v>
      </c>
    </row>
    <row r="161" spans="1:9" x14ac:dyDescent="0.2">
      <c r="A161">
        <v>13</v>
      </c>
      <c r="B161" t="s">
        <v>15</v>
      </c>
      <c r="C161" t="s">
        <v>10</v>
      </c>
      <c r="D161" t="s">
        <v>3</v>
      </c>
      <c r="E161">
        <v>0.16147804525751594</v>
      </c>
      <c r="F161">
        <v>1.2014357835663599E-2</v>
      </c>
      <c r="G161">
        <f t="shared" si="7"/>
        <v>0.18502618661541659</v>
      </c>
      <c r="H161">
        <f t="shared" si="8"/>
        <v>0.13792990389961529</v>
      </c>
      <c r="I161">
        <f t="shared" si="9"/>
        <v>2.3548141357900652E-2</v>
      </c>
    </row>
    <row r="162" spans="1:9" x14ac:dyDescent="0.2">
      <c r="A162">
        <v>14</v>
      </c>
      <c r="B162" t="s">
        <v>15</v>
      </c>
      <c r="C162" t="s">
        <v>10</v>
      </c>
      <c r="D162" t="s">
        <v>3</v>
      </c>
      <c r="E162">
        <v>0.12670420066880891</v>
      </c>
      <c r="F162">
        <v>1.2014945446509839E-2</v>
      </c>
      <c r="G162">
        <f t="shared" si="7"/>
        <v>0.15025349374396821</v>
      </c>
      <c r="H162">
        <f t="shared" si="8"/>
        <v>0.10315490759364963</v>
      </c>
      <c r="I162">
        <f t="shared" si="9"/>
        <v>2.3549293075159284E-2</v>
      </c>
    </row>
    <row r="163" spans="1:9" x14ac:dyDescent="0.2">
      <c r="A163">
        <v>15</v>
      </c>
      <c r="B163" t="s">
        <v>15</v>
      </c>
      <c r="C163" t="s">
        <v>10</v>
      </c>
      <c r="D163" t="s">
        <v>3</v>
      </c>
      <c r="E163">
        <v>0.13284784527177571</v>
      </c>
      <c r="F163">
        <v>1.2324308665012555E-2</v>
      </c>
      <c r="G163">
        <f t="shared" si="7"/>
        <v>0.1570034902552003</v>
      </c>
      <c r="H163">
        <f t="shared" si="8"/>
        <v>0.1086922002883511</v>
      </c>
      <c r="I163">
        <f t="shared" si="9"/>
        <v>2.4155644983424606E-2</v>
      </c>
    </row>
    <row r="164" spans="1:9" x14ac:dyDescent="0.2">
      <c r="A164">
        <v>10</v>
      </c>
      <c r="B164" t="s">
        <v>16</v>
      </c>
      <c r="C164" t="s">
        <v>10</v>
      </c>
      <c r="D164" t="s">
        <v>3</v>
      </c>
      <c r="E164">
        <v>0.15568111761994344</v>
      </c>
      <c r="F164">
        <v>1.3987991688279409E-2</v>
      </c>
      <c r="G164">
        <f t="shared" si="7"/>
        <v>0.18309758132897108</v>
      </c>
      <c r="H164">
        <f t="shared" si="8"/>
        <v>0.12826465391091579</v>
      </c>
      <c r="I164">
        <f t="shared" si="9"/>
        <v>2.7416463709027641E-2</v>
      </c>
    </row>
    <row r="165" spans="1:9" x14ac:dyDescent="0.2">
      <c r="A165">
        <v>11</v>
      </c>
      <c r="B165" t="s">
        <v>16</v>
      </c>
      <c r="C165" t="s">
        <v>10</v>
      </c>
      <c r="D165" t="s">
        <v>3</v>
      </c>
      <c r="E165">
        <v>0.11338593284586949</v>
      </c>
      <c r="F165">
        <v>1.1286518774349573E-2</v>
      </c>
      <c r="G165">
        <f t="shared" si="7"/>
        <v>0.13550750964359465</v>
      </c>
      <c r="H165">
        <f t="shared" si="8"/>
        <v>9.1264356048144327E-2</v>
      </c>
      <c r="I165">
        <f t="shared" si="9"/>
        <v>2.2121576797725164E-2</v>
      </c>
    </row>
    <row r="166" spans="1:9" x14ac:dyDescent="0.2">
      <c r="A166">
        <v>12</v>
      </c>
      <c r="B166" t="s">
        <v>16</v>
      </c>
      <c r="C166" t="s">
        <v>10</v>
      </c>
      <c r="D166" t="s">
        <v>3</v>
      </c>
      <c r="E166">
        <v>8.7688165586661412E-2</v>
      </c>
      <c r="F166">
        <v>9.9738489666161226E-3</v>
      </c>
      <c r="G166">
        <f t="shared" si="7"/>
        <v>0.10723690956122901</v>
      </c>
      <c r="H166">
        <f t="shared" si="8"/>
        <v>6.8139421612093812E-2</v>
      </c>
      <c r="I166">
        <f t="shared" si="9"/>
        <v>1.9548743974567601E-2</v>
      </c>
    </row>
    <row r="167" spans="1:9" x14ac:dyDescent="0.2">
      <c r="A167">
        <v>13</v>
      </c>
      <c r="B167" t="s">
        <v>16</v>
      </c>
      <c r="C167" t="s">
        <v>10</v>
      </c>
      <c r="D167" t="s">
        <v>3</v>
      </c>
      <c r="E167">
        <v>7.4524932653012341E-2</v>
      </c>
      <c r="F167">
        <v>9.6094592552740249E-3</v>
      </c>
      <c r="G167">
        <f t="shared" si="7"/>
        <v>9.3359472793349427E-2</v>
      </c>
      <c r="H167">
        <f t="shared" si="8"/>
        <v>5.5690392512675255E-2</v>
      </c>
      <c r="I167">
        <f t="shared" si="9"/>
        <v>1.8834540140337089E-2</v>
      </c>
    </row>
    <row r="168" spans="1:9" x14ac:dyDescent="0.2">
      <c r="A168">
        <v>14</v>
      </c>
      <c r="B168" t="s">
        <v>16</v>
      </c>
      <c r="C168" t="s">
        <v>10</v>
      </c>
      <c r="D168" t="s">
        <v>3</v>
      </c>
      <c r="E168">
        <v>6.7943692554863849E-2</v>
      </c>
      <c r="F168">
        <v>1.0007160868143213E-2</v>
      </c>
      <c r="G168">
        <f t="shared" si="7"/>
        <v>8.7557727856424544E-2</v>
      </c>
      <c r="H168">
        <f t="shared" si="8"/>
        <v>4.8329657253303154E-2</v>
      </c>
      <c r="I168">
        <f t="shared" si="9"/>
        <v>1.9614035301560698E-2</v>
      </c>
    </row>
    <row r="169" spans="1:9" x14ac:dyDescent="0.2">
      <c r="A169">
        <v>15</v>
      </c>
      <c r="B169" t="s">
        <v>16</v>
      </c>
      <c r="C169" t="s">
        <v>10</v>
      </c>
      <c r="D169" t="s">
        <v>3</v>
      </c>
      <c r="E169">
        <v>6.3440383464313591E-2</v>
      </c>
      <c r="F169">
        <v>9.0753639011659105E-3</v>
      </c>
      <c r="G169">
        <f t="shared" si="7"/>
        <v>8.1228096710598774E-2</v>
      </c>
      <c r="H169">
        <f t="shared" si="8"/>
        <v>4.5652670218028407E-2</v>
      </c>
      <c r="I169">
        <f t="shared" si="9"/>
        <v>1.7787713246285183E-2</v>
      </c>
    </row>
    <row r="170" spans="1:9" x14ac:dyDescent="0.2">
      <c r="A170">
        <v>10</v>
      </c>
      <c r="B170" t="s">
        <v>15</v>
      </c>
      <c r="C170" t="s">
        <v>11</v>
      </c>
      <c r="D170" t="s">
        <v>3</v>
      </c>
      <c r="E170">
        <v>0.50832325339566475</v>
      </c>
      <c r="F170">
        <v>1.4728422959633215E-2</v>
      </c>
      <c r="G170">
        <f t="shared" si="7"/>
        <v>0.53719096239654585</v>
      </c>
      <c r="H170">
        <f t="shared" si="8"/>
        <v>0.47945554439478366</v>
      </c>
      <c r="I170">
        <f t="shared" si="9"/>
        <v>2.8867709000881099E-2</v>
      </c>
    </row>
    <row r="171" spans="1:9" x14ac:dyDescent="0.2">
      <c r="A171">
        <v>11</v>
      </c>
      <c r="B171" t="s">
        <v>15</v>
      </c>
      <c r="C171" t="s">
        <v>11</v>
      </c>
      <c r="D171" t="s">
        <v>3</v>
      </c>
      <c r="E171">
        <v>0.43562944912657897</v>
      </c>
      <c r="F171">
        <v>1.2518259216001134E-2</v>
      </c>
      <c r="G171">
        <f t="shared" si="7"/>
        <v>0.46016523718994118</v>
      </c>
      <c r="H171">
        <f t="shared" si="8"/>
        <v>0.41109366106321676</v>
      </c>
      <c r="I171">
        <f t="shared" si="9"/>
        <v>2.4535788063362221E-2</v>
      </c>
    </row>
    <row r="172" spans="1:9" x14ac:dyDescent="0.2">
      <c r="A172">
        <v>12</v>
      </c>
      <c r="B172" t="s">
        <v>15</v>
      </c>
      <c r="C172" t="s">
        <v>11</v>
      </c>
      <c r="D172" t="s">
        <v>3</v>
      </c>
      <c r="E172">
        <v>0.35315417229416796</v>
      </c>
      <c r="F172">
        <v>1.2037554219485453E-2</v>
      </c>
      <c r="G172">
        <f t="shared" si="7"/>
        <v>0.37674777856435943</v>
      </c>
      <c r="H172">
        <f t="shared" si="8"/>
        <v>0.32956056602397649</v>
      </c>
      <c r="I172">
        <f t="shared" si="9"/>
        <v>2.3593606270191487E-2</v>
      </c>
    </row>
    <row r="173" spans="1:9" x14ac:dyDescent="0.2">
      <c r="A173">
        <v>13</v>
      </c>
      <c r="B173" t="s">
        <v>15</v>
      </c>
      <c r="C173" t="s">
        <v>11</v>
      </c>
      <c r="D173" t="s">
        <v>3</v>
      </c>
      <c r="E173">
        <v>0.30903696157082722</v>
      </c>
      <c r="F173">
        <v>1.1701212216281842E-2</v>
      </c>
      <c r="G173">
        <f t="shared" si="7"/>
        <v>0.33197133751473962</v>
      </c>
      <c r="H173">
        <f t="shared" si="8"/>
        <v>0.28610258562691482</v>
      </c>
      <c r="I173">
        <f t="shared" si="9"/>
        <v>2.293437594391241E-2</v>
      </c>
    </row>
    <row r="174" spans="1:9" x14ac:dyDescent="0.2">
      <c r="A174">
        <v>14</v>
      </c>
      <c r="B174" t="s">
        <v>15</v>
      </c>
      <c r="C174" t="s">
        <v>11</v>
      </c>
      <c r="D174" t="s">
        <v>3</v>
      </c>
      <c r="E174">
        <v>0.22762881620783995</v>
      </c>
      <c r="F174">
        <v>1.2521743748471989E-2</v>
      </c>
      <c r="G174">
        <f t="shared" si="7"/>
        <v>0.25217143395484504</v>
      </c>
      <c r="H174">
        <f t="shared" si="8"/>
        <v>0.20308619846083487</v>
      </c>
      <c r="I174">
        <f t="shared" si="9"/>
        <v>2.4542617747005099E-2</v>
      </c>
    </row>
    <row r="175" spans="1:9" x14ac:dyDescent="0.2">
      <c r="A175">
        <v>15</v>
      </c>
      <c r="B175" t="s">
        <v>15</v>
      </c>
      <c r="C175" t="s">
        <v>11</v>
      </c>
      <c r="D175" t="s">
        <v>3</v>
      </c>
      <c r="E175">
        <v>0.23226441091538075</v>
      </c>
      <c r="F175">
        <v>1.2580275392302033E-2</v>
      </c>
      <c r="G175">
        <f t="shared" si="7"/>
        <v>0.25692175068429274</v>
      </c>
      <c r="H175">
        <f t="shared" si="8"/>
        <v>0.20760707114646876</v>
      </c>
      <c r="I175">
        <f t="shared" si="9"/>
        <v>2.4657339768911983E-2</v>
      </c>
    </row>
    <row r="176" spans="1:9" x14ac:dyDescent="0.2">
      <c r="A176">
        <v>10</v>
      </c>
      <c r="B176" t="s">
        <v>16</v>
      </c>
      <c r="C176" t="s">
        <v>11</v>
      </c>
      <c r="D176" t="s">
        <v>3</v>
      </c>
      <c r="E176">
        <v>0.24144870769300567</v>
      </c>
      <c r="F176">
        <v>1.4371522753035047E-2</v>
      </c>
      <c r="G176">
        <f t="shared" si="7"/>
        <v>0.26961689228895436</v>
      </c>
      <c r="H176">
        <f t="shared" si="8"/>
        <v>0.21328052309705697</v>
      </c>
      <c r="I176">
        <f t="shared" si="9"/>
        <v>2.8168184595948692E-2</v>
      </c>
    </row>
    <row r="177" spans="1:9" x14ac:dyDescent="0.2">
      <c r="A177">
        <v>11</v>
      </c>
      <c r="B177" t="s">
        <v>16</v>
      </c>
      <c r="C177" t="s">
        <v>11</v>
      </c>
      <c r="D177" t="s">
        <v>3</v>
      </c>
      <c r="E177">
        <v>0.1798018032609264</v>
      </c>
      <c r="F177">
        <v>1.0748404703953189E-2</v>
      </c>
      <c r="G177">
        <f t="shared" si="7"/>
        <v>0.20086867648067466</v>
      </c>
      <c r="H177">
        <f t="shared" si="8"/>
        <v>0.15873493004117814</v>
      </c>
      <c r="I177">
        <f t="shared" si="9"/>
        <v>2.1066873219748251E-2</v>
      </c>
    </row>
    <row r="178" spans="1:9" x14ac:dyDescent="0.2">
      <c r="A178">
        <v>12</v>
      </c>
      <c r="B178" t="s">
        <v>16</v>
      </c>
      <c r="C178" t="s">
        <v>11</v>
      </c>
      <c r="D178" t="s">
        <v>3</v>
      </c>
      <c r="E178">
        <v>0.13506236289683965</v>
      </c>
      <c r="F178">
        <v>9.339091394216955E-3</v>
      </c>
      <c r="G178">
        <f t="shared" si="7"/>
        <v>0.15336698202950488</v>
      </c>
      <c r="H178">
        <f t="shared" si="8"/>
        <v>0.11675774376417442</v>
      </c>
      <c r="I178">
        <f t="shared" si="9"/>
        <v>1.8304619132665231E-2</v>
      </c>
    </row>
    <row r="179" spans="1:9" x14ac:dyDescent="0.2">
      <c r="A179">
        <v>13</v>
      </c>
      <c r="B179" t="s">
        <v>16</v>
      </c>
      <c r="C179" t="s">
        <v>11</v>
      </c>
      <c r="D179" t="s">
        <v>3</v>
      </c>
      <c r="E179">
        <v>0.10994038127316971</v>
      </c>
      <c r="F179">
        <v>7.9670664932736251E-3</v>
      </c>
      <c r="G179">
        <f t="shared" si="7"/>
        <v>0.12555583159998601</v>
      </c>
      <c r="H179">
        <f t="shared" si="8"/>
        <v>9.4324930946353414E-2</v>
      </c>
      <c r="I179">
        <f t="shared" si="9"/>
        <v>1.5615450326816304E-2</v>
      </c>
    </row>
    <row r="180" spans="1:9" x14ac:dyDescent="0.2">
      <c r="A180">
        <v>14</v>
      </c>
      <c r="B180" t="s">
        <v>16</v>
      </c>
      <c r="C180" t="s">
        <v>11</v>
      </c>
      <c r="D180" t="s">
        <v>3</v>
      </c>
      <c r="E180">
        <v>9.2254937242727555E-2</v>
      </c>
      <c r="F180">
        <v>9.1609724672434886E-3</v>
      </c>
      <c r="G180">
        <f t="shared" si="7"/>
        <v>0.11021044327852479</v>
      </c>
      <c r="H180">
        <f t="shared" si="8"/>
        <v>7.4299431206930319E-2</v>
      </c>
      <c r="I180">
        <f t="shared" si="9"/>
        <v>1.7955506035797236E-2</v>
      </c>
    </row>
    <row r="181" spans="1:9" x14ac:dyDescent="0.2">
      <c r="A181">
        <v>15</v>
      </c>
      <c r="B181" t="s">
        <v>16</v>
      </c>
      <c r="C181" t="s">
        <v>11</v>
      </c>
      <c r="D181" t="s">
        <v>3</v>
      </c>
      <c r="E181">
        <v>8.5405769375605164E-2</v>
      </c>
      <c r="F181">
        <v>8.1054935368481788E-3</v>
      </c>
      <c r="G181">
        <f t="shared" si="7"/>
        <v>0.10129253670782759</v>
      </c>
      <c r="H181">
        <f t="shared" si="8"/>
        <v>6.9519002043382738E-2</v>
      </c>
      <c r="I181">
        <f t="shared" si="9"/>
        <v>1.588676733222243E-2</v>
      </c>
    </row>
    <row r="182" spans="1:9" x14ac:dyDescent="0.2">
      <c r="A182">
        <v>10</v>
      </c>
      <c r="B182" t="s">
        <v>15</v>
      </c>
      <c r="C182" t="s">
        <v>12</v>
      </c>
      <c r="D182" t="s">
        <v>3</v>
      </c>
      <c r="E182">
        <v>0.77313033534715647</v>
      </c>
      <c r="F182">
        <v>1.0660900942227368E-2</v>
      </c>
      <c r="G182">
        <f t="shared" si="7"/>
        <v>0.79402570119392213</v>
      </c>
      <c r="H182">
        <f t="shared" si="8"/>
        <v>0.75223496950039082</v>
      </c>
      <c r="I182">
        <f t="shared" si="9"/>
        <v>2.0895365846765643E-2</v>
      </c>
    </row>
    <row r="183" spans="1:9" x14ac:dyDescent="0.2">
      <c r="A183">
        <v>11</v>
      </c>
      <c r="B183" t="s">
        <v>15</v>
      </c>
      <c r="C183" t="s">
        <v>12</v>
      </c>
      <c r="D183" t="s">
        <v>3</v>
      </c>
      <c r="E183">
        <v>0.7332000801920725</v>
      </c>
      <c r="F183">
        <v>1.0044626425012327E-2</v>
      </c>
      <c r="G183">
        <f t="shared" si="7"/>
        <v>0.75288754798509672</v>
      </c>
      <c r="H183">
        <f t="shared" si="8"/>
        <v>0.71351261239904828</v>
      </c>
      <c r="I183">
        <f t="shared" si="9"/>
        <v>1.968746779302416E-2</v>
      </c>
    </row>
    <row r="184" spans="1:9" x14ac:dyDescent="0.2">
      <c r="A184">
        <v>12</v>
      </c>
      <c r="B184" t="s">
        <v>15</v>
      </c>
      <c r="C184" t="s">
        <v>12</v>
      </c>
      <c r="D184" t="s">
        <v>3</v>
      </c>
      <c r="E184">
        <v>0.66507577938289852</v>
      </c>
      <c r="F184">
        <v>9.9918715791998784E-3</v>
      </c>
      <c r="G184">
        <f t="shared" si="7"/>
        <v>0.68465984767813026</v>
      </c>
      <c r="H184">
        <f t="shared" si="8"/>
        <v>0.64549171108766679</v>
      </c>
      <c r="I184">
        <f t="shared" si="9"/>
        <v>1.9584068295231762E-2</v>
      </c>
    </row>
    <row r="185" spans="1:9" x14ac:dyDescent="0.2">
      <c r="A185">
        <v>13</v>
      </c>
      <c r="B185" t="s">
        <v>15</v>
      </c>
      <c r="C185" t="s">
        <v>12</v>
      </c>
      <c r="D185" t="s">
        <v>3</v>
      </c>
      <c r="E185">
        <v>0.6093881129753892</v>
      </c>
      <c r="F185">
        <v>1.1434130705871947E-2</v>
      </c>
      <c r="G185">
        <f t="shared" si="7"/>
        <v>0.63179900915889819</v>
      </c>
      <c r="H185">
        <f t="shared" si="8"/>
        <v>0.5869772167918802</v>
      </c>
      <c r="I185">
        <f t="shared" si="9"/>
        <v>2.2410896183509017E-2</v>
      </c>
    </row>
    <row r="186" spans="1:9" x14ac:dyDescent="0.2">
      <c r="A186">
        <v>14</v>
      </c>
      <c r="B186" t="s">
        <v>15</v>
      </c>
      <c r="C186" t="s">
        <v>12</v>
      </c>
      <c r="D186" t="s">
        <v>3</v>
      </c>
      <c r="E186">
        <v>0.47505946828268253</v>
      </c>
      <c r="F186">
        <v>1.2117975908431066E-2</v>
      </c>
      <c r="G186">
        <f t="shared" si="7"/>
        <v>0.49881070106320741</v>
      </c>
      <c r="H186">
        <f t="shared" si="8"/>
        <v>0.45130823550215765</v>
      </c>
      <c r="I186">
        <f t="shared" si="9"/>
        <v>2.3751232780524888E-2</v>
      </c>
    </row>
    <row r="187" spans="1:9" x14ac:dyDescent="0.2">
      <c r="A187">
        <v>15</v>
      </c>
      <c r="B187" t="s">
        <v>15</v>
      </c>
      <c r="C187" t="s">
        <v>12</v>
      </c>
      <c r="D187" t="s">
        <v>3</v>
      </c>
      <c r="E187">
        <v>0.48655111370802684</v>
      </c>
      <c r="F187">
        <v>1.2447037488355139E-2</v>
      </c>
      <c r="G187">
        <f t="shared" si="7"/>
        <v>0.51094730718520287</v>
      </c>
      <c r="H187">
        <f t="shared" si="8"/>
        <v>0.46215492023085075</v>
      </c>
      <c r="I187">
        <f t="shared" si="9"/>
        <v>2.4396193477176073E-2</v>
      </c>
    </row>
    <row r="188" spans="1:9" x14ac:dyDescent="0.2">
      <c r="A188">
        <v>10</v>
      </c>
      <c r="B188" t="s">
        <v>16</v>
      </c>
      <c r="C188" t="s">
        <v>12</v>
      </c>
      <c r="D188" t="s">
        <v>3</v>
      </c>
      <c r="E188">
        <v>0.4645193483423517</v>
      </c>
      <c r="F188">
        <v>1.6516091374486865E-2</v>
      </c>
      <c r="G188">
        <f t="shared" si="7"/>
        <v>0.49689088743634596</v>
      </c>
      <c r="H188">
        <f t="shared" si="8"/>
        <v>0.43214780924835744</v>
      </c>
      <c r="I188">
        <f t="shared" si="9"/>
        <v>3.2371539093994255E-2</v>
      </c>
    </row>
    <row r="189" spans="1:9" x14ac:dyDescent="0.2">
      <c r="A189">
        <v>11</v>
      </c>
      <c r="B189" t="s">
        <v>16</v>
      </c>
      <c r="C189" t="s">
        <v>12</v>
      </c>
      <c r="D189" t="s">
        <v>3</v>
      </c>
      <c r="E189">
        <v>0.39794402356297381</v>
      </c>
      <c r="F189">
        <v>1.4063467965859763E-2</v>
      </c>
      <c r="G189">
        <f t="shared" si="7"/>
        <v>0.42550842077605894</v>
      </c>
      <c r="H189">
        <f t="shared" si="8"/>
        <v>0.37037962634988869</v>
      </c>
      <c r="I189">
        <f t="shared" si="9"/>
        <v>2.7564397213085137E-2</v>
      </c>
    </row>
    <row r="190" spans="1:9" x14ac:dyDescent="0.2">
      <c r="A190">
        <v>12</v>
      </c>
      <c r="B190" t="s">
        <v>16</v>
      </c>
      <c r="C190" t="s">
        <v>12</v>
      </c>
      <c r="D190" t="s">
        <v>3</v>
      </c>
      <c r="E190">
        <v>0.31745774601232435</v>
      </c>
      <c r="F190">
        <v>1.1691667035443987E-2</v>
      </c>
      <c r="G190">
        <f t="shared" si="7"/>
        <v>0.34037341340179456</v>
      </c>
      <c r="H190">
        <f t="shared" si="8"/>
        <v>0.29454207862285414</v>
      </c>
      <c r="I190">
        <f t="shared" si="9"/>
        <v>2.2915667389470214E-2</v>
      </c>
    </row>
    <row r="191" spans="1:9" x14ac:dyDescent="0.2">
      <c r="A191">
        <v>13</v>
      </c>
      <c r="B191" t="s">
        <v>16</v>
      </c>
      <c r="C191" t="s">
        <v>12</v>
      </c>
      <c r="D191" t="s">
        <v>3</v>
      </c>
      <c r="E191">
        <v>0.27309967782045091</v>
      </c>
      <c r="F191">
        <v>1.0920030047825373E-2</v>
      </c>
      <c r="G191">
        <f t="shared" si="7"/>
        <v>0.29450293671418865</v>
      </c>
      <c r="H191">
        <f t="shared" si="8"/>
        <v>0.25169641892671318</v>
      </c>
      <c r="I191">
        <f t="shared" si="9"/>
        <v>2.1403258893737731E-2</v>
      </c>
    </row>
    <row r="192" spans="1:9" x14ac:dyDescent="0.2">
      <c r="A192">
        <v>14</v>
      </c>
      <c r="B192" t="s">
        <v>16</v>
      </c>
      <c r="C192" t="s">
        <v>12</v>
      </c>
      <c r="D192" t="s">
        <v>3</v>
      </c>
      <c r="E192">
        <v>0.19277183438749371</v>
      </c>
      <c r="F192">
        <v>1.0445061534399147E-2</v>
      </c>
      <c r="G192">
        <f t="shared" si="7"/>
        <v>0.21324415499491603</v>
      </c>
      <c r="H192">
        <f t="shared" si="8"/>
        <v>0.17229951378007138</v>
      </c>
      <c r="I192">
        <f t="shared" si="9"/>
        <v>2.0472320607422326E-2</v>
      </c>
    </row>
    <row r="193" spans="1:9" x14ac:dyDescent="0.2">
      <c r="A193">
        <v>15</v>
      </c>
      <c r="B193" t="s">
        <v>16</v>
      </c>
      <c r="C193" t="s">
        <v>12</v>
      </c>
      <c r="D193" t="s">
        <v>3</v>
      </c>
      <c r="E193">
        <v>0.18886367138070209</v>
      </c>
      <c r="F193">
        <v>9.3660694353381608E-3</v>
      </c>
      <c r="G193">
        <f t="shared" si="7"/>
        <v>0.20722116747396488</v>
      </c>
      <c r="H193">
        <f t="shared" si="8"/>
        <v>0.1705061752874393</v>
      </c>
      <c r="I193">
        <f t="shared" si="9"/>
        <v>1.8357496093262794E-2</v>
      </c>
    </row>
    <row r="194" spans="1:9" x14ac:dyDescent="0.2">
      <c r="A194">
        <v>10</v>
      </c>
      <c r="B194" t="s">
        <v>15</v>
      </c>
      <c r="C194" t="s">
        <v>13</v>
      </c>
      <c r="D194" t="s">
        <v>3</v>
      </c>
      <c r="E194">
        <v>0.91412832301178437</v>
      </c>
      <c r="F194">
        <v>6.9682722356773433E-3</v>
      </c>
      <c r="G194">
        <f t="shared" si="7"/>
        <v>0.92778613659371201</v>
      </c>
      <c r="H194">
        <f t="shared" si="8"/>
        <v>0.90047050942985674</v>
      </c>
      <c r="I194">
        <f t="shared" si="9"/>
        <v>1.3657813581927592E-2</v>
      </c>
    </row>
    <row r="195" spans="1:9" x14ac:dyDescent="0.2">
      <c r="A195">
        <v>11</v>
      </c>
      <c r="B195" t="s">
        <v>15</v>
      </c>
      <c r="C195" t="s">
        <v>13</v>
      </c>
      <c r="D195" t="s">
        <v>3</v>
      </c>
      <c r="E195">
        <v>0.89481430155049502</v>
      </c>
      <c r="F195">
        <v>7.3323296893798651E-3</v>
      </c>
      <c r="G195">
        <f t="shared" ref="G195:G217" si="10">E195+F195*1.96</f>
        <v>0.90918566774167953</v>
      </c>
      <c r="H195">
        <f t="shared" ref="H195:H217" si="11">E195-F195*1.96</f>
        <v>0.88044293535931051</v>
      </c>
      <c r="I195">
        <f t="shared" ref="I195:I217" si="12">F195*1.96</f>
        <v>1.4371366191184535E-2</v>
      </c>
    </row>
    <row r="196" spans="1:9" x14ac:dyDescent="0.2">
      <c r="A196">
        <v>12</v>
      </c>
      <c r="B196" t="s">
        <v>15</v>
      </c>
      <c r="C196" t="s">
        <v>13</v>
      </c>
      <c r="D196" t="s">
        <v>3</v>
      </c>
      <c r="E196">
        <v>0.86611597534934637</v>
      </c>
      <c r="F196">
        <v>8.1859405552575475E-3</v>
      </c>
      <c r="G196">
        <f t="shared" si="10"/>
        <v>0.88216041883765117</v>
      </c>
      <c r="H196">
        <f t="shared" si="11"/>
        <v>0.85007153186104156</v>
      </c>
      <c r="I196">
        <f t="shared" si="12"/>
        <v>1.6044443488304794E-2</v>
      </c>
    </row>
    <row r="197" spans="1:9" x14ac:dyDescent="0.2">
      <c r="A197">
        <v>13</v>
      </c>
      <c r="B197" t="s">
        <v>15</v>
      </c>
      <c r="C197" t="s">
        <v>13</v>
      </c>
      <c r="D197" t="s">
        <v>3</v>
      </c>
      <c r="E197">
        <v>0.83099605112048935</v>
      </c>
      <c r="F197">
        <v>1.0083536417176254E-2</v>
      </c>
      <c r="G197">
        <f t="shared" si="10"/>
        <v>0.85075978249815476</v>
      </c>
      <c r="H197">
        <f t="shared" si="11"/>
        <v>0.81123231974282395</v>
      </c>
      <c r="I197">
        <f t="shared" si="12"/>
        <v>1.9763731377665458E-2</v>
      </c>
    </row>
    <row r="198" spans="1:9" x14ac:dyDescent="0.2">
      <c r="A198">
        <v>14</v>
      </c>
      <c r="B198" t="s">
        <v>15</v>
      </c>
      <c r="C198" t="s">
        <v>13</v>
      </c>
      <c r="D198" t="s">
        <v>3</v>
      </c>
      <c r="E198">
        <v>0.75219385223505086</v>
      </c>
      <c r="F198">
        <v>1.1973395048473815E-2</v>
      </c>
      <c r="G198">
        <f t="shared" si="10"/>
        <v>0.7756617065300595</v>
      </c>
      <c r="H198">
        <f t="shared" si="11"/>
        <v>0.72872599794004222</v>
      </c>
      <c r="I198">
        <f t="shared" si="12"/>
        <v>2.3467854295008677E-2</v>
      </c>
    </row>
    <row r="199" spans="1:9" x14ac:dyDescent="0.2">
      <c r="A199">
        <v>15</v>
      </c>
      <c r="B199" t="s">
        <v>15</v>
      </c>
      <c r="C199" t="s">
        <v>13</v>
      </c>
      <c r="D199" t="s">
        <v>3</v>
      </c>
      <c r="E199">
        <v>0.76395445893678271</v>
      </c>
      <c r="F199">
        <v>1.1496761097662551E-2</v>
      </c>
      <c r="G199">
        <f t="shared" si="10"/>
        <v>0.78648811068820135</v>
      </c>
      <c r="H199">
        <f t="shared" si="11"/>
        <v>0.74142080718536407</v>
      </c>
      <c r="I199">
        <f t="shared" si="12"/>
        <v>2.2533651751418599E-2</v>
      </c>
    </row>
    <row r="200" spans="1:9" x14ac:dyDescent="0.2">
      <c r="A200">
        <v>10</v>
      </c>
      <c r="B200" t="s">
        <v>16</v>
      </c>
      <c r="C200" t="s">
        <v>13</v>
      </c>
      <c r="D200" t="s">
        <v>3</v>
      </c>
      <c r="E200">
        <v>0.72089074205336634</v>
      </c>
      <c r="F200">
        <v>1.4332817708825159E-2</v>
      </c>
      <c r="G200">
        <f t="shared" si="10"/>
        <v>0.74898306476266363</v>
      </c>
      <c r="H200">
        <f t="shared" si="11"/>
        <v>0.69279841934406905</v>
      </c>
      <c r="I200">
        <f t="shared" si="12"/>
        <v>2.8092322709297311E-2</v>
      </c>
    </row>
    <row r="201" spans="1:9" x14ac:dyDescent="0.2">
      <c r="A201">
        <v>11</v>
      </c>
      <c r="B201" t="s">
        <v>16</v>
      </c>
      <c r="C201" t="s">
        <v>13</v>
      </c>
      <c r="D201" t="s">
        <v>3</v>
      </c>
      <c r="E201">
        <v>0.67747058215142852</v>
      </c>
      <c r="F201">
        <v>1.4300439918600661E-2</v>
      </c>
      <c r="G201">
        <f t="shared" si="10"/>
        <v>0.70549944439188583</v>
      </c>
      <c r="H201">
        <f t="shared" si="11"/>
        <v>0.64944171991097122</v>
      </c>
      <c r="I201">
        <f t="shared" si="12"/>
        <v>2.8028862240457295E-2</v>
      </c>
    </row>
    <row r="202" spans="1:9" x14ac:dyDescent="0.2">
      <c r="A202">
        <v>12</v>
      </c>
      <c r="B202" t="s">
        <v>16</v>
      </c>
      <c r="C202" t="s">
        <v>13</v>
      </c>
      <c r="D202" t="s">
        <v>3</v>
      </c>
      <c r="E202">
        <v>0.61542901135241146</v>
      </c>
      <c r="F202">
        <v>1.404727690345616E-2</v>
      </c>
      <c r="G202">
        <f t="shared" si="10"/>
        <v>0.6429616740831855</v>
      </c>
      <c r="H202">
        <f t="shared" si="11"/>
        <v>0.58789634862163742</v>
      </c>
      <c r="I202">
        <f t="shared" si="12"/>
        <v>2.7532662730774073E-2</v>
      </c>
    </row>
    <row r="203" spans="1:9" x14ac:dyDescent="0.2">
      <c r="A203">
        <v>13</v>
      </c>
      <c r="B203" t="s">
        <v>16</v>
      </c>
      <c r="C203" t="s">
        <v>13</v>
      </c>
      <c r="D203" t="s">
        <v>3</v>
      </c>
      <c r="E203">
        <v>0.56816476177397057</v>
      </c>
      <c r="F203">
        <v>1.4583827985589456E-2</v>
      </c>
      <c r="G203">
        <f t="shared" si="10"/>
        <v>0.59674906462572586</v>
      </c>
      <c r="H203">
        <f t="shared" si="11"/>
        <v>0.53958045892221529</v>
      </c>
      <c r="I203">
        <f t="shared" si="12"/>
        <v>2.8584302851755332E-2</v>
      </c>
    </row>
    <row r="204" spans="1:9" x14ac:dyDescent="0.2">
      <c r="A204">
        <v>14</v>
      </c>
      <c r="B204" t="s">
        <v>16</v>
      </c>
      <c r="C204" t="s">
        <v>13</v>
      </c>
      <c r="D204" t="s">
        <v>3</v>
      </c>
      <c r="E204">
        <v>0.44763211006030723</v>
      </c>
      <c r="F204">
        <v>1.5653666126649871E-2</v>
      </c>
      <c r="G204">
        <f t="shared" si="10"/>
        <v>0.47831329566854097</v>
      </c>
      <c r="H204">
        <f t="shared" si="11"/>
        <v>0.41695092445207349</v>
      </c>
      <c r="I204">
        <f t="shared" si="12"/>
        <v>3.0681185608233748E-2</v>
      </c>
    </row>
    <row r="205" spans="1:9" x14ac:dyDescent="0.2">
      <c r="A205">
        <v>15</v>
      </c>
      <c r="B205" t="s">
        <v>16</v>
      </c>
      <c r="C205" t="s">
        <v>13</v>
      </c>
      <c r="D205" t="s">
        <v>3</v>
      </c>
      <c r="E205">
        <v>0.45450209445899409</v>
      </c>
      <c r="F205">
        <v>1.3993739240826929E-2</v>
      </c>
      <c r="G205">
        <f t="shared" si="10"/>
        <v>0.48192982337101486</v>
      </c>
      <c r="H205">
        <f t="shared" si="11"/>
        <v>0.42707436554697331</v>
      </c>
      <c r="I205">
        <f t="shared" si="12"/>
        <v>2.742772891202078E-2</v>
      </c>
    </row>
    <row r="206" spans="1:9" x14ac:dyDescent="0.2">
      <c r="A206">
        <v>10</v>
      </c>
      <c r="B206" t="s">
        <v>15</v>
      </c>
      <c r="C206" t="s">
        <v>14</v>
      </c>
      <c r="D206" t="s">
        <v>3</v>
      </c>
      <c r="E206">
        <v>0.92355457050339218</v>
      </c>
      <c r="F206">
        <v>8.2997861979670542E-3</v>
      </c>
      <c r="G206">
        <f t="shared" si="10"/>
        <v>0.93982215145140757</v>
      </c>
      <c r="H206">
        <f t="shared" si="11"/>
        <v>0.90728698955537679</v>
      </c>
      <c r="I206">
        <f t="shared" si="12"/>
        <v>1.6267580948015427E-2</v>
      </c>
    </row>
    <row r="207" spans="1:9" x14ac:dyDescent="0.2">
      <c r="A207">
        <v>11</v>
      </c>
      <c r="B207" t="s">
        <v>15</v>
      </c>
      <c r="C207" t="s">
        <v>14</v>
      </c>
      <c r="D207" t="s">
        <v>3</v>
      </c>
      <c r="E207">
        <v>0.90352796256502088</v>
      </c>
      <c r="F207">
        <v>9.2529268101892853E-3</v>
      </c>
      <c r="G207">
        <f t="shared" si="10"/>
        <v>0.92166369911299184</v>
      </c>
      <c r="H207">
        <f t="shared" si="11"/>
        <v>0.88539222601704992</v>
      </c>
      <c r="I207">
        <f t="shared" si="12"/>
        <v>1.8135736547970998E-2</v>
      </c>
    </row>
    <row r="208" spans="1:9" x14ac:dyDescent="0.2">
      <c r="A208">
        <v>12</v>
      </c>
      <c r="B208" t="s">
        <v>15</v>
      </c>
      <c r="C208" t="s">
        <v>14</v>
      </c>
      <c r="D208" t="s">
        <v>3</v>
      </c>
      <c r="E208">
        <v>0.87870478548723963</v>
      </c>
      <c r="F208">
        <v>1.0490403290944606E-2</v>
      </c>
      <c r="G208">
        <f t="shared" si="10"/>
        <v>0.89926597593749102</v>
      </c>
      <c r="H208">
        <f t="shared" si="11"/>
        <v>0.85814359503698823</v>
      </c>
      <c r="I208">
        <f t="shared" si="12"/>
        <v>2.0561190450251426E-2</v>
      </c>
    </row>
    <row r="209" spans="1:9" x14ac:dyDescent="0.2">
      <c r="A209">
        <v>13</v>
      </c>
      <c r="B209" t="s">
        <v>15</v>
      </c>
      <c r="C209" t="s">
        <v>14</v>
      </c>
      <c r="D209" t="s">
        <v>3</v>
      </c>
      <c r="E209">
        <v>0.85418877144858096</v>
      </c>
      <c r="F209">
        <v>1.1857550943544655E-2</v>
      </c>
      <c r="G209">
        <f t="shared" si="10"/>
        <v>0.87742957129792853</v>
      </c>
      <c r="H209">
        <f t="shared" si="11"/>
        <v>0.83094797159923339</v>
      </c>
      <c r="I209">
        <f t="shared" si="12"/>
        <v>2.3240799849347522E-2</v>
      </c>
    </row>
    <row r="210" spans="1:9" x14ac:dyDescent="0.2">
      <c r="A210">
        <v>14</v>
      </c>
      <c r="B210" t="s">
        <v>15</v>
      </c>
      <c r="C210" t="s">
        <v>14</v>
      </c>
      <c r="D210" t="s">
        <v>3</v>
      </c>
      <c r="E210">
        <v>0.79997082379611817</v>
      </c>
      <c r="F210">
        <v>1.3557536269006779E-2</v>
      </c>
      <c r="G210">
        <f t="shared" si="10"/>
        <v>0.82654359488337148</v>
      </c>
      <c r="H210">
        <f t="shared" si="11"/>
        <v>0.77339805270886486</v>
      </c>
      <c r="I210">
        <f t="shared" si="12"/>
        <v>2.6572771087253286E-2</v>
      </c>
    </row>
    <row r="211" spans="1:9" x14ac:dyDescent="0.2">
      <c r="A211">
        <v>15</v>
      </c>
      <c r="B211" t="s">
        <v>15</v>
      </c>
      <c r="C211" t="s">
        <v>14</v>
      </c>
      <c r="D211" t="s">
        <v>3</v>
      </c>
      <c r="E211">
        <v>0.8079669627952617</v>
      </c>
      <c r="F211">
        <v>1.3391298685370537E-2</v>
      </c>
      <c r="G211">
        <f t="shared" si="10"/>
        <v>0.83421390821858799</v>
      </c>
      <c r="H211">
        <f t="shared" si="11"/>
        <v>0.78172001737193542</v>
      </c>
      <c r="I211">
        <f t="shared" si="12"/>
        <v>2.6246945423326253E-2</v>
      </c>
    </row>
    <row r="212" spans="1:9" x14ac:dyDescent="0.2">
      <c r="A212">
        <v>10</v>
      </c>
      <c r="B212" t="s">
        <v>16</v>
      </c>
      <c r="C212" t="s">
        <v>14</v>
      </c>
      <c r="D212" t="s">
        <v>3</v>
      </c>
      <c r="E212">
        <v>0.79459059263314291</v>
      </c>
      <c r="F212">
        <v>1.4030593022069106E-2</v>
      </c>
      <c r="G212">
        <f t="shared" si="10"/>
        <v>0.82209055495639838</v>
      </c>
      <c r="H212">
        <f t="shared" si="11"/>
        <v>0.76709063030988744</v>
      </c>
      <c r="I212">
        <f t="shared" si="12"/>
        <v>2.7499962323255446E-2</v>
      </c>
    </row>
    <row r="213" spans="1:9" x14ac:dyDescent="0.2">
      <c r="A213">
        <v>11</v>
      </c>
      <c r="B213" t="s">
        <v>16</v>
      </c>
      <c r="C213" t="s">
        <v>14</v>
      </c>
      <c r="D213" t="s">
        <v>3</v>
      </c>
      <c r="E213">
        <v>0.75731288812732733</v>
      </c>
      <c r="F213">
        <v>1.4976754901956064E-2</v>
      </c>
      <c r="G213">
        <f t="shared" si="10"/>
        <v>0.78666732773516124</v>
      </c>
      <c r="H213">
        <f t="shared" si="11"/>
        <v>0.72795844851949343</v>
      </c>
      <c r="I213">
        <f t="shared" si="12"/>
        <v>2.9354439607833883E-2</v>
      </c>
    </row>
    <row r="214" spans="1:9" x14ac:dyDescent="0.2">
      <c r="A214">
        <v>12</v>
      </c>
      <c r="B214" t="s">
        <v>16</v>
      </c>
      <c r="C214" t="s">
        <v>14</v>
      </c>
      <c r="D214" t="s">
        <v>3</v>
      </c>
      <c r="E214">
        <v>0.70994236555731394</v>
      </c>
      <c r="F214">
        <v>1.5704480568816386E-2</v>
      </c>
      <c r="G214">
        <f t="shared" si="10"/>
        <v>0.74072314747219403</v>
      </c>
      <c r="H214">
        <f t="shared" si="11"/>
        <v>0.67916158364243384</v>
      </c>
      <c r="I214">
        <f t="shared" si="12"/>
        <v>3.0780781914880116E-2</v>
      </c>
    </row>
    <row r="215" spans="1:9" x14ac:dyDescent="0.2">
      <c r="A215">
        <v>13</v>
      </c>
      <c r="B215" t="s">
        <v>16</v>
      </c>
      <c r="C215" t="s">
        <v>14</v>
      </c>
      <c r="D215" t="s">
        <v>3</v>
      </c>
      <c r="E215">
        <v>0.67289783186978214</v>
      </c>
      <c r="F215">
        <v>1.6415990577351495E-2</v>
      </c>
      <c r="G215">
        <f t="shared" si="10"/>
        <v>0.70507317340139108</v>
      </c>
      <c r="H215">
        <f t="shared" si="11"/>
        <v>0.64072249033817319</v>
      </c>
      <c r="I215">
        <f t="shared" si="12"/>
        <v>3.2175341531608927E-2</v>
      </c>
    </row>
    <row r="216" spans="1:9" x14ac:dyDescent="0.2">
      <c r="A216">
        <v>14</v>
      </c>
      <c r="B216" t="s">
        <v>16</v>
      </c>
      <c r="C216" t="s">
        <v>14</v>
      </c>
      <c r="D216" t="s">
        <v>3</v>
      </c>
      <c r="E216">
        <v>0.57166977794583906</v>
      </c>
      <c r="F216">
        <v>1.791144893495444E-2</v>
      </c>
      <c r="G216">
        <f t="shared" si="10"/>
        <v>0.60677621785834979</v>
      </c>
      <c r="H216">
        <f t="shared" si="11"/>
        <v>0.53656333803332834</v>
      </c>
      <c r="I216">
        <f t="shared" si="12"/>
        <v>3.5106439912510702E-2</v>
      </c>
    </row>
    <row r="217" spans="1:9" x14ac:dyDescent="0.2">
      <c r="A217">
        <v>15</v>
      </c>
      <c r="B217" t="s">
        <v>16</v>
      </c>
      <c r="C217" t="s">
        <v>14</v>
      </c>
      <c r="D217" t="s">
        <v>3</v>
      </c>
      <c r="E217">
        <v>0.58234563825780783</v>
      </c>
      <c r="F217">
        <v>1.6885757603761507E-2</v>
      </c>
      <c r="G217">
        <f t="shared" si="10"/>
        <v>0.6154417231611804</v>
      </c>
      <c r="H217">
        <f t="shared" si="11"/>
        <v>0.54924955335443526</v>
      </c>
      <c r="I217">
        <f t="shared" si="12"/>
        <v>3.3096084903372555E-2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2019-12-12T20:11:25Z</dcterms:created>
  <dcterms:modified xsi:type="dcterms:W3CDTF">2022-01-20T20:41:11Z</dcterms:modified>
</cp:coreProperties>
</file>