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87/Library/CloudStorage/Box-Box/Chris/Work/Research/Works In Progress/Nonprofit Conjoint with Eva and Curtis/NVSQ/Files for GitHub/"/>
    </mc:Choice>
  </mc:AlternateContent>
  <xr:revisionPtr revIDLastSave="0" documentId="13_ncr:1_{5E82E6A8-225D-5F43-B847-514D78ECBF58}" xr6:coauthVersionLast="47" xr6:coauthVersionMax="47" xr10:uidLastSave="{00000000-0000-0000-0000-000000000000}"/>
  <bookViews>
    <workbookView xWindow="18700" yWindow="8840" windowWidth="26840" windowHeight="15940" xr2:uid="{AD23D973-0FC0-F243-AE2C-5BAE7C1CF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D25" i="1" l="1"/>
  <c r="D37" i="1" s="1"/>
  <c r="D49" i="1" s="1"/>
  <c r="D61" i="1" s="1"/>
  <c r="D73" i="1" s="1"/>
  <c r="D24" i="1"/>
  <c r="D36" i="1" s="1"/>
  <c r="D48" i="1" s="1"/>
  <c r="D60" i="1" s="1"/>
  <c r="D72" i="1" s="1"/>
  <c r="D23" i="1"/>
  <c r="D35" i="1" s="1"/>
  <c r="D47" i="1" s="1"/>
  <c r="D59" i="1" s="1"/>
  <c r="D71" i="1" s="1"/>
  <c r="D22" i="1"/>
  <c r="D34" i="1" s="1"/>
  <c r="D46" i="1" s="1"/>
  <c r="D58" i="1" s="1"/>
  <c r="D70" i="1" s="1"/>
  <c r="D21" i="1"/>
  <c r="D33" i="1" s="1"/>
  <c r="D45" i="1" s="1"/>
  <c r="D57" i="1" s="1"/>
  <c r="D69" i="1" s="1"/>
  <c r="D20" i="1"/>
  <c r="D32" i="1" s="1"/>
  <c r="D44" i="1" s="1"/>
  <c r="D56" i="1" s="1"/>
  <c r="D68" i="1" s="1"/>
  <c r="D19" i="1"/>
  <c r="D31" i="1" s="1"/>
  <c r="D43" i="1" s="1"/>
  <c r="D55" i="1" s="1"/>
  <c r="D67" i="1" s="1"/>
  <c r="D18" i="1"/>
  <c r="D30" i="1" s="1"/>
  <c r="D42" i="1" s="1"/>
  <c r="D54" i="1" s="1"/>
  <c r="D66" i="1" s="1"/>
  <c r="D17" i="1"/>
  <c r="D29" i="1" s="1"/>
  <c r="D41" i="1" s="1"/>
  <c r="D53" i="1" s="1"/>
  <c r="D65" i="1" s="1"/>
  <c r="D16" i="1"/>
  <c r="D28" i="1" s="1"/>
  <c r="D40" i="1" s="1"/>
  <c r="D52" i="1" s="1"/>
  <c r="D64" i="1" s="1"/>
  <c r="D15" i="1"/>
  <c r="D27" i="1" s="1"/>
  <c r="D39" i="1" s="1"/>
  <c r="D51" i="1" s="1"/>
  <c r="D63" i="1" s="1"/>
  <c r="D14" i="1"/>
  <c r="D26" i="1" s="1"/>
  <c r="D38" i="1" s="1"/>
  <c r="D50" i="1" s="1"/>
  <c r="D62" i="1" s="1"/>
</calcChain>
</file>

<file path=xl/sharedStrings.xml><?xml version="1.0" encoding="utf-8"?>
<sst xmlns="http://schemas.openxmlformats.org/spreadsheetml/2006/main" count="597" uniqueCount="19">
  <si>
    <t>certification</t>
  </si>
  <si>
    <t>rating</t>
  </si>
  <si>
    <t>probability</t>
  </si>
  <si>
    <t>Unknown</t>
  </si>
  <si>
    <t>Nonprofit</t>
  </si>
  <si>
    <t>For-profit</t>
  </si>
  <si>
    <t>se</t>
  </si>
  <si>
    <t>UL</t>
  </si>
  <si>
    <t>LL</t>
  </si>
  <si>
    <t>ci</t>
  </si>
  <si>
    <t>1 Star</t>
  </si>
  <si>
    <t>2 Stars</t>
  </si>
  <si>
    <t>3 Stars</t>
  </si>
  <si>
    <t>4 Stars</t>
  </si>
  <si>
    <t>5 Stars</t>
  </si>
  <si>
    <t>Sector</t>
  </si>
  <si>
    <t>Certification</t>
  </si>
  <si>
    <t>No Certification</t>
  </si>
  <si>
    <t>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</si>
</sst>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D552-0717-E64C-8018-D0C0DE575E6D}">
  <dimension ref="A1:I217"/>
  <sheetViews>
    <sheetView tabSelected="1" workbookViewId="0"/>
  </sheetViews>
  <sheetFormatPr baseColWidth="10" defaultRowHeight="16" x14ac:dyDescent="0.2"/>
  <sheetData>
    <row r="1" spans="1:9" x14ac:dyDescent="0.2">
      <c r="A1" t="s">
        <v>18</v>
      </c>
      <c r="B1" t="s">
        <v>0</v>
      </c>
      <c r="C1" t="s">
        <v>1</v>
      </c>
      <c r="D1" t="s">
        <v>15</v>
      </c>
      <c r="E1" t="s">
        <v>2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>
        <v>10</v>
      </c>
      <c r="B2" t="s">
        <v>16</v>
      </c>
      <c r="C2" t="s">
        <v>3</v>
      </c>
      <c r="D2" t="s">
        <v>4</v>
      </c>
      <c r="E2">
        <v>0.71265916668821272</v>
      </c>
      <c r="F2">
        <v>1.5638283982192983E-2</v>
      </c>
      <c r="G2">
        <f>E2+F2*1.96</f>
        <v>0.74331020329331099</v>
      </c>
      <c r="H2">
        <f>E2-F2*1.96</f>
        <v>0.68200813008311445</v>
      </c>
      <c r="I2">
        <f>F2*1.96</f>
        <v>3.0651036605098245E-2</v>
      </c>
    </row>
    <row r="3" spans="1:9" x14ac:dyDescent="0.2">
      <c r="A3">
        <v>11</v>
      </c>
      <c r="B3" t="s">
        <v>16</v>
      </c>
      <c r="C3" t="s">
        <v>3</v>
      </c>
      <c r="D3" t="s">
        <v>4</v>
      </c>
      <c r="E3">
        <v>0.6679909601650178</v>
      </c>
      <c r="F3">
        <v>1.5681364445092747E-2</v>
      </c>
      <c r="G3">
        <f t="shared" ref="G3:G66" si="0">E3+F3*1.96</f>
        <v>0.69872643447739957</v>
      </c>
      <c r="H3">
        <f t="shared" ref="H3:H66" si="1">E3-F3*1.96</f>
        <v>0.63725548585263603</v>
      </c>
      <c r="I3">
        <f t="shared" ref="I3:I66" si="2">F3*1.96</f>
        <v>3.0735474312381782E-2</v>
      </c>
    </row>
    <row r="4" spans="1:9" x14ac:dyDescent="0.2">
      <c r="A4">
        <v>12</v>
      </c>
      <c r="B4" t="s">
        <v>16</v>
      </c>
      <c r="C4" t="s">
        <v>3</v>
      </c>
      <c r="D4" t="s">
        <v>4</v>
      </c>
      <c r="E4">
        <v>0.59814920579227704</v>
      </c>
      <c r="F4">
        <v>1.5371107796692532E-2</v>
      </c>
      <c r="G4">
        <f t="shared" si="0"/>
        <v>0.62827657707379436</v>
      </c>
      <c r="H4">
        <f t="shared" si="1"/>
        <v>0.56802183451075972</v>
      </c>
      <c r="I4">
        <f t="shared" si="2"/>
        <v>3.0127371281517362E-2</v>
      </c>
    </row>
    <row r="5" spans="1:9" x14ac:dyDescent="0.2">
      <c r="A5">
        <v>13</v>
      </c>
      <c r="B5" t="s">
        <v>16</v>
      </c>
      <c r="C5" t="s">
        <v>3</v>
      </c>
      <c r="D5" t="s">
        <v>4</v>
      </c>
      <c r="E5">
        <v>0.49317396958966114</v>
      </c>
      <c r="F5">
        <v>1.6161486457612704E-2</v>
      </c>
      <c r="G5">
        <f t="shared" si="0"/>
        <v>0.52485048304658199</v>
      </c>
      <c r="H5">
        <f t="shared" si="1"/>
        <v>0.46149745613274024</v>
      </c>
      <c r="I5">
        <f t="shared" si="2"/>
        <v>3.16765134569209E-2</v>
      </c>
    </row>
    <row r="6" spans="1:9" x14ac:dyDescent="0.2">
      <c r="A6">
        <v>14</v>
      </c>
      <c r="B6" t="s">
        <v>16</v>
      </c>
      <c r="C6" t="s">
        <v>3</v>
      </c>
      <c r="D6" t="s">
        <v>4</v>
      </c>
      <c r="E6">
        <v>0.34501072622236256</v>
      </c>
      <c r="F6">
        <v>1.5366496162266687E-2</v>
      </c>
      <c r="G6">
        <f t="shared" si="0"/>
        <v>0.37512905870040525</v>
      </c>
      <c r="H6">
        <f t="shared" si="1"/>
        <v>0.31489239374431988</v>
      </c>
      <c r="I6">
        <f t="shared" si="2"/>
        <v>3.0118332478042704E-2</v>
      </c>
    </row>
    <row r="7" spans="1:9" x14ac:dyDescent="0.2">
      <c r="A7">
        <v>15</v>
      </c>
      <c r="B7" t="s">
        <v>16</v>
      </c>
      <c r="C7" t="s">
        <v>3</v>
      </c>
      <c r="D7" t="s">
        <v>4</v>
      </c>
      <c r="E7">
        <v>0.25287646295581234</v>
      </c>
      <c r="F7">
        <v>1.4330525329183535E-2</v>
      </c>
      <c r="G7">
        <f t="shared" si="0"/>
        <v>0.28096429260101208</v>
      </c>
      <c r="H7">
        <f t="shared" si="1"/>
        <v>0.22478863331061261</v>
      </c>
      <c r="I7">
        <f t="shared" si="2"/>
        <v>2.8087829645199729E-2</v>
      </c>
    </row>
    <row r="8" spans="1:9" x14ac:dyDescent="0.2">
      <c r="A8">
        <v>10</v>
      </c>
      <c r="B8" t="s">
        <v>17</v>
      </c>
      <c r="C8" t="s">
        <v>3</v>
      </c>
      <c r="D8" t="s">
        <v>4</v>
      </c>
      <c r="E8">
        <v>0.45018952153807945</v>
      </c>
      <c r="F8">
        <v>2.0198783136118528E-2</v>
      </c>
      <c r="G8">
        <f t="shared" si="0"/>
        <v>0.48977913648487176</v>
      </c>
      <c r="H8">
        <f t="shared" si="1"/>
        <v>0.41059990659128714</v>
      </c>
      <c r="I8">
        <f t="shared" si="2"/>
        <v>3.9589614946792313E-2</v>
      </c>
    </row>
    <row r="9" spans="1:9" x14ac:dyDescent="0.2">
      <c r="A9">
        <v>11</v>
      </c>
      <c r="B9" t="s">
        <v>17</v>
      </c>
      <c r="C9" t="s">
        <v>3</v>
      </c>
      <c r="D9" t="s">
        <v>4</v>
      </c>
      <c r="E9">
        <v>0.39560491194700292</v>
      </c>
      <c r="F9">
        <v>1.8293583316604998E-2</v>
      </c>
      <c r="G9">
        <f t="shared" si="0"/>
        <v>0.43146033524754873</v>
      </c>
      <c r="H9">
        <f t="shared" si="1"/>
        <v>0.35974948864645712</v>
      </c>
      <c r="I9">
        <f t="shared" si="2"/>
        <v>3.5855423300545794E-2</v>
      </c>
    </row>
    <row r="10" spans="1:9" x14ac:dyDescent="0.2">
      <c r="A10">
        <v>12</v>
      </c>
      <c r="B10" t="s">
        <v>17</v>
      </c>
      <c r="C10" t="s">
        <v>3</v>
      </c>
      <c r="D10" t="s">
        <v>4</v>
      </c>
      <c r="E10">
        <v>0.30280428239743568</v>
      </c>
      <c r="F10">
        <v>1.4264386641527632E-2</v>
      </c>
      <c r="G10">
        <f t="shared" si="0"/>
        <v>0.33076248021482985</v>
      </c>
      <c r="H10">
        <f t="shared" si="1"/>
        <v>0.27484608458004151</v>
      </c>
      <c r="I10">
        <f t="shared" si="2"/>
        <v>2.7958197817394156E-2</v>
      </c>
    </row>
    <row r="11" spans="1:9" x14ac:dyDescent="0.2">
      <c r="A11">
        <v>13</v>
      </c>
      <c r="B11" t="s">
        <v>17</v>
      </c>
      <c r="C11" t="s">
        <v>3</v>
      </c>
      <c r="D11" t="s">
        <v>4</v>
      </c>
      <c r="E11">
        <v>0.22104382858915217</v>
      </c>
      <c r="F11">
        <v>1.3229666576514003E-2</v>
      </c>
      <c r="G11">
        <f t="shared" si="0"/>
        <v>0.24697397507911961</v>
      </c>
      <c r="H11">
        <f t="shared" si="1"/>
        <v>0.19511368209918473</v>
      </c>
      <c r="I11">
        <f t="shared" si="2"/>
        <v>2.5930146489967443E-2</v>
      </c>
    </row>
    <row r="12" spans="1:9" x14ac:dyDescent="0.2">
      <c r="A12">
        <v>14</v>
      </c>
      <c r="B12" t="s">
        <v>17</v>
      </c>
      <c r="C12" t="s">
        <v>3</v>
      </c>
      <c r="D12" t="s">
        <v>4</v>
      </c>
      <c r="E12">
        <v>0.13556570850432878</v>
      </c>
      <c r="F12">
        <v>1.1079350146802546E-2</v>
      </c>
      <c r="G12">
        <f t="shared" si="0"/>
        <v>0.15728123479206177</v>
      </c>
      <c r="H12">
        <f t="shared" si="1"/>
        <v>0.11385018221659579</v>
      </c>
      <c r="I12">
        <f t="shared" si="2"/>
        <v>2.1715526287732989E-2</v>
      </c>
    </row>
    <row r="13" spans="1:9" x14ac:dyDescent="0.2">
      <c r="A13">
        <v>15</v>
      </c>
      <c r="B13" t="s">
        <v>17</v>
      </c>
      <c r="C13" t="s">
        <v>3</v>
      </c>
      <c r="D13" t="s">
        <v>4</v>
      </c>
      <c r="E13">
        <v>9.2418287392992612E-2</v>
      </c>
      <c r="F13">
        <v>9.0454895275883553E-3</v>
      </c>
      <c r="G13">
        <f t="shared" si="0"/>
        <v>0.11014744686706579</v>
      </c>
      <c r="H13">
        <f t="shared" si="1"/>
        <v>7.4689127918919435E-2</v>
      </c>
      <c r="I13">
        <f t="shared" si="2"/>
        <v>1.7729159474073174E-2</v>
      </c>
    </row>
    <row r="14" spans="1:9" x14ac:dyDescent="0.2">
      <c r="A14">
        <v>10</v>
      </c>
      <c r="B14" t="s">
        <v>16</v>
      </c>
      <c r="C14" t="s">
        <v>10</v>
      </c>
      <c r="D14" t="str">
        <f>D2</f>
        <v>Nonprofit</v>
      </c>
      <c r="E14">
        <v>0.47306530700257932</v>
      </c>
      <c r="F14">
        <v>2.060706385195276E-2</v>
      </c>
      <c r="G14">
        <f t="shared" si="0"/>
        <v>0.51345515215240667</v>
      </c>
      <c r="H14">
        <f t="shared" si="1"/>
        <v>0.43267546185275191</v>
      </c>
      <c r="I14">
        <f t="shared" si="2"/>
        <v>4.0389845149827408E-2</v>
      </c>
    </row>
    <row r="15" spans="1:9" x14ac:dyDescent="0.2">
      <c r="A15">
        <v>11</v>
      </c>
      <c r="B15" t="s">
        <v>16</v>
      </c>
      <c r="C15" t="s">
        <v>10</v>
      </c>
      <c r="D15" t="str">
        <f t="shared" ref="D15:D73" si="3">D3</f>
        <v>Nonprofit</v>
      </c>
      <c r="E15">
        <v>0.41950629037146314</v>
      </c>
      <c r="F15">
        <v>1.9480036239566009E-2</v>
      </c>
      <c r="G15">
        <f t="shared" si="0"/>
        <v>0.45768716140101251</v>
      </c>
      <c r="H15">
        <f t="shared" si="1"/>
        <v>0.38132541934191377</v>
      </c>
      <c r="I15">
        <f t="shared" si="2"/>
        <v>3.8180871029549375E-2</v>
      </c>
    </row>
    <row r="16" spans="1:9" x14ac:dyDescent="0.2">
      <c r="A16">
        <v>12</v>
      </c>
      <c r="B16" t="s">
        <v>16</v>
      </c>
      <c r="C16" t="s">
        <v>10</v>
      </c>
      <c r="D16" t="str">
        <f t="shared" si="3"/>
        <v>Nonprofit</v>
      </c>
      <c r="E16">
        <v>0.33295515083659372</v>
      </c>
      <c r="F16">
        <v>1.7483614300749184E-2</v>
      </c>
      <c r="G16">
        <f t="shared" si="0"/>
        <v>0.36722303486606211</v>
      </c>
      <c r="H16">
        <f t="shared" si="1"/>
        <v>0.29868726680712532</v>
      </c>
      <c r="I16">
        <f t="shared" si="2"/>
        <v>3.4267884029468398E-2</v>
      </c>
    </row>
    <row r="17" spans="1:9" x14ac:dyDescent="0.2">
      <c r="A17">
        <v>13</v>
      </c>
      <c r="B17" t="s">
        <v>16</v>
      </c>
      <c r="C17" t="s">
        <v>10</v>
      </c>
      <c r="D17" t="str">
        <f t="shared" si="3"/>
        <v>Nonprofit</v>
      </c>
      <c r="E17">
        <v>0.27081145087291997</v>
      </c>
      <c r="F17">
        <v>1.7791578871876861E-2</v>
      </c>
      <c r="G17">
        <f t="shared" si="0"/>
        <v>0.30568294546179864</v>
      </c>
      <c r="H17">
        <f t="shared" si="1"/>
        <v>0.23593995628404132</v>
      </c>
      <c r="I17">
        <f t="shared" si="2"/>
        <v>3.487149458887865E-2</v>
      </c>
    </row>
    <row r="18" spans="1:9" x14ac:dyDescent="0.2">
      <c r="A18">
        <v>14</v>
      </c>
      <c r="B18" t="s">
        <v>16</v>
      </c>
      <c r="C18" t="s">
        <v>10</v>
      </c>
      <c r="D18" t="str">
        <f t="shared" si="3"/>
        <v>Nonprofit</v>
      </c>
      <c r="E18">
        <v>0.18922016250139612</v>
      </c>
      <c r="F18">
        <v>1.600628152891383E-2</v>
      </c>
      <c r="G18">
        <f t="shared" si="0"/>
        <v>0.22059247429806722</v>
      </c>
      <c r="H18">
        <f t="shared" si="1"/>
        <v>0.15784785070472501</v>
      </c>
      <c r="I18">
        <f t="shared" si="2"/>
        <v>3.1372311796671104E-2</v>
      </c>
    </row>
    <row r="19" spans="1:9" x14ac:dyDescent="0.2">
      <c r="A19">
        <v>15</v>
      </c>
      <c r="B19" t="s">
        <v>16</v>
      </c>
      <c r="C19" t="s">
        <v>10</v>
      </c>
      <c r="D19" t="str">
        <f t="shared" si="3"/>
        <v>Nonprofit</v>
      </c>
      <c r="E19">
        <v>0.14891776087050615</v>
      </c>
      <c r="F19">
        <v>1.4568148965659146E-2</v>
      </c>
      <c r="G19">
        <f t="shared" si="0"/>
        <v>0.17747133284319808</v>
      </c>
      <c r="H19">
        <f t="shared" si="1"/>
        <v>0.12036418889781422</v>
      </c>
      <c r="I19">
        <f t="shared" si="2"/>
        <v>2.8553571972691927E-2</v>
      </c>
    </row>
    <row r="20" spans="1:9" x14ac:dyDescent="0.2">
      <c r="A20">
        <v>10</v>
      </c>
      <c r="B20" t="s">
        <v>17</v>
      </c>
      <c r="C20" t="s">
        <v>10</v>
      </c>
      <c r="D20" t="str">
        <f t="shared" si="3"/>
        <v>Nonprofit</v>
      </c>
      <c r="E20">
        <v>0.27568361285528276</v>
      </c>
      <c r="F20">
        <v>1.928975289015528E-2</v>
      </c>
      <c r="G20">
        <f t="shared" si="0"/>
        <v>0.31349152851998707</v>
      </c>
      <c r="H20">
        <f t="shared" si="1"/>
        <v>0.23787569719057841</v>
      </c>
      <c r="I20">
        <f t="shared" si="2"/>
        <v>3.7807915664704345E-2</v>
      </c>
    </row>
    <row r="21" spans="1:9" x14ac:dyDescent="0.2">
      <c r="A21">
        <v>11</v>
      </c>
      <c r="B21" t="s">
        <v>17</v>
      </c>
      <c r="C21" t="s">
        <v>10</v>
      </c>
      <c r="D21" t="str">
        <f t="shared" si="3"/>
        <v>Nonprofit</v>
      </c>
      <c r="E21">
        <v>0.22215895798465088</v>
      </c>
      <c r="F21">
        <v>1.6511232486737748E-2</v>
      </c>
      <c r="G21">
        <f t="shared" si="0"/>
        <v>0.25452097365865689</v>
      </c>
      <c r="H21">
        <f t="shared" si="1"/>
        <v>0.18979694231064489</v>
      </c>
      <c r="I21">
        <f t="shared" si="2"/>
        <v>3.2362015674005984E-2</v>
      </c>
    </row>
    <row r="22" spans="1:9" x14ac:dyDescent="0.2">
      <c r="A22">
        <v>12</v>
      </c>
      <c r="B22" t="s">
        <v>17</v>
      </c>
      <c r="C22" t="s">
        <v>10</v>
      </c>
      <c r="D22" t="str">
        <f t="shared" si="3"/>
        <v>Nonprofit</v>
      </c>
      <c r="E22">
        <v>0.15415447424414275</v>
      </c>
      <c r="F22">
        <v>1.3043716469324364E-2</v>
      </c>
      <c r="G22">
        <f t="shared" si="0"/>
        <v>0.17972015852401851</v>
      </c>
      <c r="H22">
        <f t="shared" si="1"/>
        <v>0.12858878996426698</v>
      </c>
      <c r="I22">
        <f t="shared" si="2"/>
        <v>2.5565684279875753E-2</v>
      </c>
    </row>
    <row r="23" spans="1:9" x14ac:dyDescent="0.2">
      <c r="A23">
        <v>13</v>
      </c>
      <c r="B23" t="s">
        <v>17</v>
      </c>
      <c r="C23" t="s">
        <v>10</v>
      </c>
      <c r="D23" t="str">
        <f t="shared" si="3"/>
        <v>Nonprofit</v>
      </c>
      <c r="E23">
        <v>0.13057712942753572</v>
      </c>
      <c r="F23">
        <v>1.3622111546226926E-2</v>
      </c>
      <c r="G23">
        <f t="shared" si="0"/>
        <v>0.1572764680581405</v>
      </c>
      <c r="H23">
        <f t="shared" si="1"/>
        <v>0.10387779079693094</v>
      </c>
      <c r="I23">
        <f t="shared" si="2"/>
        <v>2.6699338630604773E-2</v>
      </c>
    </row>
    <row r="24" spans="1:9" x14ac:dyDescent="0.2">
      <c r="A24">
        <v>14</v>
      </c>
      <c r="B24" t="s">
        <v>17</v>
      </c>
      <c r="C24" t="s">
        <v>10</v>
      </c>
      <c r="D24" t="str">
        <f t="shared" si="3"/>
        <v>Nonprofit</v>
      </c>
      <c r="E24">
        <v>9.1320735616845714E-2</v>
      </c>
      <c r="F24">
        <v>1.1749002471758982E-2</v>
      </c>
      <c r="G24">
        <f t="shared" si="0"/>
        <v>0.11434878046149333</v>
      </c>
      <c r="H24">
        <f t="shared" si="1"/>
        <v>6.82926907721981E-2</v>
      </c>
      <c r="I24">
        <f t="shared" si="2"/>
        <v>2.3028044844647606E-2</v>
      </c>
    </row>
    <row r="25" spans="1:9" x14ac:dyDescent="0.2">
      <c r="A25">
        <v>15</v>
      </c>
      <c r="B25" t="s">
        <v>17</v>
      </c>
      <c r="C25" t="s">
        <v>10</v>
      </c>
      <c r="D25" t="str">
        <f t="shared" si="3"/>
        <v>Nonprofit</v>
      </c>
      <c r="E25">
        <v>6.8682342612606306E-2</v>
      </c>
      <c r="F25">
        <v>9.905832492197654E-3</v>
      </c>
      <c r="G25">
        <f t="shared" si="0"/>
        <v>8.8097774297313705E-2</v>
      </c>
      <c r="H25">
        <f t="shared" si="1"/>
        <v>4.9266910927898908E-2</v>
      </c>
      <c r="I25">
        <f t="shared" si="2"/>
        <v>1.9415431684707402E-2</v>
      </c>
    </row>
    <row r="26" spans="1:9" x14ac:dyDescent="0.2">
      <c r="A26">
        <v>10</v>
      </c>
      <c r="B26" t="s">
        <v>16</v>
      </c>
      <c r="C26" t="s">
        <v>11</v>
      </c>
      <c r="D26" t="str">
        <f t="shared" si="3"/>
        <v>Nonprofit</v>
      </c>
      <c r="E26">
        <v>0.69614203472895386</v>
      </c>
      <c r="F26">
        <v>1.6534719996333009E-2</v>
      </c>
      <c r="G26">
        <f t="shared" si="0"/>
        <v>0.72855008592176651</v>
      </c>
      <c r="H26">
        <f t="shared" si="1"/>
        <v>0.66373398353614121</v>
      </c>
      <c r="I26">
        <f t="shared" si="2"/>
        <v>3.2408051192812697E-2</v>
      </c>
    </row>
    <row r="27" spans="1:9" x14ac:dyDescent="0.2">
      <c r="A27">
        <v>11</v>
      </c>
      <c r="B27" t="s">
        <v>16</v>
      </c>
      <c r="C27" t="s">
        <v>11</v>
      </c>
      <c r="D27" t="str">
        <f t="shared" si="3"/>
        <v>Nonprofit</v>
      </c>
      <c r="E27">
        <v>0.65296559056060843</v>
      </c>
      <c r="F27">
        <v>1.6675056628333153E-2</v>
      </c>
      <c r="G27">
        <f t="shared" si="0"/>
        <v>0.68564870155214142</v>
      </c>
      <c r="H27">
        <f t="shared" si="1"/>
        <v>0.62028247956907545</v>
      </c>
      <c r="I27">
        <f t="shared" si="2"/>
        <v>3.2683110991532982E-2</v>
      </c>
    </row>
    <row r="28" spans="1:9" x14ac:dyDescent="0.2">
      <c r="A28">
        <v>12</v>
      </c>
      <c r="B28" t="s">
        <v>16</v>
      </c>
      <c r="C28" t="s">
        <v>11</v>
      </c>
      <c r="D28" t="str">
        <f t="shared" si="3"/>
        <v>Nonprofit</v>
      </c>
      <c r="E28">
        <v>0.58011754269663085</v>
      </c>
      <c r="F28">
        <v>1.6640270467287124E-2</v>
      </c>
      <c r="G28">
        <f t="shared" si="0"/>
        <v>0.61273247281251364</v>
      </c>
      <c r="H28">
        <f t="shared" si="1"/>
        <v>0.54750261258074806</v>
      </c>
      <c r="I28">
        <f t="shared" si="2"/>
        <v>3.2614930115882762E-2</v>
      </c>
    </row>
    <row r="29" spans="1:9" x14ac:dyDescent="0.2">
      <c r="A29">
        <v>13</v>
      </c>
      <c r="B29" t="s">
        <v>16</v>
      </c>
      <c r="C29" t="s">
        <v>11</v>
      </c>
      <c r="D29" t="str">
        <f t="shared" si="3"/>
        <v>Nonprofit</v>
      </c>
      <c r="E29">
        <v>0.47992104944819758</v>
      </c>
      <c r="F29">
        <v>1.7422254664251902E-2</v>
      </c>
      <c r="G29">
        <f t="shared" si="0"/>
        <v>0.51406866859013134</v>
      </c>
      <c r="H29">
        <f t="shared" si="1"/>
        <v>0.44577343030626387</v>
      </c>
      <c r="I29">
        <f t="shared" si="2"/>
        <v>3.4147619141933726E-2</v>
      </c>
    </row>
    <row r="30" spans="1:9" x14ac:dyDescent="0.2">
      <c r="A30">
        <v>14</v>
      </c>
      <c r="B30" t="s">
        <v>16</v>
      </c>
      <c r="C30" t="s">
        <v>11</v>
      </c>
      <c r="D30" t="str">
        <f t="shared" si="3"/>
        <v>Nonprofit</v>
      </c>
      <c r="E30">
        <v>0.34104881397152947</v>
      </c>
      <c r="F30">
        <v>1.6623455402643927E-2</v>
      </c>
      <c r="G30">
        <f t="shared" si="0"/>
        <v>0.37363078656071158</v>
      </c>
      <c r="H30">
        <f t="shared" si="1"/>
        <v>0.30846684138234737</v>
      </c>
      <c r="I30">
        <f t="shared" si="2"/>
        <v>3.25819725891821E-2</v>
      </c>
    </row>
    <row r="31" spans="1:9" x14ac:dyDescent="0.2">
      <c r="A31">
        <v>15</v>
      </c>
      <c r="B31" t="s">
        <v>16</v>
      </c>
      <c r="C31" t="s">
        <v>11</v>
      </c>
      <c r="D31" t="str">
        <f t="shared" si="3"/>
        <v>Nonprofit</v>
      </c>
      <c r="E31">
        <v>0.25607775816640438</v>
      </c>
      <c r="F31">
        <v>1.5705274701453407E-2</v>
      </c>
      <c r="G31">
        <f t="shared" si="0"/>
        <v>0.28686009658125305</v>
      </c>
      <c r="H31">
        <f t="shared" si="1"/>
        <v>0.2252954197515557</v>
      </c>
      <c r="I31">
        <f t="shared" si="2"/>
        <v>3.0782338414848679E-2</v>
      </c>
    </row>
    <row r="32" spans="1:9" x14ac:dyDescent="0.2">
      <c r="A32">
        <v>10</v>
      </c>
      <c r="B32" t="s">
        <v>17</v>
      </c>
      <c r="C32" t="s">
        <v>11</v>
      </c>
      <c r="D32" t="str">
        <f t="shared" si="3"/>
        <v>Nonprofit</v>
      </c>
      <c r="E32">
        <v>0.44151078524540177</v>
      </c>
      <c r="F32">
        <v>2.0098961034252801E-2</v>
      </c>
      <c r="G32">
        <f t="shared" si="0"/>
        <v>0.48090474887253726</v>
      </c>
      <c r="H32">
        <f t="shared" si="1"/>
        <v>0.40211682161826628</v>
      </c>
      <c r="I32">
        <f t="shared" si="2"/>
        <v>3.9393963627135486E-2</v>
      </c>
    </row>
    <row r="33" spans="1:9" x14ac:dyDescent="0.2">
      <c r="A33">
        <v>11</v>
      </c>
      <c r="B33" t="s">
        <v>17</v>
      </c>
      <c r="C33" t="s">
        <v>11</v>
      </c>
      <c r="D33" t="str">
        <f t="shared" si="3"/>
        <v>Nonprofit</v>
      </c>
      <c r="E33">
        <v>0.38843181476215627</v>
      </c>
      <c r="F33">
        <v>1.8311368558269505E-2</v>
      </c>
      <c r="G33">
        <f t="shared" si="0"/>
        <v>0.42432209713636448</v>
      </c>
      <c r="H33">
        <f t="shared" si="1"/>
        <v>0.35254153238794805</v>
      </c>
      <c r="I33">
        <f t="shared" si="2"/>
        <v>3.5890282374208229E-2</v>
      </c>
    </row>
    <row r="34" spans="1:9" x14ac:dyDescent="0.2">
      <c r="A34">
        <v>12</v>
      </c>
      <c r="B34" t="s">
        <v>17</v>
      </c>
      <c r="C34" t="s">
        <v>11</v>
      </c>
      <c r="D34" t="str">
        <f t="shared" si="3"/>
        <v>Nonprofit</v>
      </c>
      <c r="E34">
        <v>0.29938675146674926</v>
      </c>
      <c r="F34">
        <v>1.4897632651666368E-2</v>
      </c>
      <c r="G34">
        <f t="shared" si="0"/>
        <v>0.32858611146401534</v>
      </c>
      <c r="H34">
        <f t="shared" si="1"/>
        <v>0.27018739146948317</v>
      </c>
      <c r="I34">
        <f t="shared" si="2"/>
        <v>2.919935999726608E-2</v>
      </c>
    </row>
    <row r="35" spans="1:9" x14ac:dyDescent="0.2">
      <c r="A35">
        <v>13</v>
      </c>
      <c r="B35" t="s">
        <v>17</v>
      </c>
      <c r="C35" t="s">
        <v>11</v>
      </c>
      <c r="D35" t="str">
        <f t="shared" si="3"/>
        <v>Nonprofit</v>
      </c>
      <c r="E35">
        <v>0.22290829566968504</v>
      </c>
      <c r="F35">
        <v>1.3905100339033982E-2</v>
      </c>
      <c r="G35">
        <f t="shared" si="0"/>
        <v>0.25016229233419163</v>
      </c>
      <c r="H35">
        <f t="shared" si="1"/>
        <v>0.19565429900517844</v>
      </c>
      <c r="I35">
        <f t="shared" si="2"/>
        <v>2.7253996664506602E-2</v>
      </c>
    </row>
    <row r="36" spans="1:9" x14ac:dyDescent="0.2">
      <c r="A36">
        <v>14</v>
      </c>
      <c r="B36" t="s">
        <v>17</v>
      </c>
      <c r="C36" t="s">
        <v>11</v>
      </c>
      <c r="D36" t="str">
        <f t="shared" si="3"/>
        <v>Nonprofit</v>
      </c>
      <c r="E36">
        <v>0.13804424443778629</v>
      </c>
      <c r="F36">
        <v>1.1132372777927148E-2</v>
      </c>
      <c r="G36">
        <f t="shared" si="0"/>
        <v>0.15986369508252349</v>
      </c>
      <c r="H36">
        <f t="shared" si="1"/>
        <v>0.11622479379304908</v>
      </c>
      <c r="I36">
        <f t="shared" si="2"/>
        <v>2.1819450644737209E-2</v>
      </c>
    </row>
    <row r="37" spans="1:9" x14ac:dyDescent="0.2">
      <c r="A37">
        <v>15</v>
      </c>
      <c r="B37" t="s">
        <v>17</v>
      </c>
      <c r="C37" t="s">
        <v>11</v>
      </c>
      <c r="D37" t="str">
        <f t="shared" si="3"/>
        <v>Nonprofit</v>
      </c>
      <c r="E37">
        <v>9.631159577607204E-2</v>
      </c>
      <c r="F37">
        <v>9.3302641656469228E-3</v>
      </c>
      <c r="G37">
        <f t="shared" si="0"/>
        <v>0.11459891354074001</v>
      </c>
      <c r="H37">
        <f t="shared" si="1"/>
        <v>7.8024278011404075E-2</v>
      </c>
      <c r="I37">
        <f t="shared" si="2"/>
        <v>1.8287317764667969E-2</v>
      </c>
    </row>
    <row r="38" spans="1:9" x14ac:dyDescent="0.2">
      <c r="A38">
        <v>10</v>
      </c>
      <c r="B38" t="s">
        <v>16</v>
      </c>
      <c r="C38" t="s">
        <v>12</v>
      </c>
      <c r="D38" t="str">
        <f t="shared" si="3"/>
        <v>Nonprofit</v>
      </c>
      <c r="E38">
        <v>0.899169425460984</v>
      </c>
      <c r="F38">
        <v>9.6018712822709493E-3</v>
      </c>
      <c r="G38">
        <f t="shared" si="0"/>
        <v>0.91798909317423505</v>
      </c>
      <c r="H38">
        <f t="shared" si="1"/>
        <v>0.88034975774773294</v>
      </c>
      <c r="I38">
        <f t="shared" si="2"/>
        <v>1.8819667713251061E-2</v>
      </c>
    </row>
    <row r="39" spans="1:9" x14ac:dyDescent="0.2">
      <c r="A39">
        <v>11</v>
      </c>
      <c r="B39" t="s">
        <v>16</v>
      </c>
      <c r="C39" t="s">
        <v>12</v>
      </c>
      <c r="D39" t="str">
        <f t="shared" si="3"/>
        <v>Nonprofit</v>
      </c>
      <c r="E39">
        <v>0.88578348281231578</v>
      </c>
      <c r="F39">
        <v>9.9434068322557332E-3</v>
      </c>
      <c r="G39">
        <f t="shared" si="0"/>
        <v>0.90527256020353697</v>
      </c>
      <c r="H39">
        <f t="shared" si="1"/>
        <v>0.86629440542109459</v>
      </c>
      <c r="I39">
        <f t="shared" si="2"/>
        <v>1.9489077391221236E-2</v>
      </c>
    </row>
    <row r="40" spans="1:9" x14ac:dyDescent="0.2">
      <c r="A40">
        <v>12</v>
      </c>
      <c r="B40" t="s">
        <v>16</v>
      </c>
      <c r="C40" t="s">
        <v>12</v>
      </c>
      <c r="D40" t="str">
        <f t="shared" si="3"/>
        <v>Nonprofit</v>
      </c>
      <c r="E40">
        <v>0.84396805788586238</v>
      </c>
      <c r="F40">
        <v>1.1971182819378257E-2</v>
      </c>
      <c r="G40">
        <f t="shared" si="0"/>
        <v>0.86743157621184375</v>
      </c>
      <c r="H40">
        <f t="shared" si="1"/>
        <v>0.82050453955988101</v>
      </c>
      <c r="I40">
        <f t="shared" si="2"/>
        <v>2.3463518325981383E-2</v>
      </c>
    </row>
    <row r="41" spans="1:9" x14ac:dyDescent="0.2">
      <c r="A41">
        <v>13</v>
      </c>
      <c r="B41" t="s">
        <v>16</v>
      </c>
      <c r="C41" t="s">
        <v>12</v>
      </c>
      <c r="D41" t="str">
        <f t="shared" si="3"/>
        <v>Nonprofit</v>
      </c>
      <c r="E41">
        <v>0.78696356100155496</v>
      </c>
      <c r="F41">
        <v>1.267668508734106E-2</v>
      </c>
      <c r="G41">
        <f t="shared" si="0"/>
        <v>0.81180986377274345</v>
      </c>
      <c r="H41">
        <f t="shared" si="1"/>
        <v>0.76211725823036647</v>
      </c>
      <c r="I41">
        <f t="shared" si="2"/>
        <v>2.4846302771188478E-2</v>
      </c>
    </row>
    <row r="42" spans="1:9" x14ac:dyDescent="0.2">
      <c r="A42">
        <v>14</v>
      </c>
      <c r="B42" t="s">
        <v>16</v>
      </c>
      <c r="C42" t="s">
        <v>12</v>
      </c>
      <c r="D42" t="str">
        <f t="shared" si="3"/>
        <v>Nonprofit</v>
      </c>
      <c r="E42">
        <v>0.67279627439063505</v>
      </c>
      <c r="F42">
        <v>1.5303032247972173E-2</v>
      </c>
      <c r="G42">
        <f t="shared" si="0"/>
        <v>0.70279021759666049</v>
      </c>
      <c r="H42">
        <f t="shared" si="1"/>
        <v>0.64280233118460961</v>
      </c>
      <c r="I42">
        <f t="shared" si="2"/>
        <v>2.9993943206025459E-2</v>
      </c>
    </row>
    <row r="43" spans="1:9" x14ac:dyDescent="0.2">
      <c r="A43">
        <v>15</v>
      </c>
      <c r="B43" t="s">
        <v>16</v>
      </c>
      <c r="C43" t="s">
        <v>12</v>
      </c>
      <c r="D43" t="str">
        <f t="shared" si="3"/>
        <v>Nonprofit</v>
      </c>
      <c r="E43">
        <v>0.56039237546042031</v>
      </c>
      <c r="F43">
        <v>1.7162816196056259E-2</v>
      </c>
      <c r="G43">
        <f t="shared" si="0"/>
        <v>0.59403149520469056</v>
      </c>
      <c r="H43">
        <f t="shared" si="1"/>
        <v>0.52675325571615006</v>
      </c>
      <c r="I43">
        <f t="shared" si="2"/>
        <v>3.3639119744270266E-2</v>
      </c>
    </row>
    <row r="44" spans="1:9" x14ac:dyDescent="0.2">
      <c r="A44">
        <v>10</v>
      </c>
      <c r="B44" t="s">
        <v>17</v>
      </c>
      <c r="C44" t="s">
        <v>12</v>
      </c>
      <c r="D44" t="str">
        <f t="shared" si="3"/>
        <v>Nonprofit</v>
      </c>
      <c r="E44">
        <v>0.74505952878630655</v>
      </c>
      <c r="F44">
        <v>1.4464443312058378E-2</v>
      </c>
      <c r="G44">
        <f t="shared" si="0"/>
        <v>0.77340983767794091</v>
      </c>
      <c r="H44">
        <f t="shared" si="1"/>
        <v>0.71670921989467218</v>
      </c>
      <c r="I44">
        <f t="shared" si="2"/>
        <v>2.835030889163442E-2</v>
      </c>
    </row>
    <row r="45" spans="1:9" x14ac:dyDescent="0.2">
      <c r="A45">
        <v>11</v>
      </c>
      <c r="B45" t="s">
        <v>17</v>
      </c>
      <c r="C45" t="s">
        <v>12</v>
      </c>
      <c r="D45" t="str">
        <f t="shared" si="3"/>
        <v>Nonprofit</v>
      </c>
      <c r="E45">
        <v>0.71768514722097343</v>
      </c>
      <c r="F45">
        <v>1.3258562051610452E-2</v>
      </c>
      <c r="G45">
        <f t="shared" si="0"/>
        <v>0.74367192884212996</v>
      </c>
      <c r="H45">
        <f t="shared" si="1"/>
        <v>0.6916983655998169</v>
      </c>
      <c r="I45">
        <f t="shared" si="2"/>
        <v>2.5986781621156484E-2</v>
      </c>
    </row>
    <row r="46" spans="1:9" x14ac:dyDescent="0.2">
      <c r="A46">
        <v>12</v>
      </c>
      <c r="B46" t="s">
        <v>17</v>
      </c>
      <c r="C46" t="s">
        <v>12</v>
      </c>
      <c r="D46" t="str">
        <f t="shared" si="3"/>
        <v>Nonprofit</v>
      </c>
      <c r="E46">
        <v>0.64068117158575699</v>
      </c>
      <c r="F46">
        <v>1.3399119971741714E-2</v>
      </c>
      <c r="G46">
        <f t="shared" si="0"/>
        <v>0.66694344673037076</v>
      </c>
      <c r="H46">
        <f t="shared" si="1"/>
        <v>0.61441889644114323</v>
      </c>
      <c r="I46">
        <f t="shared" si="2"/>
        <v>2.626227514461376E-2</v>
      </c>
    </row>
    <row r="47" spans="1:9" x14ac:dyDescent="0.2">
      <c r="A47">
        <v>13</v>
      </c>
      <c r="B47" t="s">
        <v>17</v>
      </c>
      <c r="C47" t="s">
        <v>12</v>
      </c>
      <c r="D47" t="str">
        <f t="shared" si="3"/>
        <v>Nonprofit</v>
      </c>
      <c r="E47">
        <v>0.52814504735237178</v>
      </c>
      <c r="F47">
        <v>1.3059049228696598E-2</v>
      </c>
      <c r="G47">
        <f t="shared" si="0"/>
        <v>0.55374078384061709</v>
      </c>
      <c r="H47">
        <f t="shared" si="1"/>
        <v>0.50254931086412646</v>
      </c>
      <c r="I47">
        <f t="shared" si="2"/>
        <v>2.559573648824533E-2</v>
      </c>
    </row>
    <row r="48" spans="1:9" x14ac:dyDescent="0.2">
      <c r="A48">
        <v>14</v>
      </c>
      <c r="B48" t="s">
        <v>17</v>
      </c>
      <c r="C48" t="s">
        <v>12</v>
      </c>
      <c r="D48" t="str">
        <f t="shared" si="3"/>
        <v>Nonprofit</v>
      </c>
      <c r="E48">
        <v>0.36161745171655302</v>
      </c>
      <c r="F48">
        <v>1.2782621793219101E-2</v>
      </c>
      <c r="G48">
        <f t="shared" si="0"/>
        <v>0.38667139043126247</v>
      </c>
      <c r="H48">
        <f t="shared" si="1"/>
        <v>0.33656351300184356</v>
      </c>
      <c r="I48">
        <f t="shared" si="2"/>
        <v>2.5053938714709435E-2</v>
      </c>
    </row>
    <row r="49" spans="1:9" x14ac:dyDescent="0.2">
      <c r="A49">
        <v>15</v>
      </c>
      <c r="B49" t="s">
        <v>17</v>
      </c>
      <c r="C49" t="s">
        <v>12</v>
      </c>
      <c r="D49" t="str">
        <f t="shared" si="3"/>
        <v>Nonprofit</v>
      </c>
      <c r="E49">
        <v>0.2594594697203369</v>
      </c>
      <c r="F49">
        <v>1.2304531606896265E-2</v>
      </c>
      <c r="G49">
        <f t="shared" si="0"/>
        <v>0.28357635166985357</v>
      </c>
      <c r="H49">
        <f t="shared" si="1"/>
        <v>0.23534258777082023</v>
      </c>
      <c r="I49">
        <f t="shared" si="2"/>
        <v>2.4116881949516677E-2</v>
      </c>
    </row>
    <row r="50" spans="1:9" x14ac:dyDescent="0.2">
      <c r="A50">
        <v>10</v>
      </c>
      <c r="B50" t="s">
        <v>16</v>
      </c>
      <c r="C50" t="s">
        <v>13</v>
      </c>
      <c r="D50" t="str">
        <f t="shared" si="3"/>
        <v>Nonprofit</v>
      </c>
      <c r="E50">
        <v>0.94439237691590416</v>
      </c>
      <c r="F50">
        <v>8.5276131293020741E-3</v>
      </c>
      <c r="G50">
        <f t="shared" si="0"/>
        <v>0.96110649864933628</v>
      </c>
      <c r="H50">
        <f t="shared" si="1"/>
        <v>0.92767825518247204</v>
      </c>
      <c r="I50">
        <f t="shared" si="2"/>
        <v>1.6714121733432064E-2</v>
      </c>
    </row>
    <row r="51" spans="1:9" x14ac:dyDescent="0.2">
      <c r="A51">
        <v>11</v>
      </c>
      <c r="B51" t="s">
        <v>16</v>
      </c>
      <c r="C51" t="s">
        <v>13</v>
      </c>
      <c r="D51" t="str">
        <f t="shared" si="3"/>
        <v>Nonprofit</v>
      </c>
      <c r="E51">
        <v>0.93708179016118087</v>
      </c>
      <c r="F51">
        <v>8.9987243014116782E-3</v>
      </c>
      <c r="G51">
        <f t="shared" si="0"/>
        <v>0.95471928979194776</v>
      </c>
      <c r="H51">
        <f t="shared" si="1"/>
        <v>0.91944429053041399</v>
      </c>
      <c r="I51">
        <f t="shared" si="2"/>
        <v>1.7637499630766888E-2</v>
      </c>
    </row>
    <row r="52" spans="1:9" x14ac:dyDescent="0.2">
      <c r="A52">
        <v>12</v>
      </c>
      <c r="B52" t="s">
        <v>16</v>
      </c>
      <c r="C52" t="s">
        <v>13</v>
      </c>
      <c r="D52" t="str">
        <f t="shared" si="3"/>
        <v>Nonprofit</v>
      </c>
      <c r="E52">
        <v>0.90904740312892529</v>
      </c>
      <c r="F52">
        <v>1.1271495886937504E-2</v>
      </c>
      <c r="G52">
        <f t="shared" si="0"/>
        <v>0.93113953506732283</v>
      </c>
      <c r="H52">
        <f t="shared" si="1"/>
        <v>0.88695527119052775</v>
      </c>
      <c r="I52">
        <f t="shared" si="2"/>
        <v>2.2092131938397506E-2</v>
      </c>
    </row>
    <row r="53" spans="1:9" x14ac:dyDescent="0.2">
      <c r="A53">
        <v>13</v>
      </c>
      <c r="B53" t="s">
        <v>16</v>
      </c>
      <c r="C53" t="s">
        <v>13</v>
      </c>
      <c r="D53" t="str">
        <f t="shared" si="3"/>
        <v>Nonprofit</v>
      </c>
      <c r="E53">
        <v>0.8823864508885535</v>
      </c>
      <c r="F53">
        <v>1.1826649348568611E-2</v>
      </c>
      <c r="G53">
        <f t="shared" si="0"/>
        <v>0.90556668361174797</v>
      </c>
      <c r="H53">
        <f t="shared" si="1"/>
        <v>0.85920621816535903</v>
      </c>
      <c r="I53">
        <f t="shared" si="2"/>
        <v>2.3180232723194479E-2</v>
      </c>
    </row>
    <row r="54" spans="1:9" x14ac:dyDescent="0.2">
      <c r="A54">
        <v>14</v>
      </c>
      <c r="B54" t="s">
        <v>16</v>
      </c>
      <c r="C54" t="s">
        <v>13</v>
      </c>
      <c r="D54" t="str">
        <f t="shared" si="3"/>
        <v>Nonprofit</v>
      </c>
      <c r="E54">
        <v>0.81765009525064281</v>
      </c>
      <c r="F54">
        <v>1.4970509433047107E-2</v>
      </c>
      <c r="G54">
        <f t="shared" si="0"/>
        <v>0.84699229373941509</v>
      </c>
      <c r="H54">
        <f t="shared" si="1"/>
        <v>0.78830789676187052</v>
      </c>
      <c r="I54">
        <f t="shared" si="2"/>
        <v>2.9342198488772328E-2</v>
      </c>
    </row>
    <row r="55" spans="1:9" x14ac:dyDescent="0.2">
      <c r="A55">
        <v>15</v>
      </c>
      <c r="B55" t="s">
        <v>16</v>
      </c>
      <c r="C55" t="s">
        <v>13</v>
      </c>
      <c r="D55" t="str">
        <f t="shared" si="3"/>
        <v>Nonprofit</v>
      </c>
      <c r="E55">
        <v>0.74710934893318082</v>
      </c>
      <c r="F55">
        <v>1.7566253780163795E-2</v>
      </c>
      <c r="G55">
        <f t="shared" si="0"/>
        <v>0.7815392063423019</v>
      </c>
      <c r="H55">
        <f t="shared" si="1"/>
        <v>0.71267949152405974</v>
      </c>
      <c r="I55">
        <f t="shared" si="2"/>
        <v>3.4429857409121037E-2</v>
      </c>
    </row>
    <row r="56" spans="1:9" x14ac:dyDescent="0.2">
      <c r="A56">
        <v>10</v>
      </c>
      <c r="B56" t="s">
        <v>17</v>
      </c>
      <c r="C56" t="s">
        <v>13</v>
      </c>
      <c r="D56" t="str">
        <f t="shared" si="3"/>
        <v>Nonprofit</v>
      </c>
      <c r="E56">
        <v>0.89036059807500478</v>
      </c>
      <c r="F56">
        <v>1.0539724294413187E-2</v>
      </c>
      <c r="G56">
        <f t="shared" si="0"/>
        <v>0.91101845769205458</v>
      </c>
      <c r="H56">
        <f t="shared" si="1"/>
        <v>0.86970273845795498</v>
      </c>
      <c r="I56">
        <f t="shared" si="2"/>
        <v>2.0657859617049846E-2</v>
      </c>
    </row>
    <row r="57" spans="1:9" x14ac:dyDescent="0.2">
      <c r="A57">
        <v>11</v>
      </c>
      <c r="B57" t="s">
        <v>17</v>
      </c>
      <c r="C57" t="s">
        <v>13</v>
      </c>
      <c r="D57" t="str">
        <f t="shared" si="3"/>
        <v>Nonprofit</v>
      </c>
      <c r="E57">
        <v>0.8802784533864727</v>
      </c>
      <c r="F57">
        <v>1.0242232795762942E-2</v>
      </c>
      <c r="G57">
        <f t="shared" si="0"/>
        <v>0.90035322966616804</v>
      </c>
      <c r="H57">
        <f t="shared" si="1"/>
        <v>0.86020367710677736</v>
      </c>
      <c r="I57">
        <f t="shared" si="2"/>
        <v>2.0074776279695367E-2</v>
      </c>
    </row>
    <row r="58" spans="1:9" x14ac:dyDescent="0.2">
      <c r="A58">
        <v>12</v>
      </c>
      <c r="B58" t="s">
        <v>17</v>
      </c>
      <c r="C58" t="s">
        <v>13</v>
      </c>
      <c r="D58" t="str">
        <f t="shared" si="3"/>
        <v>Nonprofit</v>
      </c>
      <c r="E58">
        <v>0.82996564238339854</v>
      </c>
      <c r="F58">
        <v>1.2189773471814108E-2</v>
      </c>
      <c r="G58">
        <f t="shared" si="0"/>
        <v>0.85385759838815423</v>
      </c>
      <c r="H58">
        <f t="shared" si="1"/>
        <v>0.80607368637864285</v>
      </c>
      <c r="I58">
        <f t="shared" si="2"/>
        <v>2.389195600475565E-2</v>
      </c>
    </row>
    <row r="59" spans="1:9" x14ac:dyDescent="0.2">
      <c r="A59">
        <v>13</v>
      </c>
      <c r="B59" t="s">
        <v>17</v>
      </c>
      <c r="C59" t="s">
        <v>13</v>
      </c>
      <c r="D59" t="str">
        <f t="shared" si="3"/>
        <v>Nonprofit</v>
      </c>
      <c r="E59">
        <v>0.7693314351554319</v>
      </c>
      <c r="F59">
        <v>1.321282439012797E-2</v>
      </c>
      <c r="G59">
        <f t="shared" si="0"/>
        <v>0.7952285709600827</v>
      </c>
      <c r="H59">
        <f t="shared" si="1"/>
        <v>0.74343429935078109</v>
      </c>
      <c r="I59">
        <f t="shared" si="2"/>
        <v>2.589713580465082E-2</v>
      </c>
    </row>
    <row r="60" spans="1:9" x14ac:dyDescent="0.2">
      <c r="A60">
        <v>14</v>
      </c>
      <c r="B60" t="s">
        <v>17</v>
      </c>
      <c r="C60" t="s">
        <v>13</v>
      </c>
      <c r="D60" t="str">
        <f t="shared" si="3"/>
        <v>Nonprofit</v>
      </c>
      <c r="E60">
        <v>0.64392175504623439</v>
      </c>
      <c r="F60">
        <v>1.6067782143078923E-2</v>
      </c>
      <c r="G60">
        <f t="shared" si="0"/>
        <v>0.67541460804666908</v>
      </c>
      <c r="H60">
        <f t="shared" si="1"/>
        <v>0.61242890204579969</v>
      </c>
      <c r="I60">
        <f t="shared" si="2"/>
        <v>3.1492853000434688E-2</v>
      </c>
    </row>
    <row r="61" spans="1:9" x14ac:dyDescent="0.2">
      <c r="A61">
        <v>15</v>
      </c>
      <c r="B61" t="s">
        <v>17</v>
      </c>
      <c r="C61" t="s">
        <v>13</v>
      </c>
      <c r="D61" t="str">
        <f t="shared" si="3"/>
        <v>Nonprofit</v>
      </c>
      <c r="E61">
        <v>0.53745429148757529</v>
      </c>
      <c r="F61">
        <v>1.755184350416673E-2</v>
      </c>
      <c r="G61">
        <f t="shared" si="0"/>
        <v>0.57185590475574211</v>
      </c>
      <c r="H61">
        <f t="shared" si="1"/>
        <v>0.50305267821940847</v>
      </c>
      <c r="I61">
        <f t="shared" si="2"/>
        <v>3.4401613268166792E-2</v>
      </c>
    </row>
    <row r="62" spans="1:9" x14ac:dyDescent="0.2">
      <c r="A62">
        <v>10</v>
      </c>
      <c r="B62" t="s">
        <v>16</v>
      </c>
      <c r="C62" t="s">
        <v>14</v>
      </c>
      <c r="D62" t="str">
        <f t="shared" si="3"/>
        <v>Nonprofit</v>
      </c>
      <c r="E62">
        <v>0.9559090978091731</v>
      </c>
      <c r="F62">
        <v>7.6257984839319618E-3</v>
      </c>
      <c r="G62">
        <f t="shared" si="0"/>
        <v>0.97085566283767977</v>
      </c>
      <c r="H62">
        <f t="shared" si="1"/>
        <v>0.94096253278066644</v>
      </c>
      <c r="I62">
        <f t="shared" si="2"/>
        <v>1.4946565028506645E-2</v>
      </c>
    </row>
    <row r="63" spans="1:9" x14ac:dyDescent="0.2">
      <c r="A63">
        <v>11</v>
      </c>
      <c r="B63" t="s">
        <v>16</v>
      </c>
      <c r="C63" t="s">
        <v>14</v>
      </c>
      <c r="D63" t="str">
        <f t="shared" si="3"/>
        <v>Nonprofit</v>
      </c>
      <c r="E63">
        <v>0.94901664597825841</v>
      </c>
      <c r="F63">
        <v>8.1983580897085021E-3</v>
      </c>
      <c r="G63">
        <f t="shared" si="0"/>
        <v>0.96508542783408702</v>
      </c>
      <c r="H63">
        <f t="shared" si="1"/>
        <v>0.9329478641224298</v>
      </c>
      <c r="I63">
        <f t="shared" si="2"/>
        <v>1.6068781855828662E-2</v>
      </c>
    </row>
    <row r="64" spans="1:9" x14ac:dyDescent="0.2">
      <c r="A64">
        <v>12</v>
      </c>
      <c r="B64" t="s">
        <v>16</v>
      </c>
      <c r="C64" t="s">
        <v>14</v>
      </c>
      <c r="D64" t="str">
        <f t="shared" si="3"/>
        <v>Nonprofit</v>
      </c>
      <c r="E64">
        <v>0.92208786488143013</v>
      </c>
      <c r="F64">
        <v>1.0693656510230097E-2</v>
      </c>
      <c r="G64">
        <f t="shared" si="0"/>
        <v>0.94304743164148108</v>
      </c>
      <c r="H64">
        <f t="shared" si="1"/>
        <v>0.90112829812137918</v>
      </c>
      <c r="I64">
        <f t="shared" si="2"/>
        <v>2.095956676005099E-2</v>
      </c>
    </row>
    <row r="65" spans="1:9" x14ac:dyDescent="0.2">
      <c r="A65">
        <v>13</v>
      </c>
      <c r="B65" t="s">
        <v>16</v>
      </c>
      <c r="C65" t="s">
        <v>14</v>
      </c>
      <c r="D65" t="str">
        <f t="shared" si="3"/>
        <v>Nonprofit</v>
      </c>
      <c r="E65">
        <v>0.90396682695794106</v>
      </c>
      <c r="F65">
        <v>1.1353704327340364E-2</v>
      </c>
      <c r="G65">
        <f t="shared" si="0"/>
        <v>0.92622008743952822</v>
      </c>
      <c r="H65">
        <f t="shared" si="1"/>
        <v>0.8817135664763539</v>
      </c>
      <c r="I65">
        <f t="shared" si="2"/>
        <v>2.2253260481587114E-2</v>
      </c>
    </row>
    <row r="66" spans="1:9" x14ac:dyDescent="0.2">
      <c r="A66">
        <v>14</v>
      </c>
      <c r="B66" t="s">
        <v>16</v>
      </c>
      <c r="C66" t="s">
        <v>14</v>
      </c>
      <c r="D66" t="str">
        <f t="shared" si="3"/>
        <v>Nonprofit</v>
      </c>
      <c r="E66">
        <v>0.85261449355788133</v>
      </c>
      <c r="F66">
        <v>1.4768567969938685E-2</v>
      </c>
      <c r="G66">
        <f t="shared" si="0"/>
        <v>0.88156088677896116</v>
      </c>
      <c r="H66">
        <f t="shared" si="1"/>
        <v>0.82366810033680149</v>
      </c>
      <c r="I66">
        <f t="shared" si="2"/>
        <v>2.8946393221079822E-2</v>
      </c>
    </row>
    <row r="67" spans="1:9" x14ac:dyDescent="0.2">
      <c r="A67">
        <v>15</v>
      </c>
      <c r="B67" t="s">
        <v>16</v>
      </c>
      <c r="C67" t="s">
        <v>14</v>
      </c>
      <c r="D67" t="str">
        <f t="shared" si="3"/>
        <v>Nonprofit</v>
      </c>
      <c r="E67">
        <v>0.80054157674131243</v>
      </c>
      <c r="F67">
        <v>1.7364967804388211E-2</v>
      </c>
      <c r="G67">
        <f t="shared" ref="G67:G130" si="4">E67+F67*1.96</f>
        <v>0.83457691363791331</v>
      </c>
      <c r="H67">
        <f t="shared" ref="H67:H130" si="5">E67-F67*1.96</f>
        <v>0.76650623984471156</v>
      </c>
      <c r="I67">
        <f t="shared" ref="I67:I130" si="6">F67*1.96</f>
        <v>3.403533689660089E-2</v>
      </c>
    </row>
    <row r="68" spans="1:9" x14ac:dyDescent="0.2">
      <c r="A68">
        <v>10</v>
      </c>
      <c r="B68" t="s">
        <v>17</v>
      </c>
      <c r="C68" t="s">
        <v>14</v>
      </c>
      <c r="D68" t="str">
        <f t="shared" si="3"/>
        <v>Nonprofit</v>
      </c>
      <c r="E68">
        <v>0.91655696206572201</v>
      </c>
      <c r="F68">
        <v>9.61467518511132E-3</v>
      </c>
      <c r="G68">
        <f t="shared" si="4"/>
        <v>0.93540172542854017</v>
      </c>
      <c r="H68">
        <f t="shared" si="5"/>
        <v>0.89771219870290386</v>
      </c>
      <c r="I68">
        <f t="shared" si="6"/>
        <v>1.8844763362818186E-2</v>
      </c>
    </row>
    <row r="69" spans="1:9" x14ac:dyDescent="0.2">
      <c r="A69">
        <v>11</v>
      </c>
      <c r="B69" t="s">
        <v>17</v>
      </c>
      <c r="C69" t="s">
        <v>14</v>
      </c>
      <c r="D69" t="str">
        <f t="shared" si="3"/>
        <v>Nonprofit</v>
      </c>
      <c r="E69">
        <v>0.90696359051604158</v>
      </c>
      <c r="F69">
        <v>9.4643361796432467E-3</v>
      </c>
      <c r="G69">
        <f t="shared" si="4"/>
        <v>0.92551368942814238</v>
      </c>
      <c r="H69">
        <f t="shared" si="5"/>
        <v>0.88841349160394079</v>
      </c>
      <c r="I69">
        <f t="shared" si="6"/>
        <v>1.8550098912100764E-2</v>
      </c>
    </row>
    <row r="70" spans="1:9" x14ac:dyDescent="0.2">
      <c r="A70">
        <v>12</v>
      </c>
      <c r="B70" t="s">
        <v>17</v>
      </c>
      <c r="C70" t="s">
        <v>14</v>
      </c>
      <c r="D70" t="str">
        <f t="shared" si="3"/>
        <v>Nonprofit</v>
      </c>
      <c r="E70">
        <v>0.8626510674549851</v>
      </c>
      <c r="F70">
        <v>1.216791265890692E-2</v>
      </c>
      <c r="G70">
        <f t="shared" si="4"/>
        <v>0.88650017626644262</v>
      </c>
      <c r="H70">
        <f t="shared" si="5"/>
        <v>0.83880195864352758</v>
      </c>
      <c r="I70">
        <f t="shared" si="6"/>
        <v>2.3849108811457562E-2</v>
      </c>
    </row>
    <row r="71" spans="1:9" x14ac:dyDescent="0.2">
      <c r="A71">
        <v>13</v>
      </c>
      <c r="B71" t="s">
        <v>17</v>
      </c>
      <c r="C71" t="s">
        <v>14</v>
      </c>
      <c r="D71" t="str">
        <f t="shared" si="3"/>
        <v>Nonprofit</v>
      </c>
      <c r="E71">
        <v>0.82212953634205477</v>
      </c>
      <c r="F71">
        <v>1.3643310278164122E-2</v>
      </c>
      <c r="G71">
        <f t="shared" si="4"/>
        <v>0.84887042448725647</v>
      </c>
      <c r="H71">
        <f t="shared" si="5"/>
        <v>0.79538864819685307</v>
      </c>
      <c r="I71">
        <f t="shared" si="6"/>
        <v>2.6740888145201678E-2</v>
      </c>
    </row>
    <row r="72" spans="1:9" x14ac:dyDescent="0.2">
      <c r="A72">
        <v>14</v>
      </c>
      <c r="B72" t="s">
        <v>17</v>
      </c>
      <c r="C72" t="s">
        <v>14</v>
      </c>
      <c r="D72" t="str">
        <f t="shared" si="3"/>
        <v>Nonprofit</v>
      </c>
      <c r="E72">
        <v>0.72699176583481884</v>
      </c>
      <c r="F72">
        <v>1.729443834644984E-2</v>
      </c>
      <c r="G72">
        <f t="shared" si="4"/>
        <v>0.76088886499386055</v>
      </c>
      <c r="H72">
        <f t="shared" si="5"/>
        <v>0.69309466667577713</v>
      </c>
      <c r="I72">
        <f t="shared" si="6"/>
        <v>3.3897099159041683E-2</v>
      </c>
    </row>
    <row r="73" spans="1:9" x14ac:dyDescent="0.2">
      <c r="A73">
        <v>15</v>
      </c>
      <c r="B73" t="s">
        <v>17</v>
      </c>
      <c r="C73" t="s">
        <v>14</v>
      </c>
      <c r="D73" t="str">
        <f t="shared" si="3"/>
        <v>Nonprofit</v>
      </c>
      <c r="E73">
        <v>0.6467672419446282</v>
      </c>
      <c r="F73">
        <v>1.9805870792922755E-2</v>
      </c>
      <c r="G73">
        <f t="shared" si="4"/>
        <v>0.6855867486987568</v>
      </c>
      <c r="H73">
        <f t="shared" si="5"/>
        <v>0.60794773519049961</v>
      </c>
      <c r="I73">
        <f t="shared" si="6"/>
        <v>3.8819506754128597E-2</v>
      </c>
    </row>
    <row r="74" spans="1:9" x14ac:dyDescent="0.2">
      <c r="A74">
        <v>10</v>
      </c>
      <c r="B74" t="s">
        <v>16</v>
      </c>
      <c r="C74" t="s">
        <v>3</v>
      </c>
      <c r="D74" t="s">
        <v>5</v>
      </c>
      <c r="E74">
        <v>0.60130859311791407</v>
      </c>
      <c r="F74">
        <v>1.6654546727147584E-2</v>
      </c>
      <c r="G74">
        <f t="shared" si="4"/>
        <v>0.63395150470312334</v>
      </c>
      <c r="H74">
        <f t="shared" si="5"/>
        <v>0.5686656815327048</v>
      </c>
      <c r="I74">
        <f t="shared" si="6"/>
        <v>3.2642911585209267E-2</v>
      </c>
    </row>
    <row r="75" spans="1:9" x14ac:dyDescent="0.2">
      <c r="A75">
        <v>11</v>
      </c>
      <c r="B75" t="s">
        <v>16</v>
      </c>
      <c r="C75" t="s">
        <v>3</v>
      </c>
      <c r="D75" t="s">
        <v>5</v>
      </c>
      <c r="E75">
        <v>0.54266328825995469</v>
      </c>
      <c r="F75">
        <v>1.5905688340628537E-2</v>
      </c>
      <c r="G75">
        <f t="shared" si="4"/>
        <v>0.57383843740758667</v>
      </c>
      <c r="H75">
        <f t="shared" si="5"/>
        <v>0.51148813911232272</v>
      </c>
      <c r="I75">
        <f t="shared" si="6"/>
        <v>3.117514914763193E-2</v>
      </c>
    </row>
    <row r="76" spans="1:9" x14ac:dyDescent="0.2">
      <c r="A76">
        <v>12</v>
      </c>
      <c r="B76" t="s">
        <v>16</v>
      </c>
      <c r="C76" t="s">
        <v>3</v>
      </c>
      <c r="D76" t="s">
        <v>5</v>
      </c>
      <c r="E76">
        <v>0.45118542846052229</v>
      </c>
      <c r="F76">
        <v>1.3682342574644426E-2</v>
      </c>
      <c r="G76">
        <f t="shared" si="4"/>
        <v>0.47800281990682536</v>
      </c>
      <c r="H76">
        <f t="shared" si="5"/>
        <v>0.42436803701421921</v>
      </c>
      <c r="I76">
        <f t="shared" si="6"/>
        <v>2.6817391446303074E-2</v>
      </c>
    </row>
    <row r="77" spans="1:9" x14ac:dyDescent="0.2">
      <c r="A77">
        <v>13</v>
      </c>
      <c r="B77" t="s">
        <v>16</v>
      </c>
      <c r="C77" t="s">
        <v>3</v>
      </c>
      <c r="D77" t="s">
        <v>5</v>
      </c>
      <c r="E77">
        <v>0.34226782014481111</v>
      </c>
      <c r="F77">
        <v>1.2810903925699947E-2</v>
      </c>
      <c r="G77">
        <f t="shared" si="4"/>
        <v>0.36737719183918299</v>
      </c>
      <c r="H77">
        <f t="shared" si="5"/>
        <v>0.31715844845043922</v>
      </c>
      <c r="I77">
        <f t="shared" si="6"/>
        <v>2.5109371694371895E-2</v>
      </c>
    </row>
    <row r="78" spans="1:9" x14ac:dyDescent="0.2">
      <c r="A78">
        <v>14</v>
      </c>
      <c r="B78" t="s">
        <v>16</v>
      </c>
      <c r="C78" t="s">
        <v>3</v>
      </c>
      <c r="D78" t="s">
        <v>5</v>
      </c>
      <c r="E78">
        <v>0.21771215479151726</v>
      </c>
      <c r="F78">
        <v>1.2002230176058651E-2</v>
      </c>
      <c r="G78">
        <f t="shared" si="4"/>
        <v>0.24123652593659223</v>
      </c>
      <c r="H78">
        <f t="shared" si="5"/>
        <v>0.19418778364644229</v>
      </c>
      <c r="I78">
        <f t="shared" si="6"/>
        <v>2.3524371145074954E-2</v>
      </c>
    </row>
    <row r="79" spans="1:9" x14ac:dyDescent="0.2">
      <c r="A79">
        <v>15</v>
      </c>
      <c r="B79" t="s">
        <v>16</v>
      </c>
      <c r="C79" t="s">
        <v>3</v>
      </c>
      <c r="D79" t="s">
        <v>5</v>
      </c>
      <c r="E79">
        <v>0.15013200574574725</v>
      </c>
      <c r="F79">
        <v>1.0321323818964181E-2</v>
      </c>
      <c r="G79">
        <f t="shared" si="4"/>
        <v>0.17036180043091706</v>
      </c>
      <c r="H79">
        <f t="shared" si="5"/>
        <v>0.12990221106057745</v>
      </c>
      <c r="I79">
        <f t="shared" si="6"/>
        <v>2.0229794685169795E-2</v>
      </c>
    </row>
    <row r="80" spans="1:9" x14ac:dyDescent="0.2">
      <c r="A80">
        <v>10</v>
      </c>
      <c r="B80" t="s">
        <v>17</v>
      </c>
      <c r="C80" t="s">
        <v>3</v>
      </c>
      <c r="D80" t="s">
        <v>5</v>
      </c>
      <c r="E80">
        <v>0.34489332892051572</v>
      </c>
      <c r="F80">
        <v>1.9643175421242998E-2</v>
      </c>
      <c r="G80">
        <f t="shared" si="4"/>
        <v>0.38339395274615201</v>
      </c>
      <c r="H80">
        <f t="shared" si="5"/>
        <v>0.30639270509487943</v>
      </c>
      <c r="I80">
        <f t="shared" si="6"/>
        <v>3.8500623825636272E-2</v>
      </c>
    </row>
    <row r="81" spans="1:9" x14ac:dyDescent="0.2">
      <c r="A81">
        <v>11</v>
      </c>
      <c r="B81" t="s">
        <v>17</v>
      </c>
      <c r="C81" t="s">
        <v>3</v>
      </c>
      <c r="D81" t="s">
        <v>5</v>
      </c>
      <c r="E81">
        <v>0.2849747711016597</v>
      </c>
      <c r="F81">
        <v>1.6604245798407104E-2</v>
      </c>
      <c r="G81">
        <f t="shared" si="4"/>
        <v>0.31751909286653762</v>
      </c>
      <c r="H81">
        <f t="shared" si="5"/>
        <v>0.25243044933678177</v>
      </c>
      <c r="I81">
        <f t="shared" si="6"/>
        <v>3.2544321764877926E-2</v>
      </c>
    </row>
    <row r="82" spans="1:9" x14ac:dyDescent="0.2">
      <c r="A82">
        <v>12</v>
      </c>
      <c r="B82" t="s">
        <v>17</v>
      </c>
      <c r="C82" t="s">
        <v>3</v>
      </c>
      <c r="D82" t="s">
        <v>5</v>
      </c>
      <c r="E82">
        <v>0.19384854255176642</v>
      </c>
      <c r="F82">
        <v>1.1789964105776639E-2</v>
      </c>
      <c r="G82">
        <f t="shared" si="4"/>
        <v>0.21695687219908863</v>
      </c>
      <c r="H82">
        <f t="shared" si="5"/>
        <v>0.17074021290444422</v>
      </c>
      <c r="I82">
        <f t="shared" si="6"/>
        <v>2.3108329647322214E-2</v>
      </c>
    </row>
    <row r="83" spans="1:9" x14ac:dyDescent="0.2">
      <c r="A83">
        <v>13</v>
      </c>
      <c r="B83" t="s">
        <v>17</v>
      </c>
      <c r="C83" t="s">
        <v>3</v>
      </c>
      <c r="D83" t="s">
        <v>5</v>
      </c>
      <c r="E83">
        <v>0.13395384461584889</v>
      </c>
      <c r="F83">
        <v>1.0028966724670046E-2</v>
      </c>
      <c r="G83">
        <f t="shared" si="4"/>
        <v>0.15361061939620219</v>
      </c>
      <c r="H83">
        <f t="shared" si="5"/>
        <v>0.11429706983549559</v>
      </c>
      <c r="I83">
        <f t="shared" si="6"/>
        <v>1.9656774780353291E-2</v>
      </c>
    </row>
    <row r="84" spans="1:9" x14ac:dyDescent="0.2">
      <c r="A84">
        <v>14</v>
      </c>
      <c r="B84" t="s">
        <v>17</v>
      </c>
      <c r="C84" t="s">
        <v>3</v>
      </c>
      <c r="D84" t="s">
        <v>5</v>
      </c>
      <c r="E84">
        <v>8.606638285420988E-2</v>
      </c>
      <c r="F84">
        <v>9.0123985196080662E-3</v>
      </c>
      <c r="G84">
        <f t="shared" si="4"/>
        <v>0.10373068395264169</v>
      </c>
      <c r="H84">
        <f t="shared" si="5"/>
        <v>6.8402081755778069E-2</v>
      </c>
      <c r="I84">
        <f t="shared" si="6"/>
        <v>1.7664301098431808E-2</v>
      </c>
    </row>
    <row r="85" spans="1:9" x14ac:dyDescent="0.2">
      <c r="A85">
        <v>15</v>
      </c>
      <c r="B85" t="s">
        <v>17</v>
      </c>
      <c r="C85" t="s">
        <v>3</v>
      </c>
      <c r="D85" t="s">
        <v>5</v>
      </c>
      <c r="E85">
        <v>5.9722199100194939E-2</v>
      </c>
      <c r="F85">
        <v>7.5347575369185613E-3</v>
      </c>
      <c r="G85">
        <f t="shared" si="4"/>
        <v>7.4490323872555317E-2</v>
      </c>
      <c r="H85">
        <f t="shared" si="5"/>
        <v>4.4954074327834562E-2</v>
      </c>
      <c r="I85">
        <f t="shared" si="6"/>
        <v>1.4768124772360379E-2</v>
      </c>
    </row>
    <row r="86" spans="1:9" x14ac:dyDescent="0.2">
      <c r="A86">
        <v>10</v>
      </c>
      <c r="B86" t="s">
        <v>16</v>
      </c>
      <c r="C86" t="s">
        <v>10</v>
      </c>
      <c r="D86" t="s">
        <v>5</v>
      </c>
      <c r="E86">
        <v>0.35837294210443943</v>
      </c>
      <c r="F86">
        <v>1.8582855909135061E-2</v>
      </c>
      <c r="G86">
        <f t="shared" si="4"/>
        <v>0.39479533968634417</v>
      </c>
      <c r="H86">
        <f t="shared" si="5"/>
        <v>0.32195054452253469</v>
      </c>
      <c r="I86">
        <f t="shared" si="6"/>
        <v>3.6422397581904721E-2</v>
      </c>
    </row>
    <row r="87" spans="1:9" x14ac:dyDescent="0.2">
      <c r="A87">
        <v>11</v>
      </c>
      <c r="B87" t="s">
        <v>16</v>
      </c>
      <c r="C87" t="s">
        <v>10</v>
      </c>
      <c r="D87" t="s">
        <v>5</v>
      </c>
      <c r="E87">
        <v>0.29618920270854804</v>
      </c>
      <c r="F87">
        <v>1.6356175585037908E-2</v>
      </c>
      <c r="G87">
        <f t="shared" si="4"/>
        <v>0.32824730685522235</v>
      </c>
      <c r="H87">
        <f t="shared" si="5"/>
        <v>0.26413109856187372</v>
      </c>
      <c r="I87">
        <f t="shared" si="6"/>
        <v>3.2058104146674302E-2</v>
      </c>
    </row>
    <row r="88" spans="1:9" x14ac:dyDescent="0.2">
      <c r="A88">
        <v>12</v>
      </c>
      <c r="B88" t="s">
        <v>16</v>
      </c>
      <c r="C88" t="s">
        <v>10</v>
      </c>
      <c r="D88" t="s">
        <v>5</v>
      </c>
      <c r="E88">
        <v>0.21244082576478981</v>
      </c>
      <c r="F88">
        <v>1.315531975108354E-2</v>
      </c>
      <c r="G88">
        <f t="shared" si="4"/>
        <v>0.23822525247691356</v>
      </c>
      <c r="H88">
        <f t="shared" si="5"/>
        <v>0.18665639905266607</v>
      </c>
      <c r="I88">
        <f t="shared" si="6"/>
        <v>2.5784426712123738E-2</v>
      </c>
    </row>
    <row r="89" spans="1:9" x14ac:dyDescent="0.2">
      <c r="A89">
        <v>13</v>
      </c>
      <c r="B89" t="s">
        <v>16</v>
      </c>
      <c r="C89" t="s">
        <v>10</v>
      </c>
      <c r="D89" t="s">
        <v>5</v>
      </c>
      <c r="E89">
        <v>0.17153119498812058</v>
      </c>
      <c r="F89">
        <v>1.345089264501575E-2</v>
      </c>
      <c r="G89">
        <f t="shared" si="4"/>
        <v>0.19789494457235146</v>
      </c>
      <c r="H89">
        <f t="shared" si="5"/>
        <v>0.14516744540388971</v>
      </c>
      <c r="I89">
        <f t="shared" si="6"/>
        <v>2.6363749584230871E-2</v>
      </c>
    </row>
    <row r="90" spans="1:9" x14ac:dyDescent="0.2">
      <c r="A90">
        <v>14</v>
      </c>
      <c r="B90" t="s">
        <v>16</v>
      </c>
      <c r="C90" t="s">
        <v>10</v>
      </c>
      <c r="D90" t="s">
        <v>5</v>
      </c>
      <c r="E90">
        <v>0.11762955853266845</v>
      </c>
      <c r="F90">
        <v>1.2155099315044226E-2</v>
      </c>
      <c r="G90">
        <f t="shared" si="4"/>
        <v>0.14145355319015512</v>
      </c>
      <c r="H90">
        <f t="shared" si="5"/>
        <v>9.3805563875181769E-2</v>
      </c>
      <c r="I90">
        <f t="shared" si="6"/>
        <v>2.3823994657486681E-2</v>
      </c>
    </row>
    <row r="91" spans="1:9" x14ac:dyDescent="0.2">
      <c r="A91">
        <v>15</v>
      </c>
      <c r="B91" t="s">
        <v>16</v>
      </c>
      <c r="C91" t="s">
        <v>10</v>
      </c>
      <c r="D91" t="s">
        <v>5</v>
      </c>
      <c r="E91">
        <v>8.9161403187370286E-2</v>
      </c>
      <c r="F91">
        <v>1.0678205435843927E-2</v>
      </c>
      <c r="G91">
        <f t="shared" si="4"/>
        <v>0.11009068584162437</v>
      </c>
      <c r="H91">
        <f t="shared" si="5"/>
        <v>6.8232120533116197E-2</v>
      </c>
      <c r="I91">
        <f t="shared" si="6"/>
        <v>2.0929282654254096E-2</v>
      </c>
    </row>
    <row r="92" spans="1:9" x14ac:dyDescent="0.2">
      <c r="A92">
        <v>10</v>
      </c>
      <c r="B92" t="s">
        <v>17</v>
      </c>
      <c r="C92" t="s">
        <v>10</v>
      </c>
      <c r="D92" t="s">
        <v>5</v>
      </c>
      <c r="E92">
        <v>0.2005218801990967</v>
      </c>
      <c r="F92">
        <v>1.7329693503116653E-2</v>
      </c>
      <c r="G92">
        <f t="shared" si="4"/>
        <v>0.23448807946520533</v>
      </c>
      <c r="H92">
        <f t="shared" si="5"/>
        <v>0.16655568093298806</v>
      </c>
      <c r="I92">
        <f t="shared" si="6"/>
        <v>3.3966199266108638E-2</v>
      </c>
    </row>
    <row r="93" spans="1:9" x14ac:dyDescent="0.2">
      <c r="A93">
        <v>11</v>
      </c>
      <c r="B93" t="s">
        <v>17</v>
      </c>
      <c r="C93" t="s">
        <v>10</v>
      </c>
      <c r="D93" t="s">
        <v>5</v>
      </c>
      <c r="E93">
        <v>0.15113978419196475</v>
      </c>
      <c r="F93">
        <v>1.395589316178174E-2</v>
      </c>
      <c r="G93">
        <f t="shared" si="4"/>
        <v>0.17849333478905696</v>
      </c>
      <c r="H93">
        <f t="shared" si="5"/>
        <v>0.12378623359487254</v>
      </c>
      <c r="I93">
        <f t="shared" si="6"/>
        <v>2.735355059709221E-2</v>
      </c>
    </row>
    <row r="94" spans="1:9" x14ac:dyDescent="0.2">
      <c r="A94">
        <v>12</v>
      </c>
      <c r="B94" t="s">
        <v>17</v>
      </c>
      <c r="C94" t="s">
        <v>10</v>
      </c>
      <c r="D94" t="s">
        <v>5</v>
      </c>
      <c r="E94">
        <v>9.7656899523933277E-2</v>
      </c>
      <c r="F94">
        <v>1.0491987327257063E-2</v>
      </c>
      <c r="G94">
        <f t="shared" si="4"/>
        <v>0.11822119468535712</v>
      </c>
      <c r="H94">
        <f t="shared" si="5"/>
        <v>7.7092604362509434E-2</v>
      </c>
      <c r="I94">
        <f t="shared" si="6"/>
        <v>2.0564295161423843E-2</v>
      </c>
    </row>
    <row r="95" spans="1:9" x14ac:dyDescent="0.2">
      <c r="A95">
        <v>13</v>
      </c>
      <c r="B95" t="s">
        <v>17</v>
      </c>
      <c r="C95" t="s">
        <v>10</v>
      </c>
      <c r="D95" t="s">
        <v>5</v>
      </c>
      <c r="E95">
        <v>8.5156957170616054E-2</v>
      </c>
      <c r="F95">
        <v>1.1210369610734459E-2</v>
      </c>
      <c r="G95">
        <f t="shared" si="4"/>
        <v>0.10712928160765559</v>
      </c>
      <c r="H95">
        <f t="shared" si="5"/>
        <v>6.3184632733576523E-2</v>
      </c>
      <c r="I95">
        <f t="shared" si="6"/>
        <v>2.1972324437039538E-2</v>
      </c>
    </row>
    <row r="96" spans="1:9" x14ac:dyDescent="0.2">
      <c r="A96">
        <v>14</v>
      </c>
      <c r="B96" t="s">
        <v>17</v>
      </c>
      <c r="C96" t="s">
        <v>10</v>
      </c>
      <c r="D96" t="s">
        <v>5</v>
      </c>
      <c r="E96">
        <v>6.5877900060651737E-2</v>
      </c>
      <c r="F96">
        <v>1.0517634286196748E-2</v>
      </c>
      <c r="G96">
        <f t="shared" si="4"/>
        <v>8.649246326159736E-2</v>
      </c>
      <c r="H96">
        <f t="shared" si="5"/>
        <v>4.5263336859706113E-2</v>
      </c>
      <c r="I96">
        <f t="shared" si="6"/>
        <v>2.0614563200945627E-2</v>
      </c>
    </row>
    <row r="97" spans="1:9" x14ac:dyDescent="0.2">
      <c r="A97">
        <v>15</v>
      </c>
      <c r="B97" t="s">
        <v>17</v>
      </c>
      <c r="C97" t="s">
        <v>10</v>
      </c>
      <c r="D97" t="s">
        <v>5</v>
      </c>
      <c r="E97">
        <v>5.1510050741749885E-2</v>
      </c>
      <c r="F97">
        <v>9.1583020836286388E-3</v>
      </c>
      <c r="G97">
        <f t="shared" si="4"/>
        <v>6.9460322825662016E-2</v>
      </c>
      <c r="H97">
        <f t="shared" si="5"/>
        <v>3.3559778657837755E-2</v>
      </c>
      <c r="I97">
        <f t="shared" si="6"/>
        <v>1.795027208391213E-2</v>
      </c>
    </row>
    <row r="98" spans="1:9" x14ac:dyDescent="0.2">
      <c r="A98">
        <v>10</v>
      </c>
      <c r="B98" t="s">
        <v>16</v>
      </c>
      <c r="C98" t="s">
        <v>11</v>
      </c>
      <c r="D98" t="s">
        <v>5</v>
      </c>
      <c r="E98">
        <v>0.59116638055951176</v>
      </c>
      <c r="F98">
        <v>1.7140634516893617E-2</v>
      </c>
      <c r="G98">
        <f t="shared" si="4"/>
        <v>0.62476202421262328</v>
      </c>
      <c r="H98">
        <f t="shared" si="5"/>
        <v>0.55757073690640024</v>
      </c>
      <c r="I98">
        <f t="shared" si="6"/>
        <v>3.359564365311149E-2</v>
      </c>
    </row>
    <row r="99" spans="1:9" x14ac:dyDescent="0.2">
      <c r="A99">
        <v>11</v>
      </c>
      <c r="B99" t="s">
        <v>16</v>
      </c>
      <c r="C99" t="s">
        <v>11</v>
      </c>
      <c r="D99" t="s">
        <v>5</v>
      </c>
      <c r="E99">
        <v>0.53541333145367909</v>
      </c>
      <c r="F99">
        <v>1.6307599896222956E-2</v>
      </c>
      <c r="G99">
        <f t="shared" si="4"/>
        <v>0.56737622725027603</v>
      </c>
      <c r="H99">
        <f t="shared" si="5"/>
        <v>0.50345043565708214</v>
      </c>
      <c r="I99">
        <f t="shared" si="6"/>
        <v>3.1962895796596995E-2</v>
      </c>
    </row>
    <row r="100" spans="1:9" x14ac:dyDescent="0.2">
      <c r="A100">
        <v>12</v>
      </c>
      <c r="B100" t="s">
        <v>16</v>
      </c>
      <c r="C100" t="s">
        <v>11</v>
      </c>
      <c r="D100" t="s">
        <v>5</v>
      </c>
      <c r="E100">
        <v>0.44533887601510369</v>
      </c>
      <c r="F100">
        <v>1.4719804575987164E-2</v>
      </c>
      <c r="G100">
        <f t="shared" si="4"/>
        <v>0.47418969298403851</v>
      </c>
      <c r="H100">
        <f t="shared" si="5"/>
        <v>0.41648805904616887</v>
      </c>
      <c r="I100">
        <f t="shared" si="6"/>
        <v>2.885081696893484E-2</v>
      </c>
    </row>
    <row r="101" spans="1:9" x14ac:dyDescent="0.2">
      <c r="A101">
        <v>13</v>
      </c>
      <c r="B101" t="s">
        <v>16</v>
      </c>
      <c r="C101" t="s">
        <v>11</v>
      </c>
      <c r="D101" t="s">
        <v>5</v>
      </c>
      <c r="E101">
        <v>0.33787617699672634</v>
      </c>
      <c r="F101">
        <v>1.3971919989390366E-2</v>
      </c>
      <c r="G101">
        <f t="shared" si="4"/>
        <v>0.36526114017593148</v>
      </c>
      <c r="H101">
        <f t="shared" si="5"/>
        <v>0.31049121381752121</v>
      </c>
      <c r="I101">
        <f t="shared" si="6"/>
        <v>2.7384963179205118E-2</v>
      </c>
    </row>
    <row r="102" spans="1:9" x14ac:dyDescent="0.2">
      <c r="A102">
        <v>14</v>
      </c>
      <c r="B102" t="s">
        <v>16</v>
      </c>
      <c r="C102" t="s">
        <v>11</v>
      </c>
      <c r="D102" t="s">
        <v>5</v>
      </c>
      <c r="E102">
        <v>0.21838849802582855</v>
      </c>
      <c r="F102">
        <v>1.308337253944313E-2</v>
      </c>
      <c r="G102">
        <f t="shared" si="4"/>
        <v>0.24403190820313708</v>
      </c>
      <c r="H102">
        <f t="shared" si="5"/>
        <v>0.19274508784852001</v>
      </c>
      <c r="I102">
        <f t="shared" si="6"/>
        <v>2.5643410177308534E-2</v>
      </c>
    </row>
    <row r="103" spans="1:9" x14ac:dyDescent="0.2">
      <c r="A103">
        <v>15</v>
      </c>
      <c r="B103" t="s">
        <v>16</v>
      </c>
      <c r="C103" t="s">
        <v>11</v>
      </c>
      <c r="D103" t="s">
        <v>5</v>
      </c>
      <c r="E103">
        <v>0.15511088355305097</v>
      </c>
      <c r="F103">
        <v>1.1494431128790982E-2</v>
      </c>
      <c r="G103">
        <f t="shared" si="4"/>
        <v>0.17763996856548131</v>
      </c>
      <c r="H103">
        <f t="shared" si="5"/>
        <v>0.13258179854062063</v>
      </c>
      <c r="I103">
        <f t="shared" si="6"/>
        <v>2.2529085012430325E-2</v>
      </c>
    </row>
    <row r="104" spans="1:9" x14ac:dyDescent="0.2">
      <c r="A104">
        <v>10</v>
      </c>
      <c r="B104" t="s">
        <v>17</v>
      </c>
      <c r="C104" t="s">
        <v>11</v>
      </c>
      <c r="D104" t="s">
        <v>5</v>
      </c>
      <c r="E104">
        <v>0.33112142794698157</v>
      </c>
      <c r="F104">
        <v>1.9334841849849776E-2</v>
      </c>
      <c r="G104">
        <f t="shared" si="4"/>
        <v>0.36901771797268712</v>
      </c>
      <c r="H104">
        <f t="shared" si="5"/>
        <v>0.29322513792127602</v>
      </c>
      <c r="I104">
        <f t="shared" si="6"/>
        <v>3.7896290025705562E-2</v>
      </c>
    </row>
    <row r="105" spans="1:9" x14ac:dyDescent="0.2">
      <c r="A105">
        <v>11</v>
      </c>
      <c r="B105" t="s">
        <v>17</v>
      </c>
      <c r="C105" t="s">
        <v>11</v>
      </c>
      <c r="D105" t="s">
        <v>5</v>
      </c>
      <c r="E105">
        <v>0.27192627106034062</v>
      </c>
      <c r="F105">
        <v>1.6234493734537531E-2</v>
      </c>
      <c r="G105">
        <f t="shared" si="4"/>
        <v>0.30374587878003417</v>
      </c>
      <c r="H105">
        <f t="shared" si="5"/>
        <v>0.24010666334064706</v>
      </c>
      <c r="I105">
        <f t="shared" si="6"/>
        <v>3.1819607719693561E-2</v>
      </c>
    </row>
    <row r="106" spans="1:9" x14ac:dyDescent="0.2">
      <c r="A106">
        <v>12</v>
      </c>
      <c r="B106" t="s">
        <v>17</v>
      </c>
      <c r="C106" t="s">
        <v>11</v>
      </c>
      <c r="D106" t="s">
        <v>5</v>
      </c>
      <c r="E106">
        <v>0.18674648252133158</v>
      </c>
      <c r="F106">
        <v>1.1784592588525879E-2</v>
      </c>
      <c r="G106">
        <f t="shared" si="4"/>
        <v>0.20984428399484231</v>
      </c>
      <c r="H106">
        <f t="shared" si="5"/>
        <v>0.16364868104782085</v>
      </c>
      <c r="I106">
        <f t="shared" si="6"/>
        <v>2.3097801473510721E-2</v>
      </c>
    </row>
    <row r="107" spans="1:9" x14ac:dyDescent="0.2">
      <c r="A107">
        <v>13</v>
      </c>
      <c r="B107" t="s">
        <v>17</v>
      </c>
      <c r="C107" t="s">
        <v>11</v>
      </c>
      <c r="D107" t="s">
        <v>5</v>
      </c>
      <c r="E107">
        <v>0.13274659034067732</v>
      </c>
      <c r="F107">
        <v>1.0704044148573996E-2</v>
      </c>
      <c r="G107">
        <f t="shared" si="4"/>
        <v>0.15372651687188235</v>
      </c>
      <c r="H107">
        <f t="shared" si="5"/>
        <v>0.11176666380947228</v>
      </c>
      <c r="I107">
        <f t="shared" si="6"/>
        <v>2.0979926531205031E-2</v>
      </c>
    </row>
    <row r="108" spans="1:9" x14ac:dyDescent="0.2">
      <c r="A108">
        <v>14</v>
      </c>
      <c r="B108" t="s">
        <v>17</v>
      </c>
      <c r="C108" t="s">
        <v>11</v>
      </c>
      <c r="D108" t="s">
        <v>5</v>
      </c>
      <c r="E108">
        <v>8.6706022285299056E-2</v>
      </c>
      <c r="F108">
        <v>9.4639109477301087E-3</v>
      </c>
      <c r="G108">
        <f t="shared" si="4"/>
        <v>0.10525528774285006</v>
      </c>
      <c r="H108">
        <f t="shared" si="5"/>
        <v>6.815675682774805E-2</v>
      </c>
      <c r="I108">
        <f t="shared" si="6"/>
        <v>1.8549265457551013E-2</v>
      </c>
    </row>
    <row r="109" spans="1:9" x14ac:dyDescent="0.2">
      <c r="A109">
        <v>15</v>
      </c>
      <c r="B109" t="s">
        <v>17</v>
      </c>
      <c r="C109" t="s">
        <v>11</v>
      </c>
      <c r="D109" t="s">
        <v>5</v>
      </c>
      <c r="E109">
        <v>6.1482231586540849E-2</v>
      </c>
      <c r="F109">
        <v>8.0751347683530386E-3</v>
      </c>
      <c r="G109">
        <f t="shared" si="4"/>
        <v>7.7309495732512806E-2</v>
      </c>
      <c r="H109">
        <f t="shared" si="5"/>
        <v>4.5654967440568892E-2</v>
      </c>
      <c r="I109">
        <f t="shared" si="6"/>
        <v>1.5827264145971954E-2</v>
      </c>
    </row>
    <row r="110" spans="1:9" x14ac:dyDescent="0.2">
      <c r="A110">
        <v>10</v>
      </c>
      <c r="B110" t="s">
        <v>16</v>
      </c>
      <c r="C110" t="s">
        <v>12</v>
      </c>
      <c r="D110" t="s">
        <v>5</v>
      </c>
      <c r="E110">
        <v>0.85937320296357855</v>
      </c>
      <c r="F110">
        <v>9.7871160434074168E-3</v>
      </c>
      <c r="G110">
        <f t="shared" si="4"/>
        <v>0.87855595040865708</v>
      </c>
      <c r="H110">
        <f t="shared" si="5"/>
        <v>0.84019045551850002</v>
      </c>
      <c r="I110">
        <f t="shared" si="6"/>
        <v>1.9182747445078537E-2</v>
      </c>
    </row>
    <row r="111" spans="1:9" x14ac:dyDescent="0.2">
      <c r="A111">
        <v>11</v>
      </c>
      <c r="B111" t="s">
        <v>16</v>
      </c>
      <c r="C111" t="s">
        <v>12</v>
      </c>
      <c r="D111" t="s">
        <v>5</v>
      </c>
      <c r="E111">
        <v>0.83345739667890628</v>
      </c>
      <c r="F111">
        <v>1.0537155425546433E-2</v>
      </c>
      <c r="G111">
        <f t="shared" si="4"/>
        <v>0.85411022131297731</v>
      </c>
      <c r="H111">
        <f t="shared" si="5"/>
        <v>0.81280457204483525</v>
      </c>
      <c r="I111">
        <f t="shared" si="6"/>
        <v>2.0652824634071008E-2</v>
      </c>
    </row>
    <row r="112" spans="1:9" x14ac:dyDescent="0.2">
      <c r="A112">
        <v>12</v>
      </c>
      <c r="B112" t="s">
        <v>16</v>
      </c>
      <c r="C112" t="s">
        <v>12</v>
      </c>
      <c r="D112" t="s">
        <v>5</v>
      </c>
      <c r="E112">
        <v>0.77586265634358065</v>
      </c>
      <c r="F112">
        <v>1.258239567578141E-2</v>
      </c>
      <c r="G112">
        <f t="shared" si="4"/>
        <v>0.80052415186811221</v>
      </c>
      <c r="H112">
        <f t="shared" si="5"/>
        <v>0.75120116081904909</v>
      </c>
      <c r="I112">
        <f t="shared" si="6"/>
        <v>2.4661495524531563E-2</v>
      </c>
    </row>
    <row r="113" spans="1:9" x14ac:dyDescent="0.2">
      <c r="A113">
        <v>13</v>
      </c>
      <c r="B113" t="s">
        <v>16</v>
      </c>
      <c r="C113" t="s">
        <v>12</v>
      </c>
      <c r="D113" t="s">
        <v>5</v>
      </c>
      <c r="E113">
        <v>0.69832315045545512</v>
      </c>
      <c r="F113">
        <v>1.2214929241083876E-2</v>
      </c>
      <c r="G113">
        <f t="shared" si="4"/>
        <v>0.72226441176797951</v>
      </c>
      <c r="H113">
        <f t="shared" si="5"/>
        <v>0.67438188914293073</v>
      </c>
      <c r="I113">
        <f t="shared" si="6"/>
        <v>2.3941261312524397E-2</v>
      </c>
    </row>
    <row r="114" spans="1:9" x14ac:dyDescent="0.2">
      <c r="A114">
        <v>14</v>
      </c>
      <c r="B114" t="s">
        <v>16</v>
      </c>
      <c r="C114" t="s">
        <v>12</v>
      </c>
      <c r="D114" t="s">
        <v>5</v>
      </c>
      <c r="E114">
        <v>0.54092101423401839</v>
      </c>
      <c r="F114">
        <v>1.4866333809569194E-2</v>
      </c>
      <c r="G114">
        <f t="shared" si="4"/>
        <v>0.57005902850077406</v>
      </c>
      <c r="H114">
        <f t="shared" si="5"/>
        <v>0.51178299996726273</v>
      </c>
      <c r="I114">
        <f t="shared" si="6"/>
        <v>2.9138014266755618E-2</v>
      </c>
    </row>
    <row r="115" spans="1:9" x14ac:dyDescent="0.2">
      <c r="A115">
        <v>15</v>
      </c>
      <c r="B115" t="s">
        <v>16</v>
      </c>
      <c r="C115" t="s">
        <v>12</v>
      </c>
      <c r="D115" t="s">
        <v>5</v>
      </c>
      <c r="E115">
        <v>0.42180492558773103</v>
      </c>
      <c r="F115">
        <v>1.580939000256389E-2</v>
      </c>
      <c r="G115">
        <f t="shared" si="4"/>
        <v>0.45279132999275623</v>
      </c>
      <c r="H115">
        <f t="shared" si="5"/>
        <v>0.39081852118270582</v>
      </c>
      <c r="I115">
        <f t="shared" si="6"/>
        <v>3.0986404405025224E-2</v>
      </c>
    </row>
    <row r="116" spans="1:9" x14ac:dyDescent="0.2">
      <c r="A116">
        <v>10</v>
      </c>
      <c r="B116" t="s">
        <v>17</v>
      </c>
      <c r="C116" t="s">
        <v>12</v>
      </c>
      <c r="D116" t="s">
        <v>5</v>
      </c>
      <c r="E116">
        <v>0.62751224497745761</v>
      </c>
      <c r="F116">
        <v>1.639852885581989E-2</v>
      </c>
      <c r="G116">
        <f t="shared" si="4"/>
        <v>0.65965336153486465</v>
      </c>
      <c r="H116">
        <f t="shared" si="5"/>
        <v>0.59537112842005058</v>
      </c>
      <c r="I116">
        <f t="shared" si="6"/>
        <v>3.2141116557406986E-2</v>
      </c>
    </row>
    <row r="117" spans="1:9" x14ac:dyDescent="0.2">
      <c r="A117">
        <v>11</v>
      </c>
      <c r="B117" t="s">
        <v>17</v>
      </c>
      <c r="C117" t="s">
        <v>12</v>
      </c>
      <c r="D117" t="s">
        <v>5</v>
      </c>
      <c r="E117">
        <v>0.5801841890821392</v>
      </c>
      <c r="F117">
        <v>1.4325621376458342E-2</v>
      </c>
      <c r="G117">
        <f t="shared" si="4"/>
        <v>0.60826240697999756</v>
      </c>
      <c r="H117">
        <f t="shared" si="5"/>
        <v>0.55210597118428084</v>
      </c>
      <c r="I117">
        <f t="shared" si="6"/>
        <v>2.8078217897858349E-2</v>
      </c>
    </row>
    <row r="118" spans="1:9" x14ac:dyDescent="0.2">
      <c r="A118">
        <v>12</v>
      </c>
      <c r="B118" t="s">
        <v>17</v>
      </c>
      <c r="C118" t="s">
        <v>12</v>
      </c>
      <c r="D118" t="s">
        <v>5</v>
      </c>
      <c r="E118">
        <v>0.48535348144987839</v>
      </c>
      <c r="F118">
        <v>1.3177244770756845E-2</v>
      </c>
      <c r="G118">
        <f t="shared" si="4"/>
        <v>0.51118088120056182</v>
      </c>
      <c r="H118">
        <f t="shared" si="5"/>
        <v>0.45952608169919495</v>
      </c>
      <c r="I118">
        <f t="shared" si="6"/>
        <v>2.5827399750683416E-2</v>
      </c>
    </row>
    <row r="119" spans="1:9" x14ac:dyDescent="0.2">
      <c r="A119">
        <v>13</v>
      </c>
      <c r="B119" t="s">
        <v>17</v>
      </c>
      <c r="C119" t="s">
        <v>12</v>
      </c>
      <c r="D119" t="s">
        <v>5</v>
      </c>
      <c r="E119">
        <v>0.36734048468032904</v>
      </c>
      <c r="F119">
        <v>1.0674906300853774E-2</v>
      </c>
      <c r="G119">
        <f t="shared" si="4"/>
        <v>0.38826330103000245</v>
      </c>
      <c r="H119">
        <f t="shared" si="5"/>
        <v>0.34641766833065563</v>
      </c>
      <c r="I119">
        <f t="shared" si="6"/>
        <v>2.0922816349673395E-2</v>
      </c>
    </row>
    <row r="120" spans="1:9" x14ac:dyDescent="0.2">
      <c r="A120">
        <v>14</v>
      </c>
      <c r="B120" t="s">
        <v>17</v>
      </c>
      <c r="C120" t="s">
        <v>12</v>
      </c>
      <c r="D120" t="s">
        <v>5</v>
      </c>
      <c r="E120">
        <v>0.22990163920735582</v>
      </c>
      <c r="F120">
        <v>1.0853409067546628E-2</v>
      </c>
      <c r="G120">
        <f t="shared" si="4"/>
        <v>0.25117432097974723</v>
      </c>
      <c r="H120">
        <f t="shared" si="5"/>
        <v>0.20862895743496443</v>
      </c>
      <c r="I120">
        <f t="shared" si="6"/>
        <v>2.1272681772391389E-2</v>
      </c>
    </row>
    <row r="121" spans="1:9" x14ac:dyDescent="0.2">
      <c r="A121">
        <v>15</v>
      </c>
      <c r="B121" t="s">
        <v>17</v>
      </c>
      <c r="C121" t="s">
        <v>12</v>
      </c>
      <c r="D121" t="s">
        <v>5</v>
      </c>
      <c r="E121">
        <v>0.15686574675554005</v>
      </c>
      <c r="F121">
        <v>9.5404340738007645E-3</v>
      </c>
      <c r="G121">
        <f t="shared" si="4"/>
        <v>0.17556499754018956</v>
      </c>
      <c r="H121">
        <f t="shared" si="5"/>
        <v>0.13816649597089053</v>
      </c>
      <c r="I121">
        <f t="shared" si="6"/>
        <v>1.8699250784649499E-2</v>
      </c>
    </row>
    <row r="122" spans="1:9" x14ac:dyDescent="0.2">
      <c r="A122">
        <v>10</v>
      </c>
      <c r="B122" t="s">
        <v>16</v>
      </c>
      <c r="C122" t="s">
        <v>13</v>
      </c>
      <c r="D122" t="s">
        <v>5</v>
      </c>
      <c r="E122">
        <v>0.92772873803855449</v>
      </c>
      <c r="F122">
        <v>9.0475201657695004E-3</v>
      </c>
      <c r="G122">
        <f t="shared" si="4"/>
        <v>0.94546187756346267</v>
      </c>
      <c r="H122">
        <f t="shared" si="5"/>
        <v>0.90999559851364631</v>
      </c>
      <c r="I122">
        <f t="shared" si="6"/>
        <v>1.773313952490822E-2</v>
      </c>
    </row>
    <row r="123" spans="1:9" x14ac:dyDescent="0.2">
      <c r="A123">
        <v>11</v>
      </c>
      <c r="B123" t="s">
        <v>16</v>
      </c>
      <c r="C123" t="s">
        <v>13</v>
      </c>
      <c r="D123" t="s">
        <v>5</v>
      </c>
      <c r="E123">
        <v>0.91244617645396575</v>
      </c>
      <c r="F123">
        <v>9.9653615313003204E-3</v>
      </c>
      <c r="G123">
        <f t="shared" si="4"/>
        <v>0.93197828505531433</v>
      </c>
      <c r="H123">
        <f t="shared" si="5"/>
        <v>0.89291406785261718</v>
      </c>
      <c r="I123">
        <f t="shared" si="6"/>
        <v>1.9532108601348627E-2</v>
      </c>
    </row>
    <row r="124" spans="1:9" x14ac:dyDescent="0.2">
      <c r="A124">
        <v>12</v>
      </c>
      <c r="B124" t="s">
        <v>16</v>
      </c>
      <c r="C124" t="s">
        <v>13</v>
      </c>
      <c r="D124" t="s">
        <v>5</v>
      </c>
      <c r="E124">
        <v>0.8734311655980731</v>
      </c>
      <c r="F124">
        <v>1.2239062112768394E-2</v>
      </c>
      <c r="G124">
        <f t="shared" si="4"/>
        <v>0.89741972733909914</v>
      </c>
      <c r="H124">
        <f t="shared" si="5"/>
        <v>0.84944260385704706</v>
      </c>
      <c r="I124">
        <f t="shared" si="6"/>
        <v>2.3988561741026052E-2</v>
      </c>
    </row>
    <row r="125" spans="1:9" x14ac:dyDescent="0.2">
      <c r="A125">
        <v>13</v>
      </c>
      <c r="B125" t="s">
        <v>16</v>
      </c>
      <c r="C125" t="s">
        <v>13</v>
      </c>
      <c r="D125" t="s">
        <v>5</v>
      </c>
      <c r="E125">
        <v>0.83413627654109501</v>
      </c>
      <c r="F125">
        <v>1.3239501546077833E-2</v>
      </c>
      <c r="G125">
        <f t="shared" si="4"/>
        <v>0.86008569957140757</v>
      </c>
      <c r="H125">
        <f t="shared" si="5"/>
        <v>0.80818685351078245</v>
      </c>
      <c r="I125">
        <f t="shared" si="6"/>
        <v>2.5949423030312554E-2</v>
      </c>
    </row>
    <row r="126" spans="1:9" x14ac:dyDescent="0.2">
      <c r="A126">
        <v>14</v>
      </c>
      <c r="B126" t="s">
        <v>16</v>
      </c>
      <c r="C126" t="s">
        <v>13</v>
      </c>
      <c r="D126" t="s">
        <v>5</v>
      </c>
      <c r="E126">
        <v>0.74018860962297672</v>
      </c>
      <c r="F126">
        <v>1.718661563631594E-2</v>
      </c>
      <c r="G126">
        <f t="shared" si="4"/>
        <v>0.77387437627015598</v>
      </c>
      <c r="H126">
        <f t="shared" si="5"/>
        <v>0.70650284297579746</v>
      </c>
      <c r="I126">
        <f t="shared" si="6"/>
        <v>3.368576664717924E-2</v>
      </c>
    </row>
    <row r="127" spans="1:9" x14ac:dyDescent="0.2">
      <c r="A127">
        <v>15</v>
      </c>
      <c r="B127" t="s">
        <v>16</v>
      </c>
      <c r="C127" t="s">
        <v>13</v>
      </c>
      <c r="D127" t="s">
        <v>5</v>
      </c>
      <c r="E127">
        <v>0.65647470172734013</v>
      </c>
      <c r="F127">
        <v>1.9445958689806583E-2</v>
      </c>
      <c r="G127">
        <f t="shared" si="4"/>
        <v>0.69458878075936104</v>
      </c>
      <c r="H127">
        <f t="shared" si="5"/>
        <v>0.61836062269531922</v>
      </c>
      <c r="I127">
        <f t="shared" si="6"/>
        <v>3.8114079032020902E-2</v>
      </c>
    </row>
    <row r="128" spans="1:9" x14ac:dyDescent="0.2">
      <c r="A128">
        <v>10</v>
      </c>
      <c r="B128" t="s">
        <v>17</v>
      </c>
      <c r="C128" t="s">
        <v>13</v>
      </c>
      <c r="D128" t="s">
        <v>5</v>
      </c>
      <c r="E128">
        <v>0.81812206249890251</v>
      </c>
      <c r="F128">
        <v>1.3541306511473398E-2</v>
      </c>
      <c r="G128">
        <f t="shared" si="4"/>
        <v>0.84466302326139042</v>
      </c>
      <c r="H128">
        <f t="shared" si="5"/>
        <v>0.79158110173641461</v>
      </c>
      <c r="I128">
        <f t="shared" si="6"/>
        <v>2.654096076248786E-2</v>
      </c>
    </row>
    <row r="129" spans="1:9" x14ac:dyDescent="0.2">
      <c r="A129">
        <v>11</v>
      </c>
      <c r="B129" t="s">
        <v>17</v>
      </c>
      <c r="C129" t="s">
        <v>13</v>
      </c>
      <c r="D129" t="s">
        <v>5</v>
      </c>
      <c r="E129">
        <v>0.79769877350260432</v>
      </c>
      <c r="F129">
        <v>1.3325202664433735E-2</v>
      </c>
      <c r="G129">
        <f t="shared" si="4"/>
        <v>0.82381617072489444</v>
      </c>
      <c r="H129">
        <f t="shared" si="5"/>
        <v>0.7715813762803142</v>
      </c>
      <c r="I129">
        <f t="shared" si="6"/>
        <v>2.6117397222290121E-2</v>
      </c>
    </row>
    <row r="130" spans="1:9" x14ac:dyDescent="0.2">
      <c r="A130">
        <v>12</v>
      </c>
      <c r="B130" t="s">
        <v>17</v>
      </c>
      <c r="C130" t="s">
        <v>13</v>
      </c>
      <c r="D130" t="s">
        <v>5</v>
      </c>
      <c r="E130">
        <v>0.7250110779923653</v>
      </c>
      <c r="F130">
        <v>1.5170881626987747E-2</v>
      </c>
      <c r="G130">
        <f t="shared" si="4"/>
        <v>0.75474600598126129</v>
      </c>
      <c r="H130">
        <f t="shared" si="5"/>
        <v>0.69527615000346932</v>
      </c>
      <c r="I130">
        <f t="shared" si="6"/>
        <v>2.9734927988895984E-2</v>
      </c>
    </row>
    <row r="131" spans="1:9" x14ac:dyDescent="0.2">
      <c r="A131">
        <v>13</v>
      </c>
      <c r="B131" t="s">
        <v>17</v>
      </c>
      <c r="C131" t="s">
        <v>13</v>
      </c>
      <c r="D131" t="s">
        <v>5</v>
      </c>
      <c r="E131">
        <v>0.65090359207284054</v>
      </c>
      <c r="F131">
        <v>1.6051029873499333E-2</v>
      </c>
      <c r="G131">
        <f t="shared" ref="G131:G194" si="7">E131+F131*1.96</f>
        <v>0.68236361062489925</v>
      </c>
      <c r="H131">
        <f t="shared" ref="H131:H194" si="8">E131-F131*1.96</f>
        <v>0.61944357352078183</v>
      </c>
      <c r="I131">
        <f t="shared" ref="I131:I194" si="9">F131*1.96</f>
        <v>3.146001855205869E-2</v>
      </c>
    </row>
    <row r="132" spans="1:9" x14ac:dyDescent="0.2">
      <c r="A132">
        <v>14</v>
      </c>
      <c r="B132" t="s">
        <v>17</v>
      </c>
      <c r="C132" t="s">
        <v>13</v>
      </c>
      <c r="D132" t="s">
        <v>5</v>
      </c>
      <c r="E132">
        <v>0.50879051794310426</v>
      </c>
      <c r="F132">
        <v>1.8491072194220283E-2</v>
      </c>
      <c r="G132">
        <f t="shared" si="7"/>
        <v>0.54503301944377602</v>
      </c>
      <c r="H132">
        <f t="shared" si="8"/>
        <v>0.47254801644243249</v>
      </c>
      <c r="I132">
        <f t="shared" si="9"/>
        <v>3.6242501500671757E-2</v>
      </c>
    </row>
    <row r="133" spans="1:9" x14ac:dyDescent="0.2">
      <c r="A133">
        <v>15</v>
      </c>
      <c r="B133" t="s">
        <v>17</v>
      </c>
      <c r="C133" t="s">
        <v>13</v>
      </c>
      <c r="D133" t="s">
        <v>5</v>
      </c>
      <c r="E133">
        <v>0.4122545490211118</v>
      </c>
      <c r="F133">
        <v>1.8314492015458327E-2</v>
      </c>
      <c r="G133">
        <f t="shared" si="7"/>
        <v>0.44815095337141014</v>
      </c>
      <c r="H133">
        <f t="shared" si="8"/>
        <v>0.37635814467081347</v>
      </c>
      <c r="I133">
        <f t="shared" si="9"/>
        <v>3.5896404350298318E-2</v>
      </c>
    </row>
    <row r="134" spans="1:9" x14ac:dyDescent="0.2">
      <c r="A134">
        <v>10</v>
      </c>
      <c r="B134" t="s">
        <v>16</v>
      </c>
      <c r="C134" t="s">
        <v>14</v>
      </c>
      <c r="D134" t="s">
        <v>5</v>
      </c>
      <c r="E134">
        <v>0.94249995078307658</v>
      </c>
      <c r="F134">
        <v>8.6906291277490198E-3</v>
      </c>
      <c r="G134">
        <f t="shared" si="7"/>
        <v>0.95953358387346466</v>
      </c>
      <c r="H134">
        <f t="shared" si="8"/>
        <v>0.9254663176926885</v>
      </c>
      <c r="I134">
        <f t="shared" si="9"/>
        <v>1.7033633090388078E-2</v>
      </c>
    </row>
    <row r="135" spans="1:9" x14ac:dyDescent="0.2">
      <c r="A135">
        <v>11</v>
      </c>
      <c r="B135" t="s">
        <v>16</v>
      </c>
      <c r="C135" t="s">
        <v>14</v>
      </c>
      <c r="D135" t="s">
        <v>5</v>
      </c>
      <c r="E135">
        <v>0.93012955938953301</v>
      </c>
      <c r="F135">
        <v>9.4462697887410588E-3</v>
      </c>
      <c r="G135">
        <f t="shared" si="7"/>
        <v>0.94864424817546544</v>
      </c>
      <c r="H135">
        <f t="shared" si="8"/>
        <v>0.91161487060360058</v>
      </c>
      <c r="I135">
        <f t="shared" si="9"/>
        <v>1.8514688785932473E-2</v>
      </c>
    </row>
    <row r="136" spans="1:9" x14ac:dyDescent="0.2">
      <c r="A136">
        <v>12</v>
      </c>
      <c r="B136" t="s">
        <v>16</v>
      </c>
      <c r="C136" t="s">
        <v>14</v>
      </c>
      <c r="D136" t="s">
        <v>5</v>
      </c>
      <c r="E136">
        <v>0.89467205222141</v>
      </c>
      <c r="F136">
        <v>1.209870568589444E-2</v>
      </c>
      <c r="G136">
        <f t="shared" si="7"/>
        <v>0.91838551536576307</v>
      </c>
      <c r="H136">
        <f t="shared" si="8"/>
        <v>0.87095858907705692</v>
      </c>
      <c r="I136">
        <f t="shared" si="9"/>
        <v>2.3713463144353103E-2</v>
      </c>
    </row>
    <row r="137" spans="1:9" x14ac:dyDescent="0.2">
      <c r="A137">
        <v>13</v>
      </c>
      <c r="B137" t="s">
        <v>16</v>
      </c>
      <c r="C137" t="s">
        <v>14</v>
      </c>
      <c r="D137" t="s">
        <v>5</v>
      </c>
      <c r="E137">
        <v>0.86680051499804878</v>
      </c>
      <c r="F137">
        <v>1.3193089716374963E-2</v>
      </c>
      <c r="G137">
        <f t="shared" si="7"/>
        <v>0.89265897084214374</v>
      </c>
      <c r="H137">
        <f t="shared" si="8"/>
        <v>0.84094205915395381</v>
      </c>
      <c r="I137">
        <f t="shared" si="9"/>
        <v>2.5858455844094925E-2</v>
      </c>
    </row>
    <row r="138" spans="1:9" x14ac:dyDescent="0.2">
      <c r="A138">
        <v>14</v>
      </c>
      <c r="B138" t="s">
        <v>16</v>
      </c>
      <c r="C138" t="s">
        <v>14</v>
      </c>
      <c r="D138" t="s">
        <v>5</v>
      </c>
      <c r="E138">
        <v>0.79224452931956713</v>
      </c>
      <c r="F138">
        <v>1.7314056255746019E-2</v>
      </c>
      <c r="G138">
        <f t="shared" si="7"/>
        <v>0.82618007958082929</v>
      </c>
      <c r="H138">
        <f t="shared" si="8"/>
        <v>0.75830897905830497</v>
      </c>
      <c r="I138">
        <f t="shared" si="9"/>
        <v>3.3935550261262194E-2</v>
      </c>
    </row>
    <row r="139" spans="1:9" x14ac:dyDescent="0.2">
      <c r="A139">
        <v>15</v>
      </c>
      <c r="B139" t="s">
        <v>16</v>
      </c>
      <c r="C139" t="s">
        <v>14</v>
      </c>
      <c r="D139" t="s">
        <v>5</v>
      </c>
      <c r="E139">
        <v>0.72966752313353256</v>
      </c>
      <c r="F139">
        <v>1.9564341317023729E-2</v>
      </c>
      <c r="G139">
        <f t="shared" si="7"/>
        <v>0.76801363211489904</v>
      </c>
      <c r="H139">
        <f t="shared" si="8"/>
        <v>0.69132141415216608</v>
      </c>
      <c r="I139">
        <f t="shared" si="9"/>
        <v>3.8346108981366506E-2</v>
      </c>
    </row>
    <row r="140" spans="1:9" x14ac:dyDescent="0.2">
      <c r="A140">
        <v>10</v>
      </c>
      <c r="B140" t="s">
        <v>17</v>
      </c>
      <c r="C140" t="s">
        <v>14</v>
      </c>
      <c r="D140" t="s">
        <v>5</v>
      </c>
      <c r="E140">
        <v>0.86189622125784449</v>
      </c>
      <c r="F140">
        <v>1.2962712729964951E-2</v>
      </c>
      <c r="G140">
        <f t="shared" si="7"/>
        <v>0.88730313820857576</v>
      </c>
      <c r="H140">
        <f t="shared" si="8"/>
        <v>0.83648930430711321</v>
      </c>
      <c r="I140">
        <f t="shared" si="9"/>
        <v>2.5406916950731304E-2</v>
      </c>
    </row>
    <row r="141" spans="1:9" x14ac:dyDescent="0.2">
      <c r="A141">
        <v>11</v>
      </c>
      <c r="B141" t="s">
        <v>17</v>
      </c>
      <c r="C141" t="s">
        <v>14</v>
      </c>
      <c r="D141" t="s">
        <v>5</v>
      </c>
      <c r="E141">
        <v>0.84361458113762677</v>
      </c>
      <c r="F141">
        <v>1.3333308473717857E-2</v>
      </c>
      <c r="G141">
        <f t="shared" si="7"/>
        <v>0.86974786574611374</v>
      </c>
      <c r="H141">
        <f t="shared" si="8"/>
        <v>0.81748129652913981</v>
      </c>
      <c r="I141">
        <f t="shared" si="9"/>
        <v>2.6133284608487E-2</v>
      </c>
    </row>
    <row r="142" spans="1:9" x14ac:dyDescent="0.2">
      <c r="A142">
        <v>12</v>
      </c>
      <c r="B142" t="s">
        <v>17</v>
      </c>
      <c r="C142" t="s">
        <v>14</v>
      </c>
      <c r="D142" t="s">
        <v>5</v>
      </c>
      <c r="E142">
        <v>0.78251534623268015</v>
      </c>
      <c r="F142">
        <v>1.5878321200434999E-2</v>
      </c>
      <c r="G142">
        <f t="shared" si="7"/>
        <v>0.8136368557855328</v>
      </c>
      <c r="H142">
        <f t="shared" si="8"/>
        <v>0.75139383667982751</v>
      </c>
      <c r="I142">
        <f t="shared" si="9"/>
        <v>3.1121509552852599E-2</v>
      </c>
    </row>
    <row r="143" spans="1:9" x14ac:dyDescent="0.2">
      <c r="A143">
        <v>13</v>
      </c>
      <c r="B143" t="s">
        <v>17</v>
      </c>
      <c r="C143" t="s">
        <v>14</v>
      </c>
      <c r="D143" t="s">
        <v>5</v>
      </c>
      <c r="E143">
        <v>0.73187992879308117</v>
      </c>
      <c r="F143">
        <v>1.7466992055290492E-2</v>
      </c>
      <c r="G143">
        <f t="shared" si="7"/>
        <v>0.76611523322145048</v>
      </c>
      <c r="H143">
        <f t="shared" si="8"/>
        <v>0.69764462436471186</v>
      </c>
      <c r="I143">
        <f t="shared" si="9"/>
        <v>3.4235304428369362E-2</v>
      </c>
    </row>
    <row r="144" spans="1:9" x14ac:dyDescent="0.2">
      <c r="A144">
        <v>14</v>
      </c>
      <c r="B144" t="s">
        <v>17</v>
      </c>
      <c r="C144" t="s">
        <v>14</v>
      </c>
      <c r="D144" t="s">
        <v>5</v>
      </c>
      <c r="E144">
        <v>0.62094097590353148</v>
      </c>
      <c r="F144">
        <v>2.0700659759025849E-2</v>
      </c>
      <c r="G144">
        <f t="shared" si="7"/>
        <v>0.66151426903122212</v>
      </c>
      <c r="H144">
        <f t="shared" si="8"/>
        <v>0.58036768277584083</v>
      </c>
      <c r="I144">
        <f t="shared" si="9"/>
        <v>4.057329312769066E-2</v>
      </c>
    </row>
    <row r="145" spans="1:9" x14ac:dyDescent="0.2">
      <c r="A145">
        <v>15</v>
      </c>
      <c r="B145" t="s">
        <v>17</v>
      </c>
      <c r="C145" t="s">
        <v>14</v>
      </c>
      <c r="D145" t="s">
        <v>5</v>
      </c>
      <c r="E145">
        <v>0.54642495182652695</v>
      </c>
      <c r="F145">
        <v>2.1932042686476676E-2</v>
      </c>
      <c r="G145">
        <f t="shared" si="7"/>
        <v>0.58941175549202118</v>
      </c>
      <c r="H145">
        <f t="shared" si="8"/>
        <v>0.50343814816103272</v>
      </c>
      <c r="I145">
        <f t="shared" si="9"/>
        <v>4.2986803665494282E-2</v>
      </c>
    </row>
    <row r="146" spans="1:9" x14ac:dyDescent="0.2">
      <c r="A146">
        <v>10</v>
      </c>
      <c r="B146" t="s">
        <v>16</v>
      </c>
      <c r="C146" t="s">
        <v>3</v>
      </c>
      <c r="D146" t="s">
        <v>3</v>
      </c>
      <c r="E146">
        <v>0.55570634736521829</v>
      </c>
      <c r="F146">
        <v>1.7831152759109511E-2</v>
      </c>
      <c r="G146">
        <f t="shared" si="7"/>
        <v>0.59065540677307293</v>
      </c>
      <c r="H146">
        <f t="shared" si="8"/>
        <v>0.52075728795736365</v>
      </c>
      <c r="I146">
        <f t="shared" si="9"/>
        <v>3.4949059407854643E-2</v>
      </c>
    </row>
    <row r="147" spans="1:9" x14ac:dyDescent="0.2">
      <c r="A147">
        <v>11</v>
      </c>
      <c r="B147" t="s">
        <v>16</v>
      </c>
      <c r="C147" t="s">
        <v>3</v>
      </c>
      <c r="D147" t="s">
        <v>3</v>
      </c>
      <c r="E147">
        <v>0.49787486055163266</v>
      </c>
      <c r="F147">
        <v>1.6973250840512533E-2</v>
      </c>
      <c r="G147">
        <f t="shared" si="7"/>
        <v>0.53114243219903723</v>
      </c>
      <c r="H147">
        <f t="shared" si="8"/>
        <v>0.46460728890422809</v>
      </c>
      <c r="I147">
        <f t="shared" si="9"/>
        <v>3.3267571647404563E-2</v>
      </c>
    </row>
    <row r="148" spans="1:9" x14ac:dyDescent="0.2">
      <c r="A148">
        <v>12</v>
      </c>
      <c r="B148" t="s">
        <v>16</v>
      </c>
      <c r="C148" t="s">
        <v>3</v>
      </c>
      <c r="D148" t="s">
        <v>3</v>
      </c>
      <c r="E148">
        <v>0.40353424181431458</v>
      </c>
      <c r="F148">
        <v>1.3527497352864591E-2</v>
      </c>
      <c r="G148">
        <f t="shared" si="7"/>
        <v>0.43004813662592917</v>
      </c>
      <c r="H148">
        <f t="shared" si="8"/>
        <v>0.37702034700269998</v>
      </c>
      <c r="I148">
        <f t="shared" si="9"/>
        <v>2.6513894811614598E-2</v>
      </c>
    </row>
    <row r="149" spans="1:9" x14ac:dyDescent="0.2">
      <c r="A149">
        <v>13</v>
      </c>
      <c r="B149" t="s">
        <v>16</v>
      </c>
      <c r="C149" t="s">
        <v>3</v>
      </c>
      <c r="D149" t="s">
        <v>3</v>
      </c>
      <c r="E149">
        <v>0.30626577532875593</v>
      </c>
      <c r="F149">
        <v>1.3134812835946851E-2</v>
      </c>
      <c r="G149">
        <f t="shared" si="7"/>
        <v>0.33201000848721174</v>
      </c>
      <c r="H149">
        <f t="shared" si="8"/>
        <v>0.28052154217030012</v>
      </c>
      <c r="I149">
        <f t="shared" si="9"/>
        <v>2.5744233158455827E-2</v>
      </c>
    </row>
    <row r="150" spans="1:9" x14ac:dyDescent="0.2">
      <c r="A150">
        <v>14</v>
      </c>
      <c r="B150" t="s">
        <v>16</v>
      </c>
      <c r="C150" t="s">
        <v>3</v>
      </c>
      <c r="D150" t="s">
        <v>3</v>
      </c>
      <c r="E150">
        <v>0.19047856017717141</v>
      </c>
      <c r="F150">
        <v>1.1433254936824804E-2</v>
      </c>
      <c r="G150">
        <f t="shared" si="7"/>
        <v>0.21288773985334802</v>
      </c>
      <c r="H150">
        <f t="shared" si="8"/>
        <v>0.16806938050099479</v>
      </c>
      <c r="I150">
        <f t="shared" si="9"/>
        <v>2.2409179676176616E-2</v>
      </c>
    </row>
    <row r="151" spans="1:9" x14ac:dyDescent="0.2">
      <c r="A151">
        <v>15</v>
      </c>
      <c r="B151" t="s">
        <v>16</v>
      </c>
      <c r="C151" t="s">
        <v>3</v>
      </c>
      <c r="D151" t="s">
        <v>3</v>
      </c>
      <c r="E151">
        <v>0.1266243373753293</v>
      </c>
      <c r="F151">
        <v>9.0567839331762469E-3</v>
      </c>
      <c r="G151">
        <f t="shared" si="7"/>
        <v>0.14437563388435473</v>
      </c>
      <c r="H151">
        <f t="shared" si="8"/>
        <v>0.10887304086630385</v>
      </c>
      <c r="I151">
        <f t="shared" si="9"/>
        <v>1.7751296509025443E-2</v>
      </c>
    </row>
    <row r="152" spans="1:9" x14ac:dyDescent="0.2">
      <c r="A152">
        <v>10</v>
      </c>
      <c r="B152" t="s">
        <v>17</v>
      </c>
      <c r="C152" t="s">
        <v>3</v>
      </c>
      <c r="D152" t="s">
        <v>3</v>
      </c>
      <c r="E152">
        <v>0.32025712746159374</v>
      </c>
      <c r="F152">
        <v>1.9859790433946006E-2</v>
      </c>
      <c r="G152">
        <f t="shared" si="7"/>
        <v>0.35918231671212791</v>
      </c>
      <c r="H152">
        <f t="shared" si="8"/>
        <v>0.28133193821105956</v>
      </c>
      <c r="I152">
        <f t="shared" si="9"/>
        <v>3.8925189250534169E-2</v>
      </c>
    </row>
    <row r="153" spans="1:9" x14ac:dyDescent="0.2">
      <c r="A153">
        <v>11</v>
      </c>
      <c r="B153" t="s">
        <v>17</v>
      </c>
      <c r="C153" t="s">
        <v>3</v>
      </c>
      <c r="D153" t="s">
        <v>3</v>
      </c>
      <c r="E153">
        <v>0.26317563837733171</v>
      </c>
      <c r="F153">
        <v>1.6607900890633669E-2</v>
      </c>
      <c r="G153">
        <f t="shared" si="7"/>
        <v>0.29572712412297369</v>
      </c>
      <c r="H153">
        <f t="shared" si="8"/>
        <v>0.23062415263168973</v>
      </c>
      <c r="I153">
        <f t="shared" si="9"/>
        <v>3.2551485745641991E-2</v>
      </c>
    </row>
    <row r="154" spans="1:9" x14ac:dyDescent="0.2">
      <c r="A154">
        <v>12</v>
      </c>
      <c r="B154" t="s">
        <v>17</v>
      </c>
      <c r="C154" t="s">
        <v>3</v>
      </c>
      <c r="D154" t="s">
        <v>3</v>
      </c>
      <c r="E154">
        <v>0.17283398441289485</v>
      </c>
      <c r="F154">
        <v>1.1426732768354656E-2</v>
      </c>
      <c r="G154">
        <f t="shared" si="7"/>
        <v>0.19523038063886999</v>
      </c>
      <c r="H154">
        <f t="shared" si="8"/>
        <v>0.15043758818691971</v>
      </c>
      <c r="I154">
        <f t="shared" si="9"/>
        <v>2.2396396225975126E-2</v>
      </c>
    </row>
    <row r="155" spans="1:9" x14ac:dyDescent="0.2">
      <c r="A155">
        <v>13</v>
      </c>
      <c r="B155" t="s">
        <v>17</v>
      </c>
      <c r="C155" t="s">
        <v>3</v>
      </c>
      <c r="D155" t="s">
        <v>3</v>
      </c>
      <c r="E155">
        <v>0.12504914692089586</v>
      </c>
      <c r="F155">
        <v>1.0707867875637928E-2</v>
      </c>
      <c r="G155">
        <f t="shared" si="7"/>
        <v>0.1460365679571462</v>
      </c>
      <c r="H155">
        <f t="shared" si="8"/>
        <v>0.10406172588464552</v>
      </c>
      <c r="I155">
        <f t="shared" si="9"/>
        <v>2.0987421036250339E-2</v>
      </c>
    </row>
    <row r="156" spans="1:9" x14ac:dyDescent="0.2">
      <c r="A156">
        <v>14</v>
      </c>
      <c r="B156" t="s">
        <v>17</v>
      </c>
      <c r="C156" t="s">
        <v>3</v>
      </c>
      <c r="D156" t="s">
        <v>3</v>
      </c>
      <c r="E156">
        <v>8.0431370783473205E-2</v>
      </c>
      <c r="F156">
        <v>9.2734931057497656E-3</v>
      </c>
      <c r="G156">
        <f t="shared" si="7"/>
        <v>9.8607417270742737E-2</v>
      </c>
      <c r="H156">
        <f t="shared" si="8"/>
        <v>6.2255324296203667E-2</v>
      </c>
      <c r="I156">
        <f t="shared" si="9"/>
        <v>1.8176046487269538E-2</v>
      </c>
    </row>
    <row r="157" spans="1:9" x14ac:dyDescent="0.2">
      <c r="A157">
        <v>15</v>
      </c>
      <c r="B157" t="s">
        <v>17</v>
      </c>
      <c r="C157" t="s">
        <v>3</v>
      </c>
      <c r="D157" t="s">
        <v>3</v>
      </c>
      <c r="E157">
        <v>5.4605516844179192E-2</v>
      </c>
      <c r="F157">
        <v>7.4807354678085927E-3</v>
      </c>
      <c r="G157">
        <f t="shared" si="7"/>
        <v>6.9267758361084036E-2</v>
      </c>
      <c r="H157">
        <f t="shared" si="8"/>
        <v>3.9943275327274347E-2</v>
      </c>
      <c r="I157">
        <f t="shared" si="9"/>
        <v>1.4662241516904841E-2</v>
      </c>
    </row>
    <row r="158" spans="1:9" x14ac:dyDescent="0.2">
      <c r="A158">
        <v>10</v>
      </c>
      <c r="B158" t="s">
        <v>16</v>
      </c>
      <c r="C158" t="s">
        <v>10</v>
      </c>
      <c r="D158" t="s">
        <v>3</v>
      </c>
      <c r="E158">
        <v>0.32995050562908385</v>
      </c>
      <c r="F158">
        <v>1.8390393396488881E-2</v>
      </c>
      <c r="G158">
        <f t="shared" si="7"/>
        <v>0.36599567668620203</v>
      </c>
      <c r="H158">
        <f t="shared" si="8"/>
        <v>0.29390533457196566</v>
      </c>
      <c r="I158">
        <f t="shared" si="9"/>
        <v>3.6045171057118207E-2</v>
      </c>
    </row>
    <row r="159" spans="1:9" x14ac:dyDescent="0.2">
      <c r="A159">
        <v>11</v>
      </c>
      <c r="B159" t="s">
        <v>16</v>
      </c>
      <c r="C159" t="s">
        <v>10</v>
      </c>
      <c r="D159" t="s">
        <v>3</v>
      </c>
      <c r="E159">
        <v>0.27184746529251375</v>
      </c>
      <c r="F159">
        <v>1.5712045254667632E-2</v>
      </c>
      <c r="G159">
        <f t="shared" si="7"/>
        <v>0.30264307399166229</v>
      </c>
      <c r="H159">
        <f t="shared" si="8"/>
        <v>0.2410518565933652</v>
      </c>
      <c r="I159">
        <f t="shared" si="9"/>
        <v>3.0795608699148557E-2</v>
      </c>
    </row>
    <row r="160" spans="1:9" x14ac:dyDescent="0.2">
      <c r="A160">
        <v>12</v>
      </c>
      <c r="B160" t="s">
        <v>16</v>
      </c>
      <c r="C160" t="s">
        <v>10</v>
      </c>
      <c r="D160" t="s">
        <v>3</v>
      </c>
      <c r="E160">
        <v>0.18564426153544158</v>
      </c>
      <c r="F160">
        <v>1.1690128335752758E-2</v>
      </c>
      <c r="G160">
        <f t="shared" si="7"/>
        <v>0.20855691307351698</v>
      </c>
      <c r="H160">
        <f t="shared" si="8"/>
        <v>0.16273160999736619</v>
      </c>
      <c r="I160">
        <f t="shared" si="9"/>
        <v>2.2912651538075406E-2</v>
      </c>
    </row>
    <row r="161" spans="1:9" x14ac:dyDescent="0.2">
      <c r="A161">
        <v>13</v>
      </c>
      <c r="B161" t="s">
        <v>16</v>
      </c>
      <c r="C161" t="s">
        <v>10</v>
      </c>
      <c r="D161" t="s">
        <v>3</v>
      </c>
      <c r="E161">
        <v>0.15588358452710724</v>
      </c>
      <c r="F161">
        <v>1.2596338527081653E-2</v>
      </c>
      <c r="G161">
        <f t="shared" si="7"/>
        <v>0.18057240804018729</v>
      </c>
      <c r="H161">
        <f t="shared" si="8"/>
        <v>0.13119476101402719</v>
      </c>
      <c r="I161">
        <f t="shared" si="9"/>
        <v>2.4688823513080039E-2</v>
      </c>
    </row>
    <row r="162" spans="1:9" x14ac:dyDescent="0.2">
      <c r="A162">
        <v>14</v>
      </c>
      <c r="B162" t="s">
        <v>16</v>
      </c>
      <c r="C162" t="s">
        <v>10</v>
      </c>
      <c r="D162" t="s">
        <v>3</v>
      </c>
      <c r="E162">
        <v>0.10461736858016008</v>
      </c>
      <c r="F162">
        <v>1.1113233587006813E-2</v>
      </c>
      <c r="G162">
        <f t="shared" si="7"/>
        <v>0.12639930641069341</v>
      </c>
      <c r="H162">
        <f t="shared" si="8"/>
        <v>8.2835430749626723E-2</v>
      </c>
      <c r="I162">
        <f t="shared" si="9"/>
        <v>2.1781937830533352E-2</v>
      </c>
    </row>
    <row r="163" spans="1:9" x14ac:dyDescent="0.2">
      <c r="A163">
        <v>15</v>
      </c>
      <c r="B163" t="s">
        <v>16</v>
      </c>
      <c r="C163" t="s">
        <v>10</v>
      </c>
      <c r="D163" t="s">
        <v>3</v>
      </c>
      <c r="E163">
        <v>7.5537785594298523E-2</v>
      </c>
      <c r="F163">
        <v>9.1738389461613421E-3</v>
      </c>
      <c r="G163">
        <f t="shared" si="7"/>
        <v>9.3518509928774751E-2</v>
      </c>
      <c r="H163">
        <f t="shared" si="8"/>
        <v>5.7557061259822295E-2</v>
      </c>
      <c r="I163">
        <f t="shared" si="9"/>
        <v>1.7980724334476231E-2</v>
      </c>
    </row>
    <row r="164" spans="1:9" x14ac:dyDescent="0.2">
      <c r="A164">
        <v>10</v>
      </c>
      <c r="B164" t="s">
        <v>17</v>
      </c>
      <c r="C164" t="s">
        <v>10</v>
      </c>
      <c r="D164" t="s">
        <v>3</v>
      </c>
      <c r="E164">
        <v>0.18974547106431186</v>
      </c>
      <c r="F164">
        <v>1.7449881282347923E-2</v>
      </c>
      <c r="G164">
        <f t="shared" si="7"/>
        <v>0.2239472383777138</v>
      </c>
      <c r="H164">
        <f t="shared" si="8"/>
        <v>0.15554370375090992</v>
      </c>
      <c r="I164">
        <f t="shared" si="9"/>
        <v>3.420176731340193E-2</v>
      </c>
    </row>
    <row r="165" spans="1:9" x14ac:dyDescent="0.2">
      <c r="A165">
        <v>11</v>
      </c>
      <c r="B165" t="s">
        <v>17</v>
      </c>
      <c r="C165" t="s">
        <v>10</v>
      </c>
      <c r="D165" t="s">
        <v>3</v>
      </c>
      <c r="E165">
        <v>0.1421243998921945</v>
      </c>
      <c r="F165">
        <v>1.3869015968421871E-2</v>
      </c>
      <c r="G165">
        <f t="shared" si="7"/>
        <v>0.16930767119030138</v>
      </c>
      <c r="H165">
        <f t="shared" si="8"/>
        <v>0.11494112859408763</v>
      </c>
      <c r="I165">
        <f t="shared" si="9"/>
        <v>2.7183271298106867E-2</v>
      </c>
    </row>
    <row r="166" spans="1:9" x14ac:dyDescent="0.2">
      <c r="A166">
        <v>12</v>
      </c>
      <c r="B166" t="s">
        <v>17</v>
      </c>
      <c r="C166" t="s">
        <v>10</v>
      </c>
      <c r="D166" t="s">
        <v>3</v>
      </c>
      <c r="E166">
        <v>8.8434013556422317E-2</v>
      </c>
      <c r="F166">
        <v>1.007212990244704E-2</v>
      </c>
      <c r="G166">
        <f t="shared" si="7"/>
        <v>0.10817538816521852</v>
      </c>
      <c r="H166">
        <f t="shared" si="8"/>
        <v>6.8692638947626117E-2</v>
      </c>
      <c r="I166">
        <f t="shared" si="9"/>
        <v>1.9741374608796197E-2</v>
      </c>
    </row>
    <row r="167" spans="1:9" x14ac:dyDescent="0.2">
      <c r="A167">
        <v>13</v>
      </c>
      <c r="B167" t="s">
        <v>17</v>
      </c>
      <c r="C167" t="s">
        <v>10</v>
      </c>
      <c r="D167" t="s">
        <v>3</v>
      </c>
      <c r="E167">
        <v>8.0537551123269352E-2</v>
      </c>
      <c r="F167">
        <v>1.1083387000867443E-2</v>
      </c>
      <c r="G167">
        <f t="shared" si="7"/>
        <v>0.10226098964496955</v>
      </c>
      <c r="H167">
        <f t="shared" si="8"/>
        <v>5.8814112601569164E-2</v>
      </c>
      <c r="I167">
        <f t="shared" si="9"/>
        <v>2.1723438521700188E-2</v>
      </c>
    </row>
    <row r="168" spans="1:9" x14ac:dyDescent="0.2">
      <c r="A168">
        <v>14</v>
      </c>
      <c r="B168" t="s">
        <v>17</v>
      </c>
      <c r="C168" t="s">
        <v>10</v>
      </c>
      <c r="D168" t="s">
        <v>3</v>
      </c>
      <c r="E168">
        <v>6.1457565244348943E-2</v>
      </c>
      <c r="F168">
        <v>1.0082056322341992E-2</v>
      </c>
      <c r="G168">
        <f t="shared" si="7"/>
        <v>8.1218395636139251E-2</v>
      </c>
      <c r="H168">
        <f t="shared" si="8"/>
        <v>4.1696734852558634E-2</v>
      </c>
      <c r="I168">
        <f t="shared" si="9"/>
        <v>1.9760830391790305E-2</v>
      </c>
    </row>
    <row r="169" spans="1:9" x14ac:dyDescent="0.2">
      <c r="A169">
        <v>15</v>
      </c>
      <c r="B169" t="s">
        <v>17</v>
      </c>
      <c r="C169" t="s">
        <v>10</v>
      </c>
      <c r="D169" t="s">
        <v>3</v>
      </c>
      <c r="E169">
        <v>4.6328733497487236E-2</v>
      </c>
      <c r="F169">
        <v>8.499043043398994E-3</v>
      </c>
      <c r="G169">
        <f t="shared" si="7"/>
        <v>6.2986857862549261E-2</v>
      </c>
      <c r="H169">
        <f t="shared" si="8"/>
        <v>2.9670609132425207E-2</v>
      </c>
      <c r="I169">
        <f t="shared" si="9"/>
        <v>1.6658124365062029E-2</v>
      </c>
    </row>
    <row r="170" spans="1:9" x14ac:dyDescent="0.2">
      <c r="A170">
        <v>10</v>
      </c>
      <c r="B170" t="s">
        <v>16</v>
      </c>
      <c r="C170" t="s">
        <v>11</v>
      </c>
      <c r="D170" t="s">
        <v>3</v>
      </c>
      <c r="E170">
        <v>0.54387932404060169</v>
      </c>
      <c r="F170">
        <v>1.7654528808453418E-2</v>
      </c>
      <c r="G170">
        <f t="shared" si="7"/>
        <v>0.57848220050517041</v>
      </c>
      <c r="H170">
        <f t="shared" si="8"/>
        <v>0.50927644757603296</v>
      </c>
      <c r="I170">
        <f t="shared" si="9"/>
        <v>3.4602876464568701E-2</v>
      </c>
    </row>
    <row r="171" spans="1:9" x14ac:dyDescent="0.2">
      <c r="A171">
        <v>11</v>
      </c>
      <c r="B171" t="s">
        <v>16</v>
      </c>
      <c r="C171" t="s">
        <v>11</v>
      </c>
      <c r="D171" t="s">
        <v>3</v>
      </c>
      <c r="E171">
        <v>0.48748571787424061</v>
      </c>
      <c r="F171">
        <v>1.6902918189416367E-2</v>
      </c>
      <c r="G171">
        <f t="shared" si="7"/>
        <v>0.52061543752549666</v>
      </c>
      <c r="H171">
        <f t="shared" si="8"/>
        <v>0.45435599822298456</v>
      </c>
      <c r="I171">
        <f t="shared" si="9"/>
        <v>3.3129719651256079E-2</v>
      </c>
    </row>
    <row r="172" spans="1:9" x14ac:dyDescent="0.2">
      <c r="A172">
        <v>12</v>
      </c>
      <c r="B172" t="s">
        <v>16</v>
      </c>
      <c r="C172" t="s">
        <v>11</v>
      </c>
      <c r="D172" t="s">
        <v>3</v>
      </c>
      <c r="E172">
        <v>0.3938910284649092</v>
      </c>
      <c r="F172">
        <v>1.4103571592613775E-2</v>
      </c>
      <c r="G172">
        <f t="shared" si="7"/>
        <v>0.4215340287864322</v>
      </c>
      <c r="H172">
        <f t="shared" si="8"/>
        <v>0.3662480281433862</v>
      </c>
      <c r="I172">
        <f t="shared" si="9"/>
        <v>2.7643000321522997E-2</v>
      </c>
    </row>
    <row r="173" spans="1:9" x14ac:dyDescent="0.2">
      <c r="A173">
        <v>13</v>
      </c>
      <c r="B173" t="s">
        <v>16</v>
      </c>
      <c r="C173" t="s">
        <v>11</v>
      </c>
      <c r="D173" t="s">
        <v>3</v>
      </c>
      <c r="E173">
        <v>0.30370569468899078</v>
      </c>
      <c r="F173">
        <v>1.3921911398974949E-2</v>
      </c>
      <c r="G173">
        <f t="shared" si="7"/>
        <v>0.33099264103098169</v>
      </c>
      <c r="H173">
        <f t="shared" si="8"/>
        <v>0.27641874834699987</v>
      </c>
      <c r="I173">
        <f t="shared" si="9"/>
        <v>2.72869463419909E-2</v>
      </c>
    </row>
    <row r="174" spans="1:9" x14ac:dyDescent="0.2">
      <c r="A174">
        <v>14</v>
      </c>
      <c r="B174" t="s">
        <v>16</v>
      </c>
      <c r="C174" t="s">
        <v>11</v>
      </c>
      <c r="D174" t="s">
        <v>3</v>
      </c>
      <c r="E174">
        <v>0.19160813811505542</v>
      </c>
      <c r="F174">
        <v>1.2033387952812682E-2</v>
      </c>
      <c r="G174">
        <f t="shared" si="7"/>
        <v>0.21519357850256829</v>
      </c>
      <c r="H174">
        <f t="shared" si="8"/>
        <v>0.16802269772754255</v>
      </c>
      <c r="I174">
        <f t="shared" si="9"/>
        <v>2.3585440387512858E-2</v>
      </c>
    </row>
    <row r="175" spans="1:9" x14ac:dyDescent="0.2">
      <c r="A175">
        <v>15</v>
      </c>
      <c r="B175" t="s">
        <v>16</v>
      </c>
      <c r="C175" t="s">
        <v>11</v>
      </c>
      <c r="D175" t="s">
        <v>3</v>
      </c>
      <c r="E175">
        <v>0.13011069269240433</v>
      </c>
      <c r="F175">
        <v>9.7584789168504767E-3</v>
      </c>
      <c r="G175">
        <f t="shared" si="7"/>
        <v>0.14923731136943125</v>
      </c>
      <c r="H175">
        <f t="shared" si="8"/>
        <v>0.1109840740153774</v>
      </c>
      <c r="I175">
        <f t="shared" si="9"/>
        <v>1.9126618677026933E-2</v>
      </c>
    </row>
    <row r="176" spans="1:9" x14ac:dyDescent="0.2">
      <c r="A176">
        <v>10</v>
      </c>
      <c r="B176" t="s">
        <v>17</v>
      </c>
      <c r="C176" t="s">
        <v>11</v>
      </c>
      <c r="D176" t="s">
        <v>3</v>
      </c>
      <c r="E176">
        <v>0.30434568605449414</v>
      </c>
      <c r="F176">
        <v>1.9544156206709944E-2</v>
      </c>
      <c r="G176">
        <f t="shared" si="7"/>
        <v>0.34265223221964564</v>
      </c>
      <c r="H176">
        <f t="shared" si="8"/>
        <v>0.26603913988934264</v>
      </c>
      <c r="I176">
        <f t="shared" si="9"/>
        <v>3.8306546165151494E-2</v>
      </c>
    </row>
    <row r="177" spans="1:9" x14ac:dyDescent="0.2">
      <c r="A177">
        <v>11</v>
      </c>
      <c r="B177" t="s">
        <v>17</v>
      </c>
      <c r="C177" t="s">
        <v>11</v>
      </c>
      <c r="D177" t="s">
        <v>3</v>
      </c>
      <c r="E177">
        <v>0.24738379389596085</v>
      </c>
      <c r="F177">
        <v>1.6317109545790874E-2</v>
      </c>
      <c r="G177">
        <f t="shared" si="7"/>
        <v>0.27936532860571095</v>
      </c>
      <c r="H177">
        <f t="shared" si="8"/>
        <v>0.21540225918621075</v>
      </c>
      <c r="I177">
        <f t="shared" si="9"/>
        <v>3.1981534709750112E-2</v>
      </c>
    </row>
    <row r="178" spans="1:9" x14ac:dyDescent="0.2">
      <c r="A178">
        <v>12</v>
      </c>
      <c r="B178" t="s">
        <v>17</v>
      </c>
      <c r="C178" t="s">
        <v>11</v>
      </c>
      <c r="D178" t="s">
        <v>3</v>
      </c>
      <c r="E178">
        <v>0.16427990899627379</v>
      </c>
      <c r="F178">
        <v>1.1653519283474401E-2</v>
      </c>
      <c r="G178">
        <f t="shared" si="7"/>
        <v>0.18712080679188361</v>
      </c>
      <c r="H178">
        <f t="shared" si="8"/>
        <v>0.14143901120066396</v>
      </c>
      <c r="I178">
        <f t="shared" si="9"/>
        <v>2.2840897795609827E-2</v>
      </c>
    </row>
    <row r="179" spans="1:9" x14ac:dyDescent="0.2">
      <c r="A179">
        <v>13</v>
      </c>
      <c r="B179" t="s">
        <v>17</v>
      </c>
      <c r="C179" t="s">
        <v>11</v>
      </c>
      <c r="D179" t="s">
        <v>3</v>
      </c>
      <c r="E179">
        <v>0.1223882332066789</v>
      </c>
      <c r="F179">
        <v>1.0973976396779666E-2</v>
      </c>
      <c r="G179">
        <f t="shared" si="7"/>
        <v>0.14389722694436705</v>
      </c>
      <c r="H179">
        <f t="shared" si="8"/>
        <v>0.10087923946899074</v>
      </c>
      <c r="I179">
        <f t="shared" si="9"/>
        <v>2.1508993737688147E-2</v>
      </c>
    </row>
    <row r="180" spans="1:9" x14ac:dyDescent="0.2">
      <c r="A180">
        <v>14</v>
      </c>
      <c r="B180" t="s">
        <v>17</v>
      </c>
      <c r="C180" t="s">
        <v>11</v>
      </c>
      <c r="D180" t="s">
        <v>3</v>
      </c>
      <c r="E180">
        <v>7.909688170379707E-2</v>
      </c>
      <c r="F180">
        <v>9.2661496292827297E-3</v>
      </c>
      <c r="G180">
        <f t="shared" si="7"/>
        <v>9.7258534977191224E-2</v>
      </c>
      <c r="H180">
        <f t="shared" si="8"/>
        <v>6.0935228430402916E-2</v>
      </c>
      <c r="I180">
        <f t="shared" si="9"/>
        <v>1.8161653273394151E-2</v>
      </c>
    </row>
    <row r="181" spans="1:9" x14ac:dyDescent="0.2">
      <c r="A181">
        <v>15</v>
      </c>
      <c r="B181" t="s">
        <v>17</v>
      </c>
      <c r="C181" t="s">
        <v>11</v>
      </c>
      <c r="D181" t="s">
        <v>3</v>
      </c>
      <c r="E181">
        <v>5.4253646219571218E-2</v>
      </c>
      <c r="F181">
        <v>7.7117484237110723E-3</v>
      </c>
      <c r="G181">
        <f t="shared" si="7"/>
        <v>6.9368673130044925E-2</v>
      </c>
      <c r="H181">
        <f t="shared" si="8"/>
        <v>3.9138619309097518E-2</v>
      </c>
      <c r="I181">
        <f t="shared" si="9"/>
        <v>1.5115026910473702E-2</v>
      </c>
    </row>
    <row r="182" spans="1:9" x14ac:dyDescent="0.2">
      <c r="A182">
        <v>10</v>
      </c>
      <c r="B182" t="s">
        <v>16</v>
      </c>
      <c r="C182" t="s">
        <v>12</v>
      </c>
      <c r="D182" t="s">
        <v>3</v>
      </c>
      <c r="E182">
        <v>0.83916985895425078</v>
      </c>
      <c r="F182">
        <v>9.858521950316031E-3</v>
      </c>
      <c r="G182">
        <f t="shared" si="7"/>
        <v>0.85849256197687018</v>
      </c>
      <c r="H182">
        <f t="shared" si="8"/>
        <v>0.81984715593163138</v>
      </c>
      <c r="I182">
        <f t="shared" si="9"/>
        <v>1.932270302261942E-2</v>
      </c>
    </row>
    <row r="183" spans="1:9" x14ac:dyDescent="0.2">
      <c r="A183">
        <v>11</v>
      </c>
      <c r="B183" t="s">
        <v>16</v>
      </c>
      <c r="C183" t="s">
        <v>12</v>
      </c>
      <c r="D183" t="s">
        <v>3</v>
      </c>
      <c r="E183">
        <v>0.81352954837734681</v>
      </c>
      <c r="F183">
        <v>1.0165670071770773E-2</v>
      </c>
      <c r="G183">
        <f t="shared" si="7"/>
        <v>0.83345426171801751</v>
      </c>
      <c r="H183">
        <f t="shared" si="8"/>
        <v>0.79360483503667612</v>
      </c>
      <c r="I183">
        <f t="shared" si="9"/>
        <v>1.9924713340670714E-2</v>
      </c>
    </row>
    <row r="184" spans="1:9" x14ac:dyDescent="0.2">
      <c r="A184">
        <v>12</v>
      </c>
      <c r="B184" t="s">
        <v>16</v>
      </c>
      <c r="C184" t="s">
        <v>12</v>
      </c>
      <c r="D184" t="s">
        <v>3</v>
      </c>
      <c r="E184">
        <v>0.75416878057053938</v>
      </c>
      <c r="F184">
        <v>1.1262107908056115E-2</v>
      </c>
      <c r="G184">
        <f t="shared" si="7"/>
        <v>0.77624251207032935</v>
      </c>
      <c r="H184">
        <f t="shared" si="8"/>
        <v>0.7320950490707494</v>
      </c>
      <c r="I184">
        <f t="shared" si="9"/>
        <v>2.2073731499789986E-2</v>
      </c>
    </row>
    <row r="185" spans="1:9" x14ac:dyDescent="0.2">
      <c r="A185">
        <v>13</v>
      </c>
      <c r="B185" t="s">
        <v>16</v>
      </c>
      <c r="C185" t="s">
        <v>12</v>
      </c>
      <c r="D185" t="s">
        <v>3</v>
      </c>
      <c r="E185">
        <v>0.66007088127387925</v>
      </c>
      <c r="F185">
        <v>1.1824158398900768E-2</v>
      </c>
      <c r="G185">
        <f t="shared" si="7"/>
        <v>0.68324623173572474</v>
      </c>
      <c r="H185">
        <f t="shared" si="8"/>
        <v>0.63689553081203376</v>
      </c>
      <c r="I185">
        <f t="shared" si="9"/>
        <v>2.3175350461845504E-2</v>
      </c>
    </row>
    <row r="186" spans="1:9" x14ac:dyDescent="0.2">
      <c r="A186">
        <v>14</v>
      </c>
      <c r="B186" t="s">
        <v>16</v>
      </c>
      <c r="C186" t="s">
        <v>12</v>
      </c>
      <c r="D186" t="s">
        <v>3</v>
      </c>
      <c r="E186">
        <v>0.49462499571359214</v>
      </c>
      <c r="F186">
        <v>1.3341150478797524E-2</v>
      </c>
      <c r="G186">
        <f t="shared" si="7"/>
        <v>0.52077365065203529</v>
      </c>
      <c r="H186">
        <f t="shared" si="8"/>
        <v>0.46847634077514899</v>
      </c>
      <c r="I186">
        <f t="shared" si="9"/>
        <v>2.6148654938443146E-2</v>
      </c>
    </row>
    <row r="187" spans="1:9" x14ac:dyDescent="0.2">
      <c r="A187">
        <v>15</v>
      </c>
      <c r="B187" t="s">
        <v>16</v>
      </c>
      <c r="C187" t="s">
        <v>12</v>
      </c>
      <c r="D187" t="s">
        <v>3</v>
      </c>
      <c r="E187">
        <v>0.37071219286669754</v>
      </c>
      <c r="F187">
        <v>1.3374770307055764E-2</v>
      </c>
      <c r="G187">
        <f t="shared" si="7"/>
        <v>0.39692674266852684</v>
      </c>
      <c r="H187">
        <f t="shared" si="8"/>
        <v>0.34449764306486824</v>
      </c>
      <c r="I187">
        <f t="shared" si="9"/>
        <v>2.6214549801829298E-2</v>
      </c>
    </row>
    <row r="188" spans="1:9" x14ac:dyDescent="0.2">
      <c r="A188">
        <v>10</v>
      </c>
      <c r="B188" t="s">
        <v>17</v>
      </c>
      <c r="C188" t="s">
        <v>12</v>
      </c>
      <c r="D188" t="s">
        <v>3</v>
      </c>
      <c r="E188">
        <v>0.58236297107310253</v>
      </c>
      <c r="F188">
        <v>1.6905375930703209E-2</v>
      </c>
      <c r="G188">
        <f t="shared" si="7"/>
        <v>0.61549750789728086</v>
      </c>
      <c r="H188">
        <f t="shared" si="8"/>
        <v>0.5492284342489242</v>
      </c>
      <c r="I188">
        <f t="shared" si="9"/>
        <v>3.3134536824178287E-2</v>
      </c>
    </row>
    <row r="189" spans="1:9" x14ac:dyDescent="0.2">
      <c r="A189">
        <v>11</v>
      </c>
      <c r="B189" t="s">
        <v>17</v>
      </c>
      <c r="C189" t="s">
        <v>12</v>
      </c>
      <c r="D189" t="s">
        <v>3</v>
      </c>
      <c r="E189">
        <v>0.53153948180299659</v>
      </c>
      <c r="F189">
        <v>1.4623900923016509E-2</v>
      </c>
      <c r="G189">
        <f t="shared" si="7"/>
        <v>0.56020232761210897</v>
      </c>
      <c r="H189">
        <f t="shared" si="8"/>
        <v>0.50287663599388421</v>
      </c>
      <c r="I189">
        <f t="shared" si="9"/>
        <v>2.8662845809112356E-2</v>
      </c>
    </row>
    <row r="190" spans="1:9" x14ac:dyDescent="0.2">
      <c r="A190">
        <v>12</v>
      </c>
      <c r="B190" t="s">
        <v>17</v>
      </c>
      <c r="C190" t="s">
        <v>12</v>
      </c>
      <c r="D190" t="s">
        <v>3</v>
      </c>
      <c r="E190">
        <v>0.43328458577122336</v>
      </c>
      <c r="F190">
        <v>1.1752835489222312E-2</v>
      </c>
      <c r="G190">
        <f t="shared" si="7"/>
        <v>0.45632014333009907</v>
      </c>
      <c r="H190">
        <f t="shared" si="8"/>
        <v>0.41024902821234766</v>
      </c>
      <c r="I190">
        <f t="shared" si="9"/>
        <v>2.3035557558875732E-2</v>
      </c>
    </row>
    <row r="191" spans="1:9" x14ac:dyDescent="0.2">
      <c r="A191">
        <v>13</v>
      </c>
      <c r="B191" t="s">
        <v>17</v>
      </c>
      <c r="C191" t="s">
        <v>12</v>
      </c>
      <c r="D191" t="s">
        <v>3</v>
      </c>
      <c r="E191">
        <v>0.31861262582402644</v>
      </c>
      <c r="F191">
        <v>1.0176632544782682E-2</v>
      </c>
      <c r="G191">
        <f t="shared" si="7"/>
        <v>0.33855882561180051</v>
      </c>
      <c r="H191">
        <f t="shared" si="8"/>
        <v>0.29866642603625237</v>
      </c>
      <c r="I191">
        <f t="shared" si="9"/>
        <v>1.9946199787774056E-2</v>
      </c>
    </row>
    <row r="192" spans="1:9" x14ac:dyDescent="0.2">
      <c r="A192">
        <v>14</v>
      </c>
      <c r="B192" t="s">
        <v>17</v>
      </c>
      <c r="C192" t="s">
        <v>12</v>
      </c>
      <c r="D192" t="s">
        <v>3</v>
      </c>
      <c r="E192">
        <v>0.19235544189798881</v>
      </c>
      <c r="F192">
        <v>9.4647765794374557E-3</v>
      </c>
      <c r="G192">
        <f t="shared" si="7"/>
        <v>0.21090640399368621</v>
      </c>
      <c r="H192">
        <f t="shared" si="8"/>
        <v>0.17380447980229141</v>
      </c>
      <c r="I192">
        <f t="shared" si="9"/>
        <v>1.8550962095697413E-2</v>
      </c>
    </row>
    <row r="193" spans="1:9" x14ac:dyDescent="0.2">
      <c r="A193">
        <v>15</v>
      </c>
      <c r="B193" t="s">
        <v>17</v>
      </c>
      <c r="C193" t="s">
        <v>12</v>
      </c>
      <c r="D193" t="s">
        <v>3</v>
      </c>
      <c r="E193">
        <v>0.12428162637314676</v>
      </c>
      <c r="F193">
        <v>7.6767212255195094E-3</v>
      </c>
      <c r="G193">
        <f t="shared" si="7"/>
        <v>0.13932799997516498</v>
      </c>
      <c r="H193">
        <f t="shared" si="8"/>
        <v>0.10923525277112851</v>
      </c>
      <c r="I193">
        <f t="shared" si="9"/>
        <v>1.5046373602018237E-2</v>
      </c>
    </row>
    <row r="194" spans="1:9" x14ac:dyDescent="0.2">
      <c r="A194">
        <v>10</v>
      </c>
      <c r="B194" t="s">
        <v>16</v>
      </c>
      <c r="C194" t="s">
        <v>13</v>
      </c>
      <c r="D194" t="s">
        <v>3</v>
      </c>
      <c r="E194">
        <v>0.92187182676114243</v>
      </c>
      <c r="F194">
        <v>8.8758706312803363E-3</v>
      </c>
      <c r="G194">
        <f t="shared" si="7"/>
        <v>0.93926853319845194</v>
      </c>
      <c r="H194">
        <f t="shared" si="8"/>
        <v>0.90447512032383293</v>
      </c>
      <c r="I194">
        <f t="shared" si="9"/>
        <v>1.7396706437309457E-2</v>
      </c>
    </row>
    <row r="195" spans="1:9" x14ac:dyDescent="0.2">
      <c r="A195">
        <v>11</v>
      </c>
      <c r="B195" t="s">
        <v>16</v>
      </c>
      <c r="C195" t="s">
        <v>13</v>
      </c>
      <c r="D195" t="s">
        <v>3</v>
      </c>
      <c r="E195">
        <v>0.9083194068217989</v>
      </c>
      <c r="F195">
        <v>9.8154082007486064E-3</v>
      </c>
      <c r="G195">
        <f t="shared" ref="G195:G217" si="10">E195+F195*1.96</f>
        <v>0.92755760689526612</v>
      </c>
      <c r="H195">
        <f t="shared" ref="H195:H217" si="11">E195-F195*1.96</f>
        <v>0.88908120674833169</v>
      </c>
      <c r="I195">
        <f t="shared" ref="I195:I217" si="12">F195*1.96</f>
        <v>1.9238200073467267E-2</v>
      </c>
    </row>
    <row r="196" spans="1:9" x14ac:dyDescent="0.2">
      <c r="A196">
        <v>12</v>
      </c>
      <c r="B196" t="s">
        <v>16</v>
      </c>
      <c r="C196" t="s">
        <v>13</v>
      </c>
      <c r="D196" t="s">
        <v>3</v>
      </c>
      <c r="E196">
        <v>0.86990967201480018</v>
      </c>
      <c r="F196">
        <v>1.1753895370218093E-2</v>
      </c>
      <c r="G196">
        <f t="shared" si="10"/>
        <v>0.89294730694042768</v>
      </c>
      <c r="H196">
        <f t="shared" si="11"/>
        <v>0.84687203708917269</v>
      </c>
      <c r="I196">
        <f t="shared" si="12"/>
        <v>2.3037634925627461E-2</v>
      </c>
    </row>
    <row r="197" spans="1:9" x14ac:dyDescent="0.2">
      <c r="A197">
        <v>13</v>
      </c>
      <c r="B197" t="s">
        <v>16</v>
      </c>
      <c r="C197" t="s">
        <v>13</v>
      </c>
      <c r="D197" t="s">
        <v>3</v>
      </c>
      <c r="E197">
        <v>0.82286122441630172</v>
      </c>
      <c r="F197">
        <v>1.307411063472683E-2</v>
      </c>
      <c r="G197">
        <f t="shared" si="10"/>
        <v>0.8484864812603663</v>
      </c>
      <c r="H197">
        <f t="shared" si="11"/>
        <v>0.79723596757223714</v>
      </c>
      <c r="I197">
        <f t="shared" si="12"/>
        <v>2.5625256844064588E-2</v>
      </c>
    </row>
    <row r="198" spans="1:9" x14ac:dyDescent="0.2">
      <c r="A198">
        <v>14</v>
      </c>
      <c r="B198" t="s">
        <v>16</v>
      </c>
      <c r="C198" t="s">
        <v>13</v>
      </c>
      <c r="D198" t="s">
        <v>3</v>
      </c>
      <c r="E198">
        <v>0.72265766537484355</v>
      </c>
      <c r="F198">
        <v>1.6757641418351635E-2</v>
      </c>
      <c r="G198">
        <f t="shared" si="10"/>
        <v>0.75550264255481281</v>
      </c>
      <c r="H198">
        <f t="shared" si="11"/>
        <v>0.68981268819487429</v>
      </c>
      <c r="I198">
        <f t="shared" si="12"/>
        <v>3.2844977179969204E-2</v>
      </c>
    </row>
    <row r="199" spans="1:9" x14ac:dyDescent="0.2">
      <c r="A199">
        <v>15</v>
      </c>
      <c r="B199" t="s">
        <v>16</v>
      </c>
      <c r="C199" t="s">
        <v>13</v>
      </c>
      <c r="D199" t="s">
        <v>3</v>
      </c>
      <c r="E199">
        <v>0.6328648402686905</v>
      </c>
      <c r="F199">
        <v>1.8656228352487123E-2</v>
      </c>
      <c r="G199">
        <f t="shared" si="10"/>
        <v>0.66943104783956531</v>
      </c>
      <c r="H199">
        <f t="shared" si="11"/>
        <v>0.59629863269781569</v>
      </c>
      <c r="I199">
        <f t="shared" si="12"/>
        <v>3.6566207570874761E-2</v>
      </c>
    </row>
    <row r="200" spans="1:9" x14ac:dyDescent="0.2">
      <c r="A200">
        <v>10</v>
      </c>
      <c r="B200" t="s">
        <v>17</v>
      </c>
      <c r="C200" t="s">
        <v>13</v>
      </c>
      <c r="D200" t="s">
        <v>3</v>
      </c>
      <c r="E200">
        <v>0.7969539473548265</v>
      </c>
      <c r="F200">
        <v>1.4150117880517416E-2</v>
      </c>
      <c r="G200">
        <f t="shared" si="10"/>
        <v>0.82468817840064068</v>
      </c>
      <c r="H200">
        <f t="shared" si="11"/>
        <v>0.76921971630901231</v>
      </c>
      <c r="I200">
        <f t="shared" si="12"/>
        <v>2.7734231045814135E-2</v>
      </c>
    </row>
    <row r="201" spans="1:9" x14ac:dyDescent="0.2">
      <c r="A201">
        <v>11</v>
      </c>
      <c r="B201" t="s">
        <v>17</v>
      </c>
      <c r="C201" t="s">
        <v>13</v>
      </c>
      <c r="D201" t="s">
        <v>3</v>
      </c>
      <c r="E201">
        <v>0.77626864173605636</v>
      </c>
      <c r="F201">
        <v>1.360862956854602E-2</v>
      </c>
      <c r="G201">
        <f t="shared" si="10"/>
        <v>0.80294155569040659</v>
      </c>
      <c r="H201">
        <f t="shared" si="11"/>
        <v>0.74959572778170613</v>
      </c>
      <c r="I201">
        <f t="shared" si="12"/>
        <v>2.6672913954350199E-2</v>
      </c>
    </row>
    <row r="202" spans="1:9" x14ac:dyDescent="0.2">
      <c r="A202">
        <v>12</v>
      </c>
      <c r="B202" t="s">
        <v>17</v>
      </c>
      <c r="C202" t="s">
        <v>13</v>
      </c>
      <c r="D202" t="s">
        <v>3</v>
      </c>
      <c r="E202">
        <v>0.70494701585183961</v>
      </c>
      <c r="F202">
        <v>1.4772865979633874E-2</v>
      </c>
      <c r="G202">
        <f t="shared" si="10"/>
        <v>0.73390183317192204</v>
      </c>
      <c r="H202">
        <f t="shared" si="11"/>
        <v>0.67599219853175718</v>
      </c>
      <c r="I202">
        <f t="shared" si="12"/>
        <v>2.8954817320082392E-2</v>
      </c>
    </row>
    <row r="203" spans="1:9" x14ac:dyDescent="0.2">
      <c r="A203">
        <v>13</v>
      </c>
      <c r="B203" t="s">
        <v>17</v>
      </c>
      <c r="C203" t="s">
        <v>13</v>
      </c>
      <c r="D203" t="s">
        <v>3</v>
      </c>
      <c r="E203">
        <v>0.61618991147930013</v>
      </c>
      <c r="F203">
        <v>1.5804633836114947E-2</v>
      </c>
      <c r="G203">
        <f t="shared" si="10"/>
        <v>0.6471669937980854</v>
      </c>
      <c r="H203">
        <f t="shared" si="11"/>
        <v>0.58521282916051487</v>
      </c>
      <c r="I203">
        <f t="shared" si="12"/>
        <v>3.0977082318785296E-2</v>
      </c>
    </row>
    <row r="204" spans="1:9" x14ac:dyDescent="0.2">
      <c r="A204">
        <v>14</v>
      </c>
      <c r="B204" t="s">
        <v>17</v>
      </c>
      <c r="C204" t="s">
        <v>13</v>
      </c>
      <c r="D204" t="s">
        <v>3</v>
      </c>
      <c r="E204">
        <v>0.46873070418145796</v>
      </c>
      <c r="F204">
        <v>1.73872370941262E-2</v>
      </c>
      <c r="G204">
        <f t="shared" si="10"/>
        <v>0.50280968888594535</v>
      </c>
      <c r="H204">
        <f t="shared" si="11"/>
        <v>0.43465171947697062</v>
      </c>
      <c r="I204">
        <f t="shared" si="12"/>
        <v>3.407898470448735E-2</v>
      </c>
    </row>
    <row r="205" spans="1:9" x14ac:dyDescent="0.2">
      <c r="A205">
        <v>15</v>
      </c>
      <c r="B205" t="s">
        <v>17</v>
      </c>
      <c r="C205" t="s">
        <v>13</v>
      </c>
      <c r="D205" t="s">
        <v>3</v>
      </c>
      <c r="E205">
        <v>0.36527787459327427</v>
      </c>
      <c r="F205">
        <v>1.6609525932891254E-2</v>
      </c>
      <c r="G205">
        <f t="shared" si="10"/>
        <v>0.39783254542174112</v>
      </c>
      <c r="H205">
        <f t="shared" si="11"/>
        <v>0.33272320376480741</v>
      </c>
      <c r="I205">
        <f t="shared" si="12"/>
        <v>3.2554670828466858E-2</v>
      </c>
    </row>
    <row r="206" spans="1:9" x14ac:dyDescent="0.2">
      <c r="A206">
        <v>10</v>
      </c>
      <c r="B206" t="s">
        <v>16</v>
      </c>
      <c r="C206" t="s">
        <v>14</v>
      </c>
      <c r="D206" t="s">
        <v>3</v>
      </c>
      <c r="E206">
        <v>0.94126637384150691</v>
      </c>
      <c r="F206">
        <v>8.1198582385361585E-3</v>
      </c>
      <c r="G206">
        <f t="shared" si="10"/>
        <v>0.95718129598903778</v>
      </c>
      <c r="H206">
        <f t="shared" si="11"/>
        <v>0.92535145169397603</v>
      </c>
      <c r="I206">
        <f t="shared" si="12"/>
        <v>1.5914922147530871E-2</v>
      </c>
    </row>
    <row r="207" spans="1:9" x14ac:dyDescent="0.2">
      <c r="A207">
        <v>11</v>
      </c>
      <c r="B207" t="s">
        <v>16</v>
      </c>
      <c r="C207" t="s">
        <v>14</v>
      </c>
      <c r="D207" t="s">
        <v>3</v>
      </c>
      <c r="E207">
        <v>0.93044673362057795</v>
      </c>
      <c r="F207">
        <v>8.9353893090196954E-3</v>
      </c>
      <c r="G207">
        <f t="shared" si="10"/>
        <v>0.94796009666625658</v>
      </c>
      <c r="H207">
        <f t="shared" si="11"/>
        <v>0.91293337057489932</v>
      </c>
      <c r="I207">
        <f t="shared" si="12"/>
        <v>1.7513363045678604E-2</v>
      </c>
    </row>
    <row r="208" spans="1:9" x14ac:dyDescent="0.2">
      <c r="A208">
        <v>12</v>
      </c>
      <c r="B208" t="s">
        <v>16</v>
      </c>
      <c r="C208" t="s">
        <v>14</v>
      </c>
      <c r="D208" t="s">
        <v>3</v>
      </c>
      <c r="E208">
        <v>0.89602154720043492</v>
      </c>
      <c r="F208">
        <v>1.1353051948889735E-2</v>
      </c>
      <c r="G208">
        <f t="shared" si="10"/>
        <v>0.91827352902025883</v>
      </c>
      <c r="H208">
        <f t="shared" si="11"/>
        <v>0.87376956538061101</v>
      </c>
      <c r="I208">
        <f t="shared" si="12"/>
        <v>2.2251981819823879E-2</v>
      </c>
    </row>
    <row r="209" spans="1:9" x14ac:dyDescent="0.2">
      <c r="A209">
        <v>13</v>
      </c>
      <c r="B209" t="s">
        <v>16</v>
      </c>
      <c r="C209" t="s">
        <v>14</v>
      </c>
      <c r="D209" t="s">
        <v>3</v>
      </c>
      <c r="E209">
        <v>0.86439712949532033</v>
      </c>
      <c r="F209">
        <v>1.2697767126897653E-2</v>
      </c>
      <c r="G209">
        <f t="shared" si="10"/>
        <v>0.88928475306403976</v>
      </c>
      <c r="H209">
        <f t="shared" si="11"/>
        <v>0.8395095059266009</v>
      </c>
      <c r="I209">
        <f t="shared" si="12"/>
        <v>2.4887623568719399E-2</v>
      </c>
    </row>
    <row r="210" spans="1:9" x14ac:dyDescent="0.2">
      <c r="A210">
        <v>14</v>
      </c>
      <c r="B210" t="s">
        <v>16</v>
      </c>
      <c r="C210" t="s">
        <v>14</v>
      </c>
      <c r="D210" t="s">
        <v>3</v>
      </c>
      <c r="E210">
        <v>0.78487501682756899</v>
      </c>
      <c r="F210">
        <v>1.6550104228789185E-2</v>
      </c>
      <c r="G210">
        <f t="shared" si="10"/>
        <v>0.8173132211159958</v>
      </c>
      <c r="H210">
        <f t="shared" si="11"/>
        <v>0.75243681253914219</v>
      </c>
      <c r="I210">
        <f t="shared" si="12"/>
        <v>3.2438204288426802E-2</v>
      </c>
    </row>
    <row r="211" spans="1:9" x14ac:dyDescent="0.2">
      <c r="A211">
        <v>15</v>
      </c>
      <c r="B211" t="s">
        <v>16</v>
      </c>
      <c r="C211" t="s">
        <v>14</v>
      </c>
      <c r="D211" t="s">
        <v>3</v>
      </c>
      <c r="E211">
        <v>0.71649238097923318</v>
      </c>
      <c r="F211">
        <v>1.8817960406231699E-2</v>
      </c>
      <c r="G211">
        <f t="shared" si="10"/>
        <v>0.7533755833754473</v>
      </c>
      <c r="H211">
        <f t="shared" si="11"/>
        <v>0.67960917858301906</v>
      </c>
      <c r="I211">
        <f t="shared" si="12"/>
        <v>3.6883202396214128E-2</v>
      </c>
    </row>
    <row r="212" spans="1:9" x14ac:dyDescent="0.2">
      <c r="A212">
        <v>10</v>
      </c>
      <c r="B212" t="s">
        <v>17</v>
      </c>
      <c r="C212" t="s">
        <v>14</v>
      </c>
      <c r="D212" t="s">
        <v>3</v>
      </c>
      <c r="E212">
        <v>0.84917907631591505</v>
      </c>
      <c r="F212">
        <v>1.3535463834834905E-2</v>
      </c>
      <c r="G212">
        <f t="shared" si="10"/>
        <v>0.87570858543219143</v>
      </c>
      <c r="H212">
        <f t="shared" si="11"/>
        <v>0.82264956719963866</v>
      </c>
      <c r="I212">
        <f t="shared" si="12"/>
        <v>2.6529509116276415E-2</v>
      </c>
    </row>
    <row r="213" spans="1:9" x14ac:dyDescent="0.2">
      <c r="A213">
        <v>11</v>
      </c>
      <c r="B213" t="s">
        <v>17</v>
      </c>
      <c r="C213" t="s">
        <v>14</v>
      </c>
      <c r="D213" t="s">
        <v>3</v>
      </c>
      <c r="E213">
        <v>0.83311225488553042</v>
      </c>
      <c r="F213">
        <v>1.3649224150470424E-2</v>
      </c>
      <c r="G213">
        <f t="shared" si="10"/>
        <v>0.8598647342204524</v>
      </c>
      <c r="H213">
        <f t="shared" si="11"/>
        <v>0.80635977555060845</v>
      </c>
      <c r="I213">
        <f t="shared" si="12"/>
        <v>2.675247933492203E-2</v>
      </c>
    </row>
    <row r="214" spans="1:9" x14ac:dyDescent="0.2">
      <c r="A214">
        <v>12</v>
      </c>
      <c r="B214" t="s">
        <v>17</v>
      </c>
      <c r="C214" t="s">
        <v>14</v>
      </c>
      <c r="D214" t="s">
        <v>3</v>
      </c>
      <c r="E214">
        <v>0.77346273701545931</v>
      </c>
      <c r="F214">
        <v>1.5623284543586389E-2</v>
      </c>
      <c r="G214">
        <f t="shared" si="10"/>
        <v>0.80408437472088867</v>
      </c>
      <c r="H214">
        <f t="shared" si="11"/>
        <v>0.74284109931002995</v>
      </c>
      <c r="I214">
        <f t="shared" si="12"/>
        <v>3.0621637705429323E-2</v>
      </c>
    </row>
    <row r="215" spans="1:9" x14ac:dyDescent="0.2">
      <c r="A215">
        <v>13</v>
      </c>
      <c r="B215" t="s">
        <v>17</v>
      </c>
      <c r="C215" t="s">
        <v>14</v>
      </c>
      <c r="D215" t="s">
        <v>3</v>
      </c>
      <c r="E215">
        <v>0.71310688705114145</v>
      </c>
      <c r="F215">
        <v>1.7376063235468447E-2</v>
      </c>
      <c r="G215">
        <f t="shared" si="10"/>
        <v>0.74716397099265963</v>
      </c>
      <c r="H215">
        <f t="shared" si="11"/>
        <v>0.67904980310962326</v>
      </c>
      <c r="I215">
        <f t="shared" si="12"/>
        <v>3.4057083941518157E-2</v>
      </c>
    </row>
    <row r="216" spans="1:9" x14ac:dyDescent="0.2">
      <c r="A216">
        <v>14</v>
      </c>
      <c r="B216" t="s">
        <v>17</v>
      </c>
      <c r="C216" t="s">
        <v>14</v>
      </c>
      <c r="D216" t="s">
        <v>3</v>
      </c>
      <c r="E216">
        <v>0.5963743972751463</v>
      </c>
      <c r="F216">
        <v>2.0361722661577531E-2</v>
      </c>
      <c r="G216">
        <f t="shared" si="10"/>
        <v>0.63628337369183829</v>
      </c>
      <c r="H216">
        <f t="shared" si="11"/>
        <v>0.5564654208584543</v>
      </c>
      <c r="I216">
        <f t="shared" si="12"/>
        <v>3.9908976416691958E-2</v>
      </c>
    </row>
    <row r="217" spans="1:9" x14ac:dyDescent="0.2">
      <c r="A217">
        <v>15</v>
      </c>
      <c r="B217" t="s">
        <v>17</v>
      </c>
      <c r="C217" t="s">
        <v>14</v>
      </c>
      <c r="D217" t="s">
        <v>3</v>
      </c>
      <c r="E217">
        <v>0.51404604258764575</v>
      </c>
      <c r="F217">
        <v>2.1136335263379977E-2</v>
      </c>
      <c r="G217">
        <f t="shared" si="10"/>
        <v>0.55547325970387051</v>
      </c>
      <c r="H217">
        <f t="shared" si="11"/>
        <v>0.47261882547142098</v>
      </c>
      <c r="I217">
        <f t="shared" si="12"/>
        <v>4.1427217116224754E-2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2019-12-12T22:33:06Z</dcterms:created>
  <dcterms:modified xsi:type="dcterms:W3CDTF">2022-01-20T20:43:59Z</dcterms:modified>
</cp:coreProperties>
</file>