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LR" sheetId="1" r:id="rId3"/>
    <sheet state="visible" name="Bookmarks" sheetId="2" r:id="rId4"/>
  </sheets>
  <definedNames/>
  <calcPr/>
</workbook>
</file>

<file path=xl/sharedStrings.xml><?xml version="1.0" encoding="utf-8"?>
<sst xmlns="http://schemas.openxmlformats.org/spreadsheetml/2006/main" count="715" uniqueCount="522">
  <si>
    <t>Bookmarks</t>
  </si>
  <si>
    <t>CKA</t>
  </si>
  <si>
    <t>Author</t>
  </si>
  <si>
    <t>Static Pods | Kubernetes</t>
  </si>
  <si>
    <t>Category</t>
  </si>
  <si>
    <t>Commercial</t>
  </si>
  <si>
    <t>Link</t>
  </si>
  <si>
    <t>Kubernetes.IO Documentation</t>
  </si>
  <si>
    <t>kubernetes.io (community)</t>
  </si>
  <si>
    <t>origin</t>
  </si>
  <si>
    <t>No</t>
  </si>
  <si>
    <t>https://kubernetes.io/docs/home/</t>
  </si>
  <si>
    <t>InitContainers</t>
  </si>
  <si>
    <t>Kubernetes.IO Tutorials</t>
  </si>
  <si>
    <t>https://kubernetes.io/docs/tutorials/</t>
  </si>
  <si>
    <t xml:space="preserve">Kubernetes Podcast by Google </t>
  </si>
  <si>
    <t>https://kubernetespodcast.com/</t>
  </si>
  <si>
    <t>Secret - mount it on one container from volume</t>
  </si>
  <si>
    <t>Linux  Academy</t>
  </si>
  <si>
    <t>Linuy Academy</t>
  </si>
  <si>
    <t>academy</t>
  </si>
  <si>
    <t>Yes</t>
  </si>
  <si>
    <t>Secrets - Expose secret data through env variables in pod</t>
  </si>
  <si>
    <t>https://linuxacademy.com/</t>
  </si>
  <si>
    <t>Secret - convert secret data to a base-64 representation</t>
  </si>
  <si>
    <t>Kubernetes Online Master Class Series</t>
  </si>
  <si>
    <t>Rancher</t>
  </si>
  <si>
    <t>https://rancher.com/kubernetes-master-class/</t>
  </si>
  <si>
    <t>Secret - create a secret</t>
  </si>
  <si>
    <t>Deployment-updates-image-change</t>
  </si>
  <si>
    <t>learnk8s.io Academy</t>
  </si>
  <si>
    <t>learnk8s.io</t>
  </si>
  <si>
    <t>Deployments-Rollout-History</t>
  </si>
  <si>
    <t>Deployments-Rollback-to-previous-version</t>
  </si>
  <si>
    <t>free courses available</t>
  </si>
  <si>
    <t>https://learnk8s.io/academy/</t>
  </si>
  <si>
    <t>Deployments-Scaling</t>
  </si>
  <si>
    <t>Kubenretes Academy (New)</t>
  </si>
  <si>
    <t>VMware</t>
  </si>
  <si>
    <t>https://kubernetes.academy</t>
  </si>
  <si>
    <t>Deployments-rollout-status</t>
  </si>
  <si>
    <t>Kubernauts Academy (coming soon)</t>
  </si>
  <si>
    <t>Kubernauts Community</t>
  </si>
  <si>
    <t>https://kubernauts.academy</t>
  </si>
  <si>
    <t>Non Persistent Volumes</t>
  </si>
  <si>
    <t>Kubernauts' Kubernetes Training Slides (v0.14.4)</t>
  </si>
  <si>
    <t>etcd clusters for Kubernetes</t>
  </si>
  <si>
    <t>Presentation</t>
  </si>
  <si>
    <t>https://goo.gl/Hzk2sd</t>
  </si>
  <si>
    <t>Kubernetes Advanced Training Labs (v0.0.1) WIP</t>
  </si>
  <si>
    <t>http://bit.ly/kubernetes-advanced-trainings</t>
  </si>
  <si>
    <t>Safely Drain a Node while Respecting Application SLOs | Kubernetes</t>
  </si>
  <si>
    <t>DaemonSet | Kubernetes</t>
  </si>
  <si>
    <t>Our News for learning</t>
  </si>
  <si>
    <t>News</t>
  </si>
  <si>
    <t>http://news.kubernauts.io/#/</t>
  </si>
  <si>
    <t>Persistent-Volume</t>
  </si>
  <si>
    <t>Our Blog Posts on medium (tutorials, best practices)</t>
  </si>
  <si>
    <t>Blog</t>
  </si>
  <si>
    <t>https://blog.kubernauts.io/</t>
  </si>
  <si>
    <t>Multi-container Pod communicating using Shared Volume</t>
  </si>
  <si>
    <t>Kubernetes for everyone</t>
  </si>
  <si>
    <t>@sendilkumarn</t>
  </si>
  <si>
    <t>https://dev.to/sendilkumarn/kubernetes-for-everyone-opb</t>
  </si>
  <si>
    <t>Persistent Volume Clain</t>
  </si>
  <si>
    <t>Running Kubernetes Locally via Minikube</t>
  </si>
  <si>
    <t>https://kubernetes.io/docs/getting-started-guides/minikube/</t>
  </si>
  <si>
    <t>Troubleshooting kubeadm | Kubernetes</t>
  </si>
  <si>
    <t>Kubernetes - A Comprehensive Overview</t>
  </si>
  <si>
    <t>Bob Killen</t>
  </si>
  <si>
    <t>https://www.slideshare.net/BobKillen/kubernetes-a-comprehensive-overview-updated</t>
  </si>
  <si>
    <t>Access API server using Kubectl Proxy</t>
  </si>
  <si>
    <t>The Minikube tutorial</t>
  </si>
  <si>
    <t>Access API server without kubectl proxy</t>
  </si>
  <si>
    <t>Abhishek Tiwari</t>
  </si>
  <si>
    <t>article</t>
  </si>
  <si>
    <t>https://abhishek-tiwari.com/local-development-environment-for-kubernetes-using-minikube/</t>
  </si>
  <si>
    <t>Get a list of running services in a cluster via kubectl cluster-info</t>
  </si>
  <si>
    <t>Kubernetes Beginner’s Guide: Learning the basics in an hour</t>
  </si>
  <si>
    <t>???</t>
  </si>
  <si>
    <t>Intro</t>
  </si>
  <si>
    <t>https://www.weave.works/kubernetes-beginners-guide/</t>
  </si>
  <si>
    <t>DaemonSet  |  Kubernetes Engine  |  Google Cloud</t>
  </si>
  <si>
    <t>Kubernetes Bootcamp</t>
  </si>
  <si>
    <t>Container Solutions &amp; Remember to Play</t>
  </si>
  <si>
    <t>Interactive</t>
  </si>
  <si>
    <t>https://kubernetesbootcamp.github.io/kubernetes-bootcamp/</t>
  </si>
  <si>
    <t>kubernetes-the-hard-way</t>
  </si>
  <si>
    <t>Change the Reclaim Policy of a PersistentVolume</t>
  </si>
  <si>
    <t>Kubernetes Fundamentals (LFS258)</t>
  </si>
  <si>
    <t>Linux Foundation / Sebastien Goasguen</t>
  </si>
  <si>
    <t>course</t>
  </si>
  <si>
    <t>https://training.linuxfoundation.org/linux-courses/system-administration-training/kubernetes-fundamentals</t>
  </si>
  <si>
    <t>LimitRange - Limit Storage Consumption</t>
  </si>
  <si>
    <t>StorageQuota to limit PVC count and cumulative storage capacity</t>
  </si>
  <si>
    <t>Fundamentals of Containers, Kubernetes, and Red Hat OpenShift</t>
  </si>
  <si>
    <t>Zach Gutterman / Zach Gutterman</t>
  </si>
  <si>
    <t>https://www.edx.org/course/fundamentals-containers-kubernetes-red-hat-do081x#</t>
  </si>
  <si>
    <t>Redis Config Map and Pod Yamls</t>
  </si>
  <si>
    <t>Kubernetes Training Online</t>
  </si>
  <si>
    <t>Edward Viaene</t>
  </si>
  <si>
    <t>E-Learning</t>
  </si>
  <si>
    <t>http://how-to-learn-online.com/kubernetes-training-online</t>
  </si>
  <si>
    <t>Test-Whether-Nginx-Pod-Is-Working</t>
  </si>
  <si>
    <t>The Children's Illustrated Guide to Kubernetes</t>
  </si>
  <si>
    <t>Matt Butcher</t>
  </si>
  <si>
    <t>Illustration</t>
  </si>
  <si>
    <t>https://www.youtube.com/watch?time_continue=2&amp;v=4ht22ReBjno</t>
  </si>
  <si>
    <t>Accessing Nginx Service from Busybox Pod</t>
  </si>
  <si>
    <t>Deployment Create Yaml</t>
  </si>
  <si>
    <t>Introduction to Kubernetes and Containers class</t>
  </si>
  <si>
    <t>By Heptio University</t>
  </si>
  <si>
    <t>Virtual Class</t>
  </si>
  <si>
    <t>https://www.eventbrite.com/e/introduction-to-kubernetes-and-containers-virtual-class-tickets-33363759904</t>
  </si>
  <si>
    <t>Debug Pods and Replication Controllers</t>
  </si>
  <si>
    <t xml:space="preserve">How does it work? Kubernetes! Episode 1 - 5 </t>
  </si>
  <si>
    <t>@sebiwicb</t>
  </si>
  <si>
    <t>Nodes - Check for sufficient memory and capacity</t>
  </si>
  <si>
    <t>Episode</t>
  </si>
  <si>
    <t>https://sebiwi.github.io/blog/how-does-it-work-kube-1/</t>
  </si>
  <si>
    <t>Learning Docker and Kubernetes by Practice (on Updating)</t>
  </si>
  <si>
    <t>Peng Xiao</t>
  </si>
  <si>
    <t>https://www.udemy.com/learning-docker-and-k8s-by-practice/</t>
  </si>
  <si>
    <t>Scalable Microservices with Kubernetes</t>
  </si>
  <si>
    <t>By Udacity</t>
  </si>
  <si>
    <t>https://www.udacity.com/course/scalable-microservices-with-kubernetes--ud615</t>
  </si>
  <si>
    <t>KUB-100 KUBERNETES FUNDAMENTALS</t>
  </si>
  <si>
    <t>By kumul.us</t>
  </si>
  <si>
    <t>https://kumul.us/learn-kubernetes-fundamentals-online/</t>
  </si>
  <si>
    <t>Getting Started with Kubernetes</t>
  </si>
  <si>
    <t>Arun Gupta</t>
  </si>
  <si>
    <t>https://dzone.com/refcardz/kubernetes-essentials</t>
  </si>
  <si>
    <t>Kubernetes Production Patterns</t>
  </si>
  <si>
    <t>Gravitational team</t>
  </si>
  <si>
    <t>Patterns</t>
  </si>
  <si>
    <t>https://github.com/gravitational/workshop/blob/master/k8sprod.md</t>
  </si>
  <si>
    <t xml:space="preserve">Self-guided "k8s-workshops" </t>
  </si>
  <si>
    <t xml:space="preserve">@ryanj </t>
  </si>
  <si>
    <t xml:space="preserve">bit.ly/k8s-workshops </t>
  </si>
  <si>
    <t>Kubernetes 101</t>
  </si>
  <si>
    <t>http://slides.eightypercent.net/kubernetes-101/#1</t>
  </si>
  <si>
    <t>Getting Started With Kubernetes (Video, HandsOn &amp; Books)</t>
  </si>
  <si>
    <t>David Strebel</t>
  </si>
  <si>
    <t>https://medium.com/@strebeld/getting-started-with-kubernetes-d9a14955574b</t>
  </si>
  <si>
    <t>Kubernetes: Understanding Pods vs. Containers</t>
  </si>
  <si>
    <t>Tim Hockin</t>
  </si>
  <si>
    <t>https://speakerdeck.com/thockin/kubernetes-understanding-pods-vs-containers</t>
  </si>
  <si>
    <t xml:space="preserve">Kubernetes Deep Dive: API Server – Part 2 </t>
  </si>
  <si>
    <t xml:space="preserve">@mhausenblas &amp; @the1stein </t>
  </si>
  <si>
    <t>https://blog.openshift.com/kubernetes-deep-dive-api-server-part-2/</t>
  </si>
  <si>
    <t>Kubernetes Deep Dive: API Server – Part 3</t>
  </si>
  <si>
    <t>https://blog.openshift.com/kubernetes-deep-dive-api-server-part-3a/</t>
  </si>
  <si>
    <t>Kubernetes Webinar Series - Kubernetes Architecture 101</t>
  </si>
  <si>
    <t>Janakiram &amp; Associates</t>
  </si>
  <si>
    <t>video</t>
  </si>
  <si>
    <t>https://www.youtube.com/watch?v=zeS6OyDoy78</t>
  </si>
  <si>
    <t>https://mrbobbytabl.es/talk/2018_05_ostruct_workshop/</t>
  </si>
  <si>
    <t>Introduction to Kubernetes Workshop</t>
  </si>
  <si>
    <t>https://docs.google.com/presentation/d/1zrfVlE5r61ZNQrmXKx5gJmBcXnoa_WerHEnTxu5SMco/edit#slide=id.g3cfa019267_4_0</t>
  </si>
  <si>
    <t>Kubernetes Tutorials</t>
  </si>
  <si>
    <t>on Github</t>
  </si>
  <si>
    <t>https://github.com/mrbobbytables/k8s-intro-tutorials</t>
  </si>
  <si>
    <t>Awesome-Kubernetes (a great curated list for awesome kubernetes sources)</t>
  </si>
  <si>
    <t>Ramit Surana</t>
  </si>
  <si>
    <t>https://github.com/ramitsurana/awesome-kubernetes</t>
  </si>
  <si>
    <t xml:space="preserve">From Monolith to Micro-services with Kubernetes </t>
  </si>
  <si>
    <t>https://mjbright.github.io/Talks/2019-Mar-16_FOSSAsia_FromMonolithToMicroservices_with_Kubernetes/2019-Mar-16_FOSSAsia_FromMonolithToMicroservices_with_Kubernetes.pdf</t>
  </si>
  <si>
    <t>Learn Kubernetes by Building 10 Projects</t>
  </si>
  <si>
    <t>yes</t>
  </si>
  <si>
    <t>http://bf.eralabs.io</t>
  </si>
  <si>
    <t>HowTos and Tutorials</t>
  </si>
  <si>
    <t>How to create CI/CD pipeline with autodeploy to Kubernetes
using GitLab and Helm</t>
  </si>
  <si>
    <t>@SergeyNuzhdin</t>
  </si>
  <si>
    <t>HowTo</t>
  </si>
  <si>
    <t>https://goo.gl/UKEFGl</t>
  </si>
  <si>
    <t>Deploying Envoy With a Python Flask Web App and Kubernetes</t>
  </si>
  <si>
    <t>Flynn</t>
  </si>
  <si>
    <t>https://goo.gl/QjdLJj</t>
  </si>
  <si>
    <t>Getting Started with GitLab CI with Containers (Part 1)</t>
  </si>
  <si>
    <t>@solidnerd</t>
  </si>
  <si>
    <t>https://goo.gl/0uGJC4</t>
  </si>
  <si>
    <t>Enabling FaaS on Kubernetes — a Proof of Concept
Introduction</t>
  </si>
  <si>
    <t>Hicham Tout</t>
  </si>
  <si>
    <t>https://goo.gl/qVM5dz</t>
  </si>
  <si>
    <t>Using Helm to install Traefik as an Ingress Controller in Kubernetes</t>
  </si>
  <si>
    <t>https://goo.gl/WSntgu</t>
  </si>
  <si>
    <t>WordPress in Kubernetes: The Perfect Setup</t>
  </si>
  <si>
    <t xml:space="preserve">Jorge Salamero Sanz </t>
  </si>
  <si>
    <t>https://goo.gl/ISZJtK</t>
  </si>
  <si>
    <t>An Introduction to Kubernetes with Minikube</t>
  </si>
  <si>
    <t>Mike Stowe</t>
  </si>
  <si>
    <t>https://goo.gl/4iWy6k</t>
  </si>
  <si>
    <t>Building a multi-platform Kubernetes cluster</t>
  </si>
  <si>
    <t xml:space="preserve">@kubernetesonarm </t>
  </si>
  <si>
    <t>Workshop</t>
  </si>
  <si>
    <t>https://github.com/luxas/kubeadm-workshop</t>
  </si>
  <si>
    <t>Journeys, Deploy Apps On BlueMix (Architecture Diagrams &amp; more)</t>
  </si>
  <si>
    <t>IBM</t>
  </si>
  <si>
    <t>Journeys</t>
  </si>
  <si>
    <t>https://developer.ibm.com/code/journey/category/container-orchestration/</t>
  </si>
  <si>
    <t>Kubernetes on bare-metal in 10 minutes</t>
  </si>
  <si>
    <t>@alexellisuk</t>
  </si>
  <si>
    <t>https://blog.alexellis.io/kubernetes-in-10-minutes/</t>
  </si>
  <si>
    <t>Heptio Tutorials</t>
  </si>
  <si>
    <t>Tutorials</t>
  </si>
  <si>
    <t>http://docs.heptio.com/content/tutorials.html</t>
  </si>
  <si>
    <t xml:space="preserve">Manage Kubernetes Clusters on AWS Using Kops </t>
  </si>
  <si>
    <t>https://aws.amazon.com/de/blogs/compute/kubernetes-clusters-aws-kops/</t>
  </si>
  <si>
    <t>Kops FastStart: Kubernetes Clusters on AWS (updated w/ HA section)</t>
  </si>
  <si>
    <t xml:space="preserve">goo.gl/1GhSDG </t>
  </si>
  <si>
    <t xml:space="preserve">Project Kubicorn: Kubernetes On Any Cloud </t>
  </si>
  <si>
    <t>@Kris__Nova</t>
  </si>
  <si>
    <t>https://www.nivenly.com/kubicorn/</t>
  </si>
  <si>
    <t>Kubernetes with Kubeadm on OpenStack and Anywhere</t>
  </si>
  <si>
    <t>https://goo.gl/zmFVa3</t>
  </si>
  <si>
    <t xml:space="preserve">Kubespray Essentials </t>
  </si>
  <si>
    <t xml:space="preserve">@Futuredon </t>
  </si>
  <si>
    <t>https://futuredon.gitbooks.io/kubespray-essentials/content/</t>
  </si>
  <si>
    <t xml:space="preserve">Securing Kubernetes Cluster Networking </t>
  </si>
  <si>
    <t>@ahmetb</t>
  </si>
  <si>
    <t>https://ahmet.im/blog/kubernetes-network-policy/</t>
  </si>
  <si>
    <t>Kubernetes kubectl commands</t>
  </si>
  <si>
    <t>By k8s makers</t>
  </si>
  <si>
    <t>https://www.oreilly.com/learning/kubernetes-kubectl-commands</t>
  </si>
  <si>
    <t>Bitnami How-To Guides For Kubernetes</t>
  </si>
  <si>
    <t>By Bitnami</t>
  </si>
  <si>
    <t>https://docs.bitnami.com/kubernetes/how-to/</t>
  </si>
  <si>
    <t>How to set up scaling and autoscaling in Kubernetes</t>
  </si>
  <si>
    <t>Ifrit LTD</t>
  </si>
  <si>
    <t>https://ifritltd.com/2017/12/01/how-to-set-up-scaling-and-autoscaling-in-kubernetes/</t>
  </si>
  <si>
    <t>Kubernetes authentication with AWS IAM (heptio iam authenticator)</t>
  </si>
  <si>
    <t>https://ifritltd.com/2018/09/09/kubernetes-authentication-with-aws-iam/</t>
  </si>
  <si>
    <t>Creating Jenkins configuration as code and setting up Kubernetes plugin</t>
  </si>
  <si>
    <t>https://ifritltd.com/2018/03/18/advanced-jenkins-setup-creating-jenkins-configuration-as-code-and-applying-changes-without-downtime-with-java-groovy-docker-vault-consul-template-and-jenkins-job/</t>
  </si>
  <si>
    <t>How to setup Kubernetes cluster on AWS with kops</t>
  </si>
  <si>
    <t>https://ifritltd.com/2017/12/18/how-to-setup-kubernetes-cluster-on-aws-with-kops/</t>
  </si>
  <si>
    <t>Automating Highly Available Kubernetes and external ETCD
cluster setup with terraform and kubeadm on AWS. (NEW)</t>
  </si>
  <si>
    <t>https://ifritltd.com/2019/06/16/automating-highly-available-kubernetes-cluster-and-external-etcd-setup-with-terraform-and-kubeadm-on-aws/</t>
  </si>
  <si>
    <t>Furikuri's Kubernetes example collection</t>
  </si>
  <si>
    <t>Theo Pack</t>
  </si>
  <si>
    <t>https://furikuri.gitbooks.io/k8s-by-example/content/</t>
  </si>
  <si>
    <t xml:space="preserve">Istio step-by-step tutorial series </t>
  </si>
  <si>
    <t>Nethmini Romina</t>
  </si>
  <si>
    <t>https://medium.com/@nethminiromina/istio-step-by-step-part-01-introduction-to-istio-b9fd0df30a9e</t>
  </si>
  <si>
    <t xml:space="preserve">Static Pods in Kubernetes </t>
  </si>
  <si>
    <t>Ashutosh Kumar</t>
  </si>
  <si>
    <t>https://medium.com/@sonasingh46/static-pod-in-kubernetes-e3854507655f</t>
  </si>
  <si>
    <t xml:space="preserve">Kubedex Tutorials </t>
  </si>
  <si>
    <t>@kubedex</t>
  </si>
  <si>
    <t>https://kubedex.com/category/tutorials/</t>
  </si>
  <si>
    <t xml:space="preserve">Amazon EKS Workshop </t>
  </si>
  <si>
    <t>https://eksworkshop.com/authors/</t>
  </si>
  <si>
    <t>https://eksworkshop.com</t>
  </si>
  <si>
    <t>multipass + microk8 + grafana on macosx (NEW)</t>
  </si>
  <si>
    <t>Birdar Snagam</t>
  </si>
  <si>
    <t>https://engineitops.icu/setup_microk8_on_MAC</t>
  </si>
  <si>
    <t>TK8 Cattle AWS Provisioner with Terraform Rancher Provider</t>
  </si>
  <si>
    <t>Shantanu Deshpande &amp; Arash Kaffamanesh</t>
  </si>
  <si>
    <t>https://blog.kubernauts.io/tk8-cattle-aws-provisioner-with-terraform-rancher-provider-db4e3d2edd7e</t>
  </si>
  <si>
    <t xml:space="preserve">Enterprise Grade Rancher Deployment Guide – (on Ubuntu)
</t>
  </si>
  <si>
    <t>Shantanu Deshpande, André Moll,
Arash Kaffamanesh</t>
  </si>
  <si>
    <t>Guide</t>
  </si>
  <si>
    <t xml:space="preserve">CI/CD with Argo on Kubernetes
</t>
  </si>
  <si>
    <t>Bouwe Ceunen</t>
  </si>
  <si>
    <t>https://medium.com/swlh/ci-cd-with-argo-on-kubernetes-28c1a99616a9</t>
  </si>
  <si>
    <t>ClusterAPI, A Guide on How to Get Started (New)</t>
  </si>
  <si>
    <t>Katie Gamanji</t>
  </si>
  <si>
    <t>https://medium.com/condenastengineering/clusterapi-a-guide-on-how-to-get-started-ff9a81262945</t>
  </si>
  <si>
    <t>Books</t>
  </si>
  <si>
    <t>Kubernetes Patterns</t>
  </si>
  <si>
    <t>Bilgin Ibryam and Roland Huß</t>
  </si>
  <si>
    <t>Book</t>
  </si>
  <si>
    <t>https://leanpub.com/k8spatterns/</t>
  </si>
  <si>
    <t>Kubernetes: Up and Running</t>
  </si>
  <si>
    <t>Kelsey Hightower, Brendan Burns, Joe Beda</t>
  </si>
  <si>
    <t>http://shop.oreilly.com/product/0636920043874.do</t>
  </si>
  <si>
    <t>Designing Distributed Systems</t>
  </si>
  <si>
    <t>Brendan Burns</t>
  </si>
  <si>
    <t>http://shop.oreilly.com/product/0636920072768.do</t>
  </si>
  <si>
    <t>Kubernetes and Red Hat OpenShift</t>
  </si>
  <si>
    <t>DAVID K. RENSIN</t>
  </si>
  <si>
    <t>https://www.openshift.com/promotions/kubernetes.html</t>
  </si>
  <si>
    <t>Getting Started with Kubernetes - Second Edition</t>
  </si>
  <si>
    <t>Jonathan Baier</t>
  </si>
  <si>
    <t>https://www.amazon.com/Getting-Started-Kubernetes-Jonathan-Baier/dp/1787283364/</t>
  </si>
  <si>
    <t>Mastering Kubernetes</t>
  </si>
  <si>
    <t xml:space="preserve">Gigi Sayfan </t>
  </si>
  <si>
    <t>https://www.amazon.com/Mastering-Kubernetes-Gigi-Sayfan/dp/1786461005/</t>
  </si>
  <si>
    <t>Implementing Modern DevOps</t>
  </si>
  <si>
    <t>David Gonzalez</t>
  </si>
  <si>
    <t>https://www.packtpub.com/networking-and-servers/implementing-modern-devops</t>
  </si>
  <si>
    <t>Kubernetes in Action</t>
  </si>
  <si>
    <t>Marko Lukša</t>
  </si>
  <si>
    <t>https://www.manning.com/books/kubernetes-in-action</t>
  </si>
  <si>
    <t>Kubernetes CookBook</t>
  </si>
  <si>
    <t>Sébastien Goasguen, Michael Hausenblas</t>
  </si>
  <si>
    <t>http://shop.oreilly.com/product/0636920064947.do</t>
  </si>
  <si>
    <t>Kubernetes Security</t>
  </si>
  <si>
    <t>Liz Rice and Michael Hausenblas</t>
  </si>
  <si>
    <t>Sponsored by
aqua</t>
  </si>
  <si>
    <t>https://kubernetes-security.info/</t>
  </si>
  <si>
    <t>List of some great kubernetes books available for free</t>
  </si>
  <si>
    <t xml:space="preserve">
João Vitor Guimarães</t>
  </si>
  <si>
    <t>https://medium.com/@joaovitor/free-kubernetes-books-1722c5a73b3e</t>
  </si>
  <si>
    <t>Helpers</t>
  </si>
  <si>
    <t>The golden Kubernetes Tooling and helpers list</t>
  </si>
  <si>
    <t>Community</t>
  </si>
  <si>
    <t>Nice &amp; important 2 Know</t>
  </si>
  <si>
    <t>Kubernetes Replicas: Underappreciated Workhorses</t>
  </si>
  <si>
    <t>Article</t>
  </si>
  <si>
    <t>https://blog.openshift.com/kubernetes-replicas-appreciated-workhorses</t>
  </si>
  <si>
    <t>kubectl Resource Short-names</t>
  </si>
  <si>
    <t>Ross Kukulinski</t>
  </si>
  <si>
    <t xml:space="preserve"> #HeptioProTip</t>
  </si>
  <si>
    <t>https://blog.heptio.com/kubectl-resource-short-names-heptioprotip-c8eff9fb7202</t>
  </si>
  <si>
    <t>How does the Kubernetes scheduler work?</t>
  </si>
  <si>
    <t>Julia Evans</t>
  </si>
  <si>
    <t>https://jvns.ca/blog/2017/07/27/how-does-the-kubernetes-scheduler-work/</t>
  </si>
  <si>
    <t>faas-netes, a plugin to enable Kubernetes as a FaaS backend</t>
  </si>
  <si>
    <t>https://github.com/alexellis/faas-netes</t>
  </si>
  <si>
    <t>kubectl explain — #HeptioProTip</t>
  </si>
  <si>
    <t>https://blog.heptio.com/kubectl-explain-heptioprotip-ee883992a243</t>
  </si>
  <si>
    <t>Kubernetes tips &amp; tricks</t>
  </si>
  <si>
    <t>@Valentin_NC</t>
  </si>
  <si>
    <t>https://opsnotice.xyz/kubernetes-tips-tricks/</t>
  </si>
  <si>
    <t>Boosting your kubectl productivity</t>
  </si>
  <si>
    <t>https://learnk8s.io/blog/kubectl-productivity/</t>
  </si>
  <si>
    <t xml:space="preserve">Ephemeral CI Testing Environments with Heptio Ark </t>
  </si>
  <si>
    <t>Andy Goldstein</t>
  </si>
  <si>
    <t>#HeptioProTip</t>
  </si>
  <si>
    <t>https://blog.heptio.com/ephemeral-ci-testing-environments-with-heptio-ark-heptioprotip-f22171fa0bba</t>
  </si>
  <si>
    <t xml:space="preserve">Using kubectl to jumpstart a YAML file — #HeptioProTip </t>
  </si>
  <si>
    <t>Joe Beda</t>
  </si>
  <si>
    <t>https://blog.heptio.com/using-kubectl-to-jumpstart-a-yaml-file-heptioprotip-6f5b8a63a3ea</t>
  </si>
  <si>
    <t xml:space="preserve">10 Most Common Reasons Kubernetes Deployments Fail (Part 1+2) </t>
  </si>
  <si>
    <t>https://kukulinski.com/10-most-common-reasons-kubernetes-deployments-fail-part-1/</t>
  </si>
  <si>
    <t>Kubernetes NodePort vs LoadBalancer vs Ingress? When should I use what?</t>
  </si>
  <si>
    <t>Sandeep Dinesh</t>
  </si>
  <si>
    <t>https://medium.com/google-cloud/kubernetes-nodeport-vs-loadbalancer-vs-ingress-when-should-i-use-what-922f010849e0</t>
  </si>
  <si>
    <t>Understanding kubernetes networking: ingress</t>
  </si>
  <si>
    <t>Mark Betz</t>
  </si>
  <si>
    <t>https://medium.com/google-cloud/understanding-kubernetes-networking-ingress-1bc341c84078</t>
  </si>
  <si>
    <t>Load Balancing and Reverse Proxying for Kubernetes Services</t>
  </si>
  <si>
    <t>Chamila de Alwis</t>
  </si>
  <si>
    <t>https://medium.com/@chamilad/load-balancing-and-reverse-proxying-for-kubernetes-services-f03dd0efe80</t>
  </si>
  <si>
    <t>Kubernetes TCP load balancer service on premise (non-cloud)</t>
  </si>
  <si>
    <t>Anoop Vijayan Maniankara</t>
  </si>
  <si>
    <t>https://medium.com/@maniankara/kubernetes-tcp-load-balancer-service-on-premise-non-cloud-f85c9fd8f43c</t>
  </si>
  <si>
    <t>Kubernetes Ingress 101: NodePort, Load Balancers, and Ingress Controllers</t>
  </si>
  <si>
    <t>Richard Li</t>
  </si>
  <si>
    <t>https://blog.getambassador.io/kubernetes-ingress-nodeport-load-balancers-and-ingress-controllers-6e29f1c44f2d</t>
  </si>
  <si>
    <t>Accessing Kubernetes Pods from Outside of the Cluster</t>
  </si>
  <si>
    <t>http://alesnosek.com/blog/2017/02/14/accessing-kubernetes-pods-from-outside-of-the-cluster/</t>
  </si>
  <si>
    <t>Studying the Kubernetes Ingress system</t>
  </si>
  <si>
    <t>Hongli Lai</t>
  </si>
  <si>
    <t>https://www.joyfulbikeshedding.com/blog/2018-03-26-studying-the-kubernetes-ingress-system.html</t>
  </si>
  <si>
    <t xml:space="preserve">AWS ALB Ingress Controller for Kubernetes </t>
  </si>
  <si>
    <t xml:space="preserve">ALEN KOMLJEN </t>
  </si>
  <si>
    <t>https://akomljen.com/aws-alb-ingress-controller-for-kubernetes/</t>
  </si>
  <si>
    <t>Kubernetes Ingress Controllers: How to choose the right one: Part 1</t>
  </si>
  <si>
    <t>Eric Liu</t>
  </si>
  <si>
    <t xml:space="preserve"> https://itnext.io/kubernetes-ingress-controllers-how-to-choose-the-right-one-part-1-41d3554978d2</t>
  </si>
  <si>
    <t>Comparing Ingress controllers for Kubernetes</t>
  </si>
  <si>
    <t>Flant</t>
  </si>
  <si>
    <t>https://medium.com/flant-com/comparing-ingress-controllers-for-kubernetes-9b397483b46b</t>
  </si>
  <si>
    <t>Kubernetes recipes: Maintenance and troubleshooting</t>
  </si>
  <si>
    <t>https://www.oreilly.com/ideas/kubernetes-recipes-maintenance-and-troubleshooting</t>
  </si>
  <si>
    <t xml:space="preserve">Role Based Access Control (RBAC) with Kubernetes </t>
  </si>
  <si>
    <t>Gourav Shah</t>
  </si>
  <si>
    <t>Video</t>
  </si>
  <si>
    <t>https://www.youtube.com/watch?v=BLktpM--0jA&amp;feature=youtu.be</t>
  </si>
  <si>
    <t>Inside Kubernetes RBAC</t>
  </si>
  <si>
    <t>Dominik Tornow</t>
  </si>
  <si>
    <t>https://medium.com/@dominik.tornow/inside-kubernetes-rbac-9988b08a738a</t>
  </si>
  <si>
    <t>Kubernetes Day 2 Operations: AuthN/AuthZ with OIDC and a Little Help From Keycloak</t>
  </si>
  <si>
    <t>https://medium.com/@mrbobbytables/kubernetes-day-2-operations-authn-authz-with-oidc-and-a-little-help-from-keycloak-de4ea1bdbbe</t>
  </si>
  <si>
    <t xml:space="preserve">Kubernetes API Resources: Which Group and Version to Use? </t>
  </si>
  <si>
    <t>https://akomljen.com/kubernetes-api-resources-which-group-and-version-to-use/</t>
  </si>
  <si>
    <t xml:space="preserve">An illustrated guide to Kubernetes Networking [Part 1] </t>
  </si>
  <si>
    <t>Amanpreet Singh</t>
  </si>
  <si>
    <t>https://itnext.io/an-illustrated-guide-to-kubernetes-networking-part-1-d1ede3322727</t>
  </si>
  <si>
    <t>A Guide to the Kubernetes Networking Model</t>
  </si>
  <si>
    <t>Kevin Sookocheff</t>
  </si>
  <si>
    <t>https://sookocheff.com/post/kubernetes/understanding-kubernetes-networking-model/</t>
  </si>
  <si>
    <t>Internal and external connectivity in Kubernetes space</t>
  </si>
  <si>
    <t>Rastko Vukasinovic</t>
  </si>
  <si>
    <t>https://medium.com/@metaphorical/internal-and-external-connectivity-in-kubernetes-space-a25cba822089</t>
  </si>
  <si>
    <t>Get a LoadBalancer for your private Kubernetes cluster</t>
  </si>
  <si>
    <t>Alex Ellis</t>
  </si>
  <si>
    <t>https://blog.alexellis.io/ingress-for-your-local-kubernetes-cluster/</t>
  </si>
  <si>
    <t>Static Pods</t>
  </si>
  <si>
    <t>https://octetz.com/posts/k8s-static-pods</t>
  </si>
  <si>
    <t>Understanding How Kubernetes Readiness and Liveness Probes do Correlate — or Better How Not</t>
  </si>
  <si>
    <t>Stephan Hartmann</t>
  </si>
  <si>
    <t>https://medium.com/faun/understanding-how-kubernetes-readiness-and-liveness-probes-do-correlate-or-better-how-not-81d0ad15fd39</t>
  </si>
  <si>
    <t>Kubernetes Scheduler 101</t>
  </si>
  <si>
    <t>CNCF
Originally published on Magalix Blog by
Mohamed Ahmed</t>
  </si>
  <si>
    <t>https://www.cncf.io/blog/2019/11/11/kubernetes-scheduler-101/</t>
  </si>
  <si>
    <t>Benchmark results of Kubernetes network plugins (CNI)
over 10Gbit/s network (Updated: April 2019)</t>
  </si>
  <si>
    <t>Alexis Ducastel</t>
  </si>
  <si>
    <t>https://itnext.io/benchmark-results-of-kubernetes-network-plugins-cni-over-10gbit-s-network-updated-april-2019-4a9886efe9c4</t>
  </si>
  <si>
    <t>For CKA(D) Candidates</t>
  </si>
  <si>
    <t>CKA Practice Environment</t>
  </si>
  <si>
    <t>https://github.com/kubernauts/cka-practice-environment</t>
  </si>
  <si>
    <t>Play with Kubernetes</t>
  </si>
  <si>
    <t>https://labs.play-with-k8s.com/</t>
  </si>
  <si>
    <t>Curiculum</t>
  </si>
  <si>
    <t>CNCF</t>
  </si>
  <si>
    <t>https://kubernauts.gitbooks.io/kubernauts-kubernetes-training-courses/content/courses/CKA_Preparation.html</t>
  </si>
  <si>
    <t>edX course of "Introduction kubernetes"</t>
  </si>
  <si>
    <t>https://www.edx.org/course/introduction-kubernetes-linuxfoundationx-lfs158x</t>
  </si>
  <si>
    <t>Learn Kubernetes using Interactive Browser-Based Scenarios</t>
  </si>
  <si>
    <t>By Katacoda</t>
  </si>
  <si>
    <t>https://www.katacoda.com/courses/kubernetes</t>
  </si>
  <si>
    <t>Certified Kubernetes Administrator (CKA) with
Mock Exams</t>
  </si>
  <si>
    <t>By KodeKloud</t>
  </si>
  <si>
    <t>https://kodekloud.com/p/certified-kubernetes-administrator-with-practice-tests</t>
  </si>
  <si>
    <t>KTHW: Kubernetes The Hard Way (a must for CKAs)</t>
  </si>
  <si>
    <t>Kelsey Hightower</t>
  </si>
  <si>
    <t>https://github.com/kelseyhightower/kubernetes-the-hard-way</t>
  </si>
  <si>
    <t xml:space="preserve">KTHW: Kubernetes The Hard Way with Vagrant </t>
  </si>
  <si>
    <t>Kinvolk</t>
  </si>
  <si>
    <t>hands-on</t>
  </si>
  <si>
    <t>https://github.com/kinvolk/kubernetes-the-hard-way-vagrant</t>
  </si>
  <si>
    <t>Kubernetes By Example (everybody should enjoy this !)</t>
  </si>
  <si>
    <t>http://kubernetesbyexample.com/</t>
  </si>
  <si>
    <t>What happens when you type `kubectl run`?</t>
  </si>
  <si>
    <t>@jamiehannaford</t>
  </si>
  <si>
    <t>https://github.com/jamiehannaford/what-happens-when-k8s</t>
  </si>
  <si>
    <t>Installing sock-shop on Kubernetes</t>
  </si>
  <si>
    <t>Vishal Lal</t>
  </si>
  <si>
    <t>guide</t>
  </si>
  <si>
    <t>https://github.com/microservices-demo/microservices-demo/tree/master/deploy/kubernetes</t>
  </si>
  <si>
    <t>My CKA exam “Kubernetes Certified Administrator”</t>
  </si>
  <si>
    <t>Walid A. Shaari</t>
  </si>
  <si>
    <t>https://medium.com/@walidshaari/kubernetes-certified-administrator-cka-43a25ca4c61c</t>
  </si>
  <si>
    <t>Exam Study and exercise list</t>
  </si>
  <si>
    <t>Matt Fischer</t>
  </si>
  <si>
    <t>https://docs.google.com/document/d/1AMVwvVabPoYt-o1k8Uo7UlmlfsjQKVHDhDyKP3QqbOM/edit</t>
  </si>
  <si>
    <t>CKA Lab Exercises based on 1.14+</t>
  </si>
  <si>
    <t>stretchcloud</t>
  </si>
  <si>
    <t>https://github.com/stretchcloud/cka-lab-practice</t>
  </si>
  <si>
    <t>CKAD Tips &amp; Tricks</t>
  </si>
  <si>
    <t>https://docs.google.com/document/d/1qSY_keLNdOo53258wgV3eUjv-VxlR-qgsRmyXVxsRAo/edit#heading=h.1efzpwwrxlvu</t>
  </si>
  <si>
    <t>CKAD Guide</t>
  </si>
  <si>
    <t>https://github.com/saripurigopi/CKAD</t>
  </si>
  <si>
    <t>CKAD Exercises</t>
  </si>
  <si>
    <t>Dimitris-Ilias Gkanatsios</t>
  </si>
  <si>
    <t>https://github.com/dgkanatsios/CKAD-exercises</t>
  </si>
  <si>
    <t>How I passed Certified Kubernetes Administrator exam
on first attempt</t>
  </si>
  <si>
    <t>Prabhat Sharma</t>
  </si>
  <si>
    <t>https://prabhatsharma.in/blog/how-i-passed-certified-kubernetes-administrator-exam-on-first-attempt/</t>
  </si>
  <si>
    <t>CKAD Resources</t>
  </si>
  <si>
    <t>Shannon</t>
  </si>
  <si>
    <t>https://github.com/lucassha/CKAD-resources</t>
  </si>
  <si>
    <t>Local Kubernetes development with LXD</t>
  </si>
  <si>
    <t>https://kubernetes.io/docs/getting-started-guides/ubuntu/local/</t>
  </si>
  <si>
    <t>CKA Candidate Handbook</t>
  </si>
  <si>
    <t>https://www.cncf.io/certification/candidate-handbook/</t>
  </si>
  <si>
    <t>Kubernetes Certified Administration</t>
  </si>
  <si>
    <t>https://github.com/walidshaari/Kubernetes-Certified-Administrator</t>
  </si>
  <si>
    <t>Certified Kubernetes Administrator Exam Study Guide</t>
  </si>
  <si>
    <t>http://devnetstack.com/certified-kubernetes-administrator-exam-study-guide/</t>
  </si>
  <si>
    <t>KTHW in VBox</t>
  </si>
  <si>
    <t xml:space="preserve">@Noah_Abrahams </t>
  </si>
  <si>
    <t>https://docs.google.com/document/d/15Z-BRbbFVHn5DUrL25PwfRbCcumkPmBkiA_W3nCQn1w/edit</t>
  </si>
  <si>
    <t>Kubernetes Admin Helper</t>
  </si>
  <si>
    <t>Jakub Nowakowski</t>
  </si>
  <si>
    <t>https://github.com/nkuba/k8s-admin-helper</t>
  </si>
  <si>
    <t>Kubectl Kubernetes CheatSheet</t>
  </si>
  <si>
    <t>Denny Zhang</t>
  </si>
  <si>
    <t>https://github.com/dennyzhang/cheatsheet-kubernetes-A4</t>
  </si>
  <si>
    <t>My Journey to CKA</t>
  </si>
  <si>
    <t>Suraj Narvade</t>
  </si>
  <si>
    <t>https://suraj.pro/post/journey-to-cka/</t>
  </si>
  <si>
    <t>Nail Your Kubernetes Admin Exam on the First Try. Tips &amp; Tricks from a Certified Administrator.</t>
  </si>
  <si>
    <t>https://medium.com/akena-blog/k8s-admin-exam-tips-22961241ba7d</t>
  </si>
  <si>
    <t>Arush Salil</t>
  </si>
  <si>
    <t>https://github.com/arush-sal/cka-practice-environment</t>
  </si>
  <si>
    <t>Readings and advice on how to pass CKA</t>
  </si>
  <si>
    <t>Davide Giunchi</t>
  </si>
  <si>
    <t>https://giunchi.net/kubernetes-certification-cka-readings-and-advices-about-how-to-obtain-it</t>
  </si>
  <si>
    <t xml:space="preserve">7.5 tips to help you ace the Certified Kubernetes Administrator (CKA) exam </t>
  </si>
  <si>
    <t>Graham Moore</t>
  </si>
  <si>
    <t>https://kubedex.com/7-5-tips-to-help-you-ace-the-certified-kubernetes-administrator-cka-exam/</t>
  </si>
  <si>
    <t xml:space="preserve">Getting CKA/CKAD is a matter of commitment </t>
  </si>
  <si>
    <t>Zouhair Hamza</t>
  </si>
  <si>
    <t>https://medium.com/@hamzaZH/getting-cka-ckad-is-a-matter-of-commitment-d64d5fcf2a79</t>
  </si>
  <si>
    <t>How I passed the CKA Exam</t>
  </si>
  <si>
    <t>Krystian Nowaczyk</t>
  </si>
  <si>
    <t>https://medium.com/@krystiannowaczyk/how-i-passed-the-cka-certified-kubernetes-administrator-exam-f94b11566528?sk=92c2ac9612adddbbb6545584b69b0d88</t>
  </si>
  <si>
    <t>CKA Study Guide</t>
  </si>
  <si>
    <t>https://github.com/David-VTUK/CKA-StudyGuide</t>
  </si>
  <si>
    <t>How to beat Kubernetes CKAD certification</t>
  </si>
  <si>
    <t>Nassim Kebbani</t>
  </si>
  <si>
    <t>https://medium.com/@nassim.kebbani/how-to-beat-kubernetes-ckad-certification-c84bff8d61b1</t>
  </si>
  <si>
    <t xml:space="preserve">Passing the CKA </t>
  </si>
  <si>
    <t>James Strong</t>
  </si>
  <si>
    <t>https://jamesstrong.dev/post/passcka/</t>
  </si>
  <si>
    <t>How to prepare and pass CKA exam</t>
  </si>
  <si>
    <t>Vladimir Belousov</t>
  </si>
  <si>
    <t>https://medium.com/@sovmirich/preparing-and-passing-the-certified-kubernetes-administrator-cka-exam-4a76fa4b1c4</t>
  </si>
  <si>
    <t>Kubernetes Practice Tests</t>
  </si>
  <si>
    <t>Shubham Tatvamasi</t>
  </si>
  <si>
    <t>https://github.com/ShubhamTatvamasi/kubernetes-practice-tests</t>
  </si>
  <si>
    <t>Become a Certified Kubernetes Application Developer (CKAD)  (NEW)</t>
  </si>
  <si>
    <t>Mihai Bojin</t>
  </si>
  <si>
    <t>https://medium.com/@mihaibojin/how-to-be-a-certified-kubernetes-application-developer-ckad-bedd919dddbf#c6c0</t>
  </si>
  <si>
    <t>If you know about other resources or lists, please suggest the links through comments in this sheet or reply to this tweet:</t>
  </si>
  <si>
    <t>https://twitter.com/kubernauts/status/860575553920925698</t>
  </si>
  <si>
    <t xml:space="preserve">If you're looking for a Vendor/Community-Maintained Kubernetes Offerings (Distros/PaaS/Managed), please follow this sheet created and maintained by Joseph Jacks (@asynchio): </t>
  </si>
  <si>
    <t>https://goo.gl/WyNWM5</t>
  </si>
  <si>
    <t>If you're using any Vendor/Community-Maintained Kubernetes Offerings, please take this survey:</t>
  </si>
  <si>
    <t>https://goo.gl/2PbCVe</t>
  </si>
  <si>
    <t>Join us at our Kubernauts Worldwide Meetup to learn, teach or work on real world problems and projects</t>
  </si>
  <si>
    <t>https://www.meetup.com/kubernauts/</t>
  </si>
  <si>
    <t>Any Suggestions and enhancements are more than welcome, please comment on this row or join us on slack:</t>
  </si>
  <si>
    <t>https://kubernauts-slack-join.herokuapp.com/</t>
  </si>
  <si>
    <t>The short link to this page is:</t>
  </si>
  <si>
    <t>https://goo.gl/Rywkpd</t>
  </si>
  <si>
    <t>ICYMI: The golden Kubernetes Tooling and helpers list:</t>
  </si>
  <si>
    <t>The responsible person for these links of this list is a guy behind the twitter account at: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</si>
</sst>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8">
    <font>
      <sz val="10.0"/>
      <color rgb="FF000000"/>
      <name val="Arial"/>
    </font>
    <font>
      <b/>
      <sz val="14.0"/>
    </font>
    <font>
      <sz val="24.0"/>
    </font>
    <font>
      <sz val="18.0"/>
    </font>
    <font>
      <b/>
    </font>
    <font/>
    <font>
      <u/>
      <sz val="12.0"/>
      <color rgb="FF0000FF"/>
      <name val="Times"/>
    </font>
    <font>
      <u/>
      <color rgb="FF0000FF"/>
    </font>
    <font>
      <u/>
      <sz val="12.0"/>
      <color rgb="FF0000FF"/>
      <name val="Times"/>
    </font>
    <font>
      <u/>
      <sz val="12.0"/>
      <color rgb="FF000000"/>
      <name val="Times"/>
    </font>
    <font>
      <color rgb="FFFF0000"/>
    </font>
    <font>
      <u/>
      <color rgb="FF444444"/>
      <name val="Roboto"/>
    </font>
    <font>
      <u/>
      <color rgb="FF0000FF"/>
    </font>
    <font>
      <u/>
      <color rgb="FF0000FF"/>
    </font>
    <font>
      <b/>
      <u/>
      <color rgb="FF0000FF"/>
    </font>
    <font>
      <sz val="24.0"/>
      <color rgb="FFFF0000"/>
    </font>
    <font>
      <color rgb="FF000000"/>
      <name val="Arial"/>
    </font>
    <font>
      <u/>
      <color rgb="FF000000"/>
      <name val="Medium-content-sans-serif-font"/>
    </font>
    <font>
      <b/>
      <color rgb="FFFF0000"/>
    </font>
    <font>
      <sz val="24.0"/>
      <color rgb="FF0000FF"/>
    </font>
    <font>
      <sz val="36.0"/>
      <color rgb="FFFF0000"/>
    </font>
    <font>
      <sz val="18.0"/>
      <color rgb="FF0000FF"/>
    </font>
    <font>
      <u/>
      <color rgb="FF0000FF"/>
      <name val="Inherit"/>
    </font>
    <font>
      <b/>
      <sz val="24.0"/>
    </font>
    <font>
      <sz val="18.0"/>
      <color rgb="FFFF0000"/>
    </font>
    <font>
      <u/>
      <color rgb="FF6611CC"/>
      <name val="Arial"/>
    </font>
    <font>
      <u/>
      <color rgb="FF0000FF"/>
      <name val="Medium-content-sans-serif-font"/>
    </font>
    <font>
      <u/>
      <sz val="11.0"/>
      <color rgb="FF0000FF"/>
      <name val="-apple-system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Fon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2" numFmtId="0" xfId="0" applyFont="1"/>
    <xf borderId="0" fillId="0" fontId="13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14" numFmtId="0" xfId="0" applyAlignment="1" applyFont="1">
      <alignment readingOrder="0"/>
    </xf>
    <xf borderId="0" fillId="0" fontId="15" numFmtId="0" xfId="0" applyAlignment="1" applyFont="1">
      <alignment readingOrder="0"/>
    </xf>
    <xf borderId="0" fillId="2" fontId="16" numFmtId="0" xfId="0" applyAlignment="1" applyFill="1" applyFont="1">
      <alignment readingOrder="0"/>
    </xf>
    <xf borderId="0" fillId="0" fontId="10" numFmtId="0" xfId="0" applyAlignment="1" applyFont="1">
      <alignment readingOrder="0"/>
    </xf>
    <xf borderId="0" fillId="2" fontId="17" numFmtId="0" xfId="0" applyAlignment="1" applyFont="1">
      <alignment readingOrder="0"/>
    </xf>
    <xf borderId="0" fillId="0" fontId="18" numFmtId="0" xfId="0" applyAlignment="1" applyFont="1">
      <alignment readingOrder="0"/>
    </xf>
    <xf borderId="0" fillId="0" fontId="19" numFmtId="0" xfId="0" applyAlignment="1" applyFont="1">
      <alignment readingOrder="0"/>
    </xf>
    <xf borderId="0" fillId="0" fontId="20" numFmtId="0" xfId="0" applyAlignment="1" applyFont="1">
      <alignment readingOrder="0"/>
    </xf>
    <xf borderId="0" fillId="0" fontId="21" numFmtId="0" xfId="0" applyAlignment="1" applyFont="1">
      <alignment readingOrder="0"/>
    </xf>
    <xf borderId="0" fillId="2" fontId="22" numFmtId="0" xfId="0" applyAlignment="1" applyFont="1">
      <alignment readingOrder="0" shrinkToFit="0" wrapText="0"/>
    </xf>
    <xf borderId="0" fillId="0" fontId="23" numFmtId="0" xfId="0" applyAlignment="1" applyFont="1">
      <alignment readingOrder="0"/>
    </xf>
    <xf borderId="0" fillId="0" fontId="24" numFmtId="0" xfId="0" applyAlignment="1" applyFont="1">
      <alignment readingOrder="0"/>
    </xf>
    <xf borderId="0" fillId="2" fontId="25" numFmtId="0" xfId="0" applyAlignment="1" applyFont="1">
      <alignment horizontal="left" readingOrder="0"/>
    </xf>
    <xf borderId="0" fillId="2" fontId="26" numFmtId="0" xfId="0" applyAlignment="1" applyFont="1">
      <alignment readingOrder="0"/>
    </xf>
    <xf borderId="0" fillId="2" fontId="27" numFmtId="0" xfId="0" applyAlignment="1" applyFont="1">
      <alignment readingOrder="0"/>
    </xf>
    <xf borderId="0" fillId="0" fontId="1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mrbobbytabl.es/talk/2018_05_ostruct_workshop/" TargetMode="External"/><Relationship Id="rId42" Type="http://schemas.openxmlformats.org/officeDocument/2006/relationships/hyperlink" Target="https://github.com/mrbobbytables/k8s-intro-tutorials" TargetMode="External"/><Relationship Id="rId41" Type="http://schemas.openxmlformats.org/officeDocument/2006/relationships/hyperlink" Target="https://docs.google.com/presentation/d/1zrfVlE5r61ZNQrmXKx5gJmBcXnoa_WerHEnTxu5SMco/edit" TargetMode="External"/><Relationship Id="rId44" Type="http://schemas.openxmlformats.org/officeDocument/2006/relationships/hyperlink" Target="https://mjbright.github.io/Talks/2019-Mar-16_FOSSAsia_FromMonolithToMicroservices_with_Kubernetes/2019-Mar-16_FOSSAsia_FromMonolithToMicroservices_with_Kubernetes.pdf" TargetMode="External"/><Relationship Id="rId43" Type="http://schemas.openxmlformats.org/officeDocument/2006/relationships/hyperlink" Target="https://github.com/ramitsurana/awesome-kubernetes" TargetMode="External"/><Relationship Id="rId46" Type="http://schemas.openxmlformats.org/officeDocument/2006/relationships/hyperlink" Target="https://twitter.com/SergeyNuzhdin" TargetMode="External"/><Relationship Id="rId45" Type="http://schemas.openxmlformats.org/officeDocument/2006/relationships/hyperlink" Target="http://bf.eralabs.io/" TargetMode="External"/><Relationship Id="rId107" Type="http://schemas.openxmlformats.org/officeDocument/2006/relationships/hyperlink" Target="https://twitter.com/Valentin_NC" TargetMode="External"/><Relationship Id="rId106" Type="http://schemas.openxmlformats.org/officeDocument/2006/relationships/hyperlink" Target="https://blog.heptio.com/kubectl-explain-heptioprotip-ee883992a243" TargetMode="External"/><Relationship Id="rId105" Type="http://schemas.openxmlformats.org/officeDocument/2006/relationships/hyperlink" Target="https://github.com/alexellis/faas-netes" TargetMode="External"/><Relationship Id="rId104" Type="http://schemas.openxmlformats.org/officeDocument/2006/relationships/hyperlink" Target="https://twitter.com/alexellisuk" TargetMode="External"/><Relationship Id="rId109" Type="http://schemas.openxmlformats.org/officeDocument/2006/relationships/hyperlink" Target="https://learnk8s.io/blog/kubectl-productivity/" TargetMode="External"/><Relationship Id="rId108" Type="http://schemas.openxmlformats.org/officeDocument/2006/relationships/hyperlink" Target="https://opsnotice.xyz/kubernetes-tips-tricks/" TargetMode="External"/><Relationship Id="rId48" Type="http://schemas.openxmlformats.org/officeDocument/2006/relationships/hyperlink" Target="https://goo.gl/QjdLJj" TargetMode="External"/><Relationship Id="rId187" Type="http://schemas.openxmlformats.org/officeDocument/2006/relationships/hyperlink" Target="https://kubernauts-slack-join.herokuapp.com/" TargetMode="External"/><Relationship Id="rId47" Type="http://schemas.openxmlformats.org/officeDocument/2006/relationships/hyperlink" Target="https://goo.gl/UKEFGl" TargetMode="External"/><Relationship Id="rId186" Type="http://schemas.openxmlformats.org/officeDocument/2006/relationships/hyperlink" Target="https://www.meetup.com/kubernauts/" TargetMode="External"/><Relationship Id="rId185" Type="http://schemas.openxmlformats.org/officeDocument/2006/relationships/hyperlink" Target="https://goo.gl/2PbCVe" TargetMode="External"/><Relationship Id="rId49" Type="http://schemas.openxmlformats.org/officeDocument/2006/relationships/hyperlink" Target="https://twitter.com/solidnerd" TargetMode="External"/><Relationship Id="rId184" Type="http://schemas.openxmlformats.org/officeDocument/2006/relationships/hyperlink" Target="https://goo.gl/WyNWM5" TargetMode="External"/><Relationship Id="rId103" Type="http://schemas.openxmlformats.org/officeDocument/2006/relationships/hyperlink" Target="https://jvns.ca/blog/2017/07/27/how-does-the-kubernetes-scheduler-work/" TargetMode="External"/><Relationship Id="rId102" Type="http://schemas.openxmlformats.org/officeDocument/2006/relationships/hyperlink" Target="https://blog.heptio.com/kubectl-resource-short-names-heptioprotip-c8eff9fb7202" TargetMode="External"/><Relationship Id="rId101" Type="http://schemas.openxmlformats.org/officeDocument/2006/relationships/hyperlink" Target="https://blog.openshift.com/kubernetes-replicas-appreciated-workhorses" TargetMode="External"/><Relationship Id="rId189" Type="http://schemas.openxmlformats.org/officeDocument/2006/relationships/drawing" Target="../drawings/drawing1.xml"/><Relationship Id="rId100" Type="http://schemas.openxmlformats.org/officeDocument/2006/relationships/hyperlink" Target="https://medium.com/@joaovitor/free-kubernetes-books-1722c5a73b3e" TargetMode="External"/><Relationship Id="rId188" Type="http://schemas.openxmlformats.org/officeDocument/2006/relationships/hyperlink" Target="https://goo.gl/Rywkpd" TargetMode="External"/><Relationship Id="rId31" Type="http://schemas.openxmlformats.org/officeDocument/2006/relationships/hyperlink" Target="https://github.com/gravitational/workshop/blob/master/k8sprod.md" TargetMode="External"/><Relationship Id="rId30" Type="http://schemas.openxmlformats.org/officeDocument/2006/relationships/hyperlink" Target="https://dzone.com/refcardz/kubernetes-essentials" TargetMode="External"/><Relationship Id="rId33" Type="http://schemas.openxmlformats.org/officeDocument/2006/relationships/hyperlink" Target="https://t.co/WbVOcZ1Trm" TargetMode="External"/><Relationship Id="rId183" Type="http://schemas.openxmlformats.org/officeDocument/2006/relationships/hyperlink" Target="https://twitter.com/kubernauts/status/860575553920925698" TargetMode="External"/><Relationship Id="rId32" Type="http://schemas.openxmlformats.org/officeDocument/2006/relationships/hyperlink" Target="https://twitter.com/ryanj" TargetMode="External"/><Relationship Id="rId182" Type="http://schemas.openxmlformats.org/officeDocument/2006/relationships/hyperlink" Target="https://medium.com/@mihaibojin/how-to-be-a-certified-kubernetes-application-developer-ckad-bedd919dddbf" TargetMode="External"/><Relationship Id="rId35" Type="http://schemas.openxmlformats.org/officeDocument/2006/relationships/hyperlink" Target="https://medium.com/@strebeld/getting-started-with-kubernetes-d9a14955574b" TargetMode="External"/><Relationship Id="rId181" Type="http://schemas.openxmlformats.org/officeDocument/2006/relationships/hyperlink" Target="https://github.com/ShubhamTatvamasi/kubernetes-practice-tests" TargetMode="External"/><Relationship Id="rId34" Type="http://schemas.openxmlformats.org/officeDocument/2006/relationships/hyperlink" Target="http://slides.eightypercent.net/kubernetes-101/" TargetMode="External"/><Relationship Id="rId180" Type="http://schemas.openxmlformats.org/officeDocument/2006/relationships/hyperlink" Target="https://github.com/ShubhamTatvamasi" TargetMode="External"/><Relationship Id="rId37" Type="http://schemas.openxmlformats.org/officeDocument/2006/relationships/hyperlink" Target="https://blog.openshift.com/kubernetes-deep-dive-api-server-part-2/" TargetMode="External"/><Relationship Id="rId176" Type="http://schemas.openxmlformats.org/officeDocument/2006/relationships/hyperlink" Target="https://medium.com/@nassim.kebbani/how-to-beat-kubernetes-ckad-certification-c84bff8d61b1" TargetMode="External"/><Relationship Id="rId36" Type="http://schemas.openxmlformats.org/officeDocument/2006/relationships/hyperlink" Target="https://speakerdeck.com/thockin/kubernetes-understanding-pods-vs-containers" TargetMode="External"/><Relationship Id="rId175" Type="http://schemas.openxmlformats.org/officeDocument/2006/relationships/hyperlink" Target="https://github.com/David-VTUK/CKA-StudyGuide" TargetMode="External"/><Relationship Id="rId39" Type="http://schemas.openxmlformats.org/officeDocument/2006/relationships/hyperlink" Target="https://www.youtube.com/watch?v=zeS6OyDoy78" TargetMode="External"/><Relationship Id="rId174" Type="http://schemas.openxmlformats.org/officeDocument/2006/relationships/hyperlink" Target="https://medium.com/@krystiannowaczyk/how-i-passed-the-cka-certified-kubernetes-administrator-exam-f94b11566528?sk=92c2ac9612adddbbb6545584b69b0d88" TargetMode="External"/><Relationship Id="rId38" Type="http://schemas.openxmlformats.org/officeDocument/2006/relationships/hyperlink" Target="https://blog.openshift.com/kubernetes-deep-dive-api-server-part-3a/" TargetMode="External"/><Relationship Id="rId173" Type="http://schemas.openxmlformats.org/officeDocument/2006/relationships/hyperlink" Target="https://medium.com/@krystiannowaczyk" TargetMode="External"/><Relationship Id="rId179" Type="http://schemas.openxmlformats.org/officeDocument/2006/relationships/hyperlink" Target="https://medium.com/@sovmirich/preparing-and-passing-the-certified-kubernetes-administrator-cka-exam-4a76fa4b1c4" TargetMode="External"/><Relationship Id="rId178" Type="http://schemas.openxmlformats.org/officeDocument/2006/relationships/hyperlink" Target="https://medium.com/@sovmirich?source=post_page-----4a76fa4b1c4----------------------" TargetMode="External"/><Relationship Id="rId177" Type="http://schemas.openxmlformats.org/officeDocument/2006/relationships/hyperlink" Target="https://jamesstrong.dev/post/passcka/" TargetMode="External"/><Relationship Id="rId20" Type="http://schemas.openxmlformats.org/officeDocument/2006/relationships/hyperlink" Target="https://training.linuxfoundation.org/linux-courses/system-administration-training/kubernetes-fundamentals" TargetMode="External"/><Relationship Id="rId22" Type="http://schemas.openxmlformats.org/officeDocument/2006/relationships/hyperlink" Target="http://how-to-learn-online.com/kubernetes-training-online" TargetMode="External"/><Relationship Id="rId21" Type="http://schemas.openxmlformats.org/officeDocument/2006/relationships/hyperlink" Target="https://www.edx.org/course/fundamentals-containers-kubernetes-red-hat-do081x" TargetMode="External"/><Relationship Id="rId24" Type="http://schemas.openxmlformats.org/officeDocument/2006/relationships/hyperlink" Target="https://www.eventbrite.com/e/introduction-to-kubernetes-and-containers-virtual-class-tickets-33363759904" TargetMode="External"/><Relationship Id="rId23" Type="http://schemas.openxmlformats.org/officeDocument/2006/relationships/hyperlink" Target="https://www.youtube.com/watch?time_continue=2&amp;v=4ht22ReBjno" TargetMode="External"/><Relationship Id="rId129" Type="http://schemas.openxmlformats.org/officeDocument/2006/relationships/hyperlink" Target="https://akomljen.com/kubernetes-api-resources-which-group-and-version-to-use/" TargetMode="External"/><Relationship Id="rId128" Type="http://schemas.openxmlformats.org/officeDocument/2006/relationships/hyperlink" Target="https://medium.com/@mrbobbytables/kubernetes-day-2-operations-authn-authz-with-oidc-and-a-little-help-from-keycloak-de4ea1bdbbe" TargetMode="External"/><Relationship Id="rId127" Type="http://schemas.openxmlformats.org/officeDocument/2006/relationships/hyperlink" Target="https://medium.com/@dominik.tornow/inside-kubernetes-rbac-9988b08a738a" TargetMode="External"/><Relationship Id="rId126" Type="http://schemas.openxmlformats.org/officeDocument/2006/relationships/hyperlink" Target="https://medium.com/@dominik.tornow?source=post_page-----9988b08a738a----------------------" TargetMode="External"/><Relationship Id="rId26" Type="http://schemas.openxmlformats.org/officeDocument/2006/relationships/hyperlink" Target="https://sebiwi.github.io/blog/how-does-it-work-kube-1/" TargetMode="External"/><Relationship Id="rId121" Type="http://schemas.openxmlformats.org/officeDocument/2006/relationships/hyperlink" Target="https://akomljen.com/aws-alb-ingress-controller-for-kubernetes/" TargetMode="External"/><Relationship Id="rId25" Type="http://schemas.openxmlformats.org/officeDocument/2006/relationships/hyperlink" Target="https://twitter.com/sebiwicb" TargetMode="External"/><Relationship Id="rId120" Type="http://schemas.openxmlformats.org/officeDocument/2006/relationships/hyperlink" Target="https://www.joyfulbikeshedding.com/blog/2018-03-26-studying-the-kubernetes-ingress-system.html" TargetMode="External"/><Relationship Id="rId28" Type="http://schemas.openxmlformats.org/officeDocument/2006/relationships/hyperlink" Target="https://www.udacity.com/course/scalable-microservices-with-kubernetes--ud615" TargetMode="External"/><Relationship Id="rId27" Type="http://schemas.openxmlformats.org/officeDocument/2006/relationships/hyperlink" Target="https://www.udemy.com/learning-docker-and-k8s-by-practice/" TargetMode="External"/><Relationship Id="rId125" Type="http://schemas.openxmlformats.org/officeDocument/2006/relationships/hyperlink" Target="https://www.youtube.com/watch?v=BLktpM--0jA&amp;feature=youtu.be" TargetMode="External"/><Relationship Id="rId29" Type="http://schemas.openxmlformats.org/officeDocument/2006/relationships/hyperlink" Target="https://kumul.us/learn-kubernetes-fundamentals-online/" TargetMode="External"/><Relationship Id="rId124" Type="http://schemas.openxmlformats.org/officeDocument/2006/relationships/hyperlink" Target="https://www.oreilly.com/ideas/kubernetes-recipes-maintenance-and-troubleshooting" TargetMode="External"/><Relationship Id="rId123" Type="http://schemas.openxmlformats.org/officeDocument/2006/relationships/hyperlink" Target="https://medium.com/flant-com/comparing-ingress-controllers-for-kubernetes-9b397483b46b" TargetMode="External"/><Relationship Id="rId122" Type="http://schemas.openxmlformats.org/officeDocument/2006/relationships/hyperlink" Target="https://itnext.io/kubernetes-ingress-controllers-how-to-choose-the-right-one-part-1-41d3554978d2" TargetMode="External"/><Relationship Id="rId95" Type="http://schemas.openxmlformats.org/officeDocument/2006/relationships/hyperlink" Target="https://www.amazon.com/Mastering-Kubernetes-Gigi-Sayfan/dp/1786461005/" TargetMode="External"/><Relationship Id="rId94" Type="http://schemas.openxmlformats.org/officeDocument/2006/relationships/hyperlink" Target="https://www.amazon.com/Getting-Started-Kubernetes-Jonathan-Baier/dp/1787283364/" TargetMode="External"/><Relationship Id="rId97" Type="http://schemas.openxmlformats.org/officeDocument/2006/relationships/hyperlink" Target="https://www.manning.com/books/kubernetes-in-action" TargetMode="External"/><Relationship Id="rId96" Type="http://schemas.openxmlformats.org/officeDocument/2006/relationships/hyperlink" Target="https://www.packtpub.com/networking-and-servers/implementing-modern-devops" TargetMode="External"/><Relationship Id="rId11" Type="http://schemas.openxmlformats.org/officeDocument/2006/relationships/hyperlink" Target="http://bit.ly/kubernetes-advanced-trainings" TargetMode="External"/><Relationship Id="rId99" Type="http://schemas.openxmlformats.org/officeDocument/2006/relationships/hyperlink" Target="https://kubernetes-security.info/" TargetMode="External"/><Relationship Id="rId10" Type="http://schemas.openxmlformats.org/officeDocument/2006/relationships/hyperlink" Target="https://goo.gl/Hzk2sd" TargetMode="External"/><Relationship Id="rId98" Type="http://schemas.openxmlformats.org/officeDocument/2006/relationships/hyperlink" Target="http://shop.oreilly.com/product/0636920064947.do" TargetMode="External"/><Relationship Id="rId13" Type="http://schemas.openxmlformats.org/officeDocument/2006/relationships/hyperlink" Target="https://blog.kubernauts.io/" TargetMode="External"/><Relationship Id="rId12" Type="http://schemas.openxmlformats.org/officeDocument/2006/relationships/hyperlink" Target="http://news.kubernauts.io/" TargetMode="External"/><Relationship Id="rId91" Type="http://schemas.openxmlformats.org/officeDocument/2006/relationships/hyperlink" Target="http://shop.oreilly.com/product/0636920043874.do" TargetMode="External"/><Relationship Id="rId90" Type="http://schemas.openxmlformats.org/officeDocument/2006/relationships/hyperlink" Target="https://leanpub.com/k8spatterns/" TargetMode="External"/><Relationship Id="rId93" Type="http://schemas.openxmlformats.org/officeDocument/2006/relationships/hyperlink" Target="https://www.openshift.com/promotions/kubernetes.html" TargetMode="External"/><Relationship Id="rId92" Type="http://schemas.openxmlformats.org/officeDocument/2006/relationships/hyperlink" Target="http://shop.oreilly.com/product/0636920072768.do" TargetMode="External"/><Relationship Id="rId118" Type="http://schemas.openxmlformats.org/officeDocument/2006/relationships/hyperlink" Target="https://blog.getambassador.io/kubernetes-ingress-nodeport-load-balancers-and-ingress-controllers-6e29f1c44f2d" TargetMode="External"/><Relationship Id="rId117" Type="http://schemas.openxmlformats.org/officeDocument/2006/relationships/hyperlink" Target="https://blog.getambassador.io/@rdli?source=post_header_lockup" TargetMode="External"/><Relationship Id="rId116" Type="http://schemas.openxmlformats.org/officeDocument/2006/relationships/hyperlink" Target="https://medium.com/@maniankara/kubernetes-tcp-load-balancer-service-on-premise-non-cloud-f85c9fd8f43c" TargetMode="External"/><Relationship Id="rId115" Type="http://schemas.openxmlformats.org/officeDocument/2006/relationships/hyperlink" Target="https://medium.com/@chamilad/load-balancing-and-reverse-proxying-for-kubernetes-services-f03dd0efe80" TargetMode="External"/><Relationship Id="rId119" Type="http://schemas.openxmlformats.org/officeDocument/2006/relationships/hyperlink" Target="http://alesnosek.com/blog/2017/02/14/accessing-kubernetes-pods-from-outside-of-the-cluster/" TargetMode="External"/><Relationship Id="rId15" Type="http://schemas.openxmlformats.org/officeDocument/2006/relationships/hyperlink" Target="https://kubernetes.io/docs/getting-started-guides/minikube/" TargetMode="External"/><Relationship Id="rId110" Type="http://schemas.openxmlformats.org/officeDocument/2006/relationships/hyperlink" Target="https://blog.heptio.com/ephemeral-ci-testing-environments-with-heptio-ark-heptioprotip-f22171fa0bba" TargetMode="External"/><Relationship Id="rId14" Type="http://schemas.openxmlformats.org/officeDocument/2006/relationships/hyperlink" Target="https://dev.to/sendilkumarn/kubernetes-for-everyone-opb" TargetMode="External"/><Relationship Id="rId17" Type="http://schemas.openxmlformats.org/officeDocument/2006/relationships/hyperlink" Target="https://abhishek-tiwari.com/local-development-environment-for-kubernetes-using-minikube/" TargetMode="External"/><Relationship Id="rId16" Type="http://schemas.openxmlformats.org/officeDocument/2006/relationships/hyperlink" Target="https://www.slideshare.net/BobKillen/kubernetes-a-comprehensive-overview-updated" TargetMode="External"/><Relationship Id="rId19" Type="http://schemas.openxmlformats.org/officeDocument/2006/relationships/hyperlink" Target="https://kubernetesbootcamp.github.io/kubernetes-bootcamp/" TargetMode="External"/><Relationship Id="rId114" Type="http://schemas.openxmlformats.org/officeDocument/2006/relationships/hyperlink" Target="https://medium.com/google-cloud/understanding-kubernetes-networking-ingress-1bc341c84078" TargetMode="External"/><Relationship Id="rId18" Type="http://schemas.openxmlformats.org/officeDocument/2006/relationships/hyperlink" Target="https://www.weave.works/kubernetes-beginners-guide/" TargetMode="External"/><Relationship Id="rId113" Type="http://schemas.openxmlformats.org/officeDocument/2006/relationships/hyperlink" Target="https://medium.com/google-cloud/kubernetes-nodeport-vs-loadbalancer-vs-ingress-when-should-i-use-what-922f010849e0" TargetMode="External"/><Relationship Id="rId112" Type="http://schemas.openxmlformats.org/officeDocument/2006/relationships/hyperlink" Target="https://kukulinski.com/10-most-common-reasons-kubernetes-deployments-fail-part-1/" TargetMode="External"/><Relationship Id="rId111" Type="http://schemas.openxmlformats.org/officeDocument/2006/relationships/hyperlink" Target="https://blog.heptio.com/using-kubectl-to-jumpstart-a-yaml-file-heptioprotip-6f5b8a63a3ea" TargetMode="External"/><Relationship Id="rId84" Type="http://schemas.openxmlformats.org/officeDocument/2006/relationships/hyperlink" Target="https://eksworkshop.com" TargetMode="External"/><Relationship Id="rId83" Type="http://schemas.openxmlformats.org/officeDocument/2006/relationships/hyperlink" Target="https://eksworkshop.com/authors/" TargetMode="External"/><Relationship Id="rId86" Type="http://schemas.openxmlformats.org/officeDocument/2006/relationships/hyperlink" Target="https://blog.kubernauts.io/tk8-cattle-aws-provisioner-with-terraform-rancher-provider-db4e3d2edd7e" TargetMode="External"/><Relationship Id="rId85" Type="http://schemas.openxmlformats.org/officeDocument/2006/relationships/hyperlink" Target="https://engineitops.icu/setup_microk8_on_MAC" TargetMode="External"/><Relationship Id="rId88" Type="http://schemas.openxmlformats.org/officeDocument/2006/relationships/hyperlink" Target="https://medium.com/swlh/ci-cd-with-argo-on-kubernetes-28c1a99616a9" TargetMode="External"/><Relationship Id="rId150" Type="http://schemas.openxmlformats.org/officeDocument/2006/relationships/hyperlink" Target="https://medium.com/@walidshaari/kubernetes-certified-administrator-cka-43a25ca4c61c" TargetMode="External"/><Relationship Id="rId87" Type="http://schemas.openxmlformats.org/officeDocument/2006/relationships/hyperlink" Target="https://blog.kubernauts.io/tk8-cattle-aws-provisioner-with-terraform-rancher-provider-db4e3d2edd7e" TargetMode="External"/><Relationship Id="rId89" Type="http://schemas.openxmlformats.org/officeDocument/2006/relationships/hyperlink" Target="https://medium.com/condenastengineering/clusterapi-a-guide-on-how-to-get-started-ff9a81262945" TargetMode="External"/><Relationship Id="rId80" Type="http://schemas.openxmlformats.org/officeDocument/2006/relationships/hyperlink" Target="https://medium.com/@sonasingh46/static-pod-in-kubernetes-e3854507655f" TargetMode="External"/><Relationship Id="rId82" Type="http://schemas.openxmlformats.org/officeDocument/2006/relationships/hyperlink" Target="https://kubedex.com/category/tutorials/" TargetMode="External"/><Relationship Id="rId81" Type="http://schemas.openxmlformats.org/officeDocument/2006/relationships/hyperlink" Target="https://twitter.com/kubedex" TargetMode="External"/><Relationship Id="rId1" Type="http://schemas.openxmlformats.org/officeDocument/2006/relationships/hyperlink" Target="https://kubernetes.io/docs/home/" TargetMode="External"/><Relationship Id="rId2" Type="http://schemas.openxmlformats.org/officeDocument/2006/relationships/hyperlink" Target="https://kubernetes.io/docs/tutorials/" TargetMode="External"/><Relationship Id="rId3" Type="http://schemas.openxmlformats.org/officeDocument/2006/relationships/hyperlink" Target="https://kubernetespodcast.com/" TargetMode="External"/><Relationship Id="rId149" Type="http://schemas.openxmlformats.org/officeDocument/2006/relationships/hyperlink" Target="https://github.com/microservices-demo/microservices-demo/tree/master/deploy/kubernetes" TargetMode="External"/><Relationship Id="rId4" Type="http://schemas.openxmlformats.org/officeDocument/2006/relationships/hyperlink" Target="https://linuxacademy.com/" TargetMode="External"/><Relationship Id="rId148" Type="http://schemas.openxmlformats.org/officeDocument/2006/relationships/hyperlink" Target="https://github.com/jamiehannaford/what-happens-when-k8s" TargetMode="External"/><Relationship Id="rId9" Type="http://schemas.openxmlformats.org/officeDocument/2006/relationships/hyperlink" Target="https://kubernauts.academy" TargetMode="External"/><Relationship Id="rId143" Type="http://schemas.openxmlformats.org/officeDocument/2006/relationships/hyperlink" Target="https://kodekloud.com/p/certified-kubernetes-administrator-with-practice-tests" TargetMode="External"/><Relationship Id="rId142" Type="http://schemas.openxmlformats.org/officeDocument/2006/relationships/hyperlink" Target="https://www.katacoda.com/courses/kubernetes" TargetMode="External"/><Relationship Id="rId141" Type="http://schemas.openxmlformats.org/officeDocument/2006/relationships/hyperlink" Target="https://www.edx.org/course/introduction-kubernetes-linuxfoundationx-lfs158x" TargetMode="External"/><Relationship Id="rId140" Type="http://schemas.openxmlformats.org/officeDocument/2006/relationships/hyperlink" Target="https://kubernauts.gitbooks.io/kubernauts-kubernetes-training-courses/content/courses/CKA_Preparation.html" TargetMode="External"/><Relationship Id="rId5" Type="http://schemas.openxmlformats.org/officeDocument/2006/relationships/hyperlink" Target="https://rancher.com/kubernetes-master-class/" TargetMode="External"/><Relationship Id="rId147" Type="http://schemas.openxmlformats.org/officeDocument/2006/relationships/hyperlink" Target="https://twitter.com/jamiehannaford" TargetMode="External"/><Relationship Id="rId6" Type="http://schemas.openxmlformats.org/officeDocument/2006/relationships/hyperlink" Target="http://learnk8s.io" TargetMode="External"/><Relationship Id="rId146" Type="http://schemas.openxmlformats.org/officeDocument/2006/relationships/hyperlink" Target="http://kubernetesbyexample.com/" TargetMode="External"/><Relationship Id="rId7" Type="http://schemas.openxmlformats.org/officeDocument/2006/relationships/hyperlink" Target="https://learnk8s.io/academy/" TargetMode="External"/><Relationship Id="rId145" Type="http://schemas.openxmlformats.org/officeDocument/2006/relationships/hyperlink" Target="https://github.com/kinvolk/kubernetes-the-hard-way-vagrant" TargetMode="External"/><Relationship Id="rId8" Type="http://schemas.openxmlformats.org/officeDocument/2006/relationships/hyperlink" Target="https://kubernetes.academy/" TargetMode="External"/><Relationship Id="rId144" Type="http://schemas.openxmlformats.org/officeDocument/2006/relationships/hyperlink" Target="https://github.com/kelseyhightower/kubernetes-the-hard-way" TargetMode="External"/><Relationship Id="rId73" Type="http://schemas.openxmlformats.org/officeDocument/2006/relationships/hyperlink" Target="https://ifritltd.com/2018/09/09/kubernetes-authentication-with-aws-iam/" TargetMode="External"/><Relationship Id="rId72" Type="http://schemas.openxmlformats.org/officeDocument/2006/relationships/hyperlink" Target="https://ifritltd.com/2017/12/01/how-to-set-up-scaling-and-autoscaling-in-kubernetes/" TargetMode="External"/><Relationship Id="rId75" Type="http://schemas.openxmlformats.org/officeDocument/2006/relationships/hyperlink" Target="https://ifritltd.com/2017/12/18/how-to-setup-kubernetes-cluster-on-aws-with-kops/" TargetMode="External"/><Relationship Id="rId74" Type="http://schemas.openxmlformats.org/officeDocument/2006/relationships/hyperlink" Target="https://ifritltd.com/2018/03/18/advanced-jenkins-setup-creating-jenkins-configuration-as-code-and-applying-changes-without-downtime-with-java-groovy-docker-vault-consul-template-and-jenkins-job/" TargetMode="External"/><Relationship Id="rId77" Type="http://schemas.openxmlformats.org/officeDocument/2006/relationships/hyperlink" Target="https://furikuri.gitbooks.io/k8s-by-example/content/" TargetMode="External"/><Relationship Id="rId76" Type="http://schemas.openxmlformats.org/officeDocument/2006/relationships/hyperlink" Target="https://ifritltd.com/2019/06/16/automating-highly-available-kubernetes-cluster-and-external-etcd-setup-with-terraform-and-kubeadm-on-aws/" TargetMode="External"/><Relationship Id="rId79" Type="http://schemas.openxmlformats.org/officeDocument/2006/relationships/hyperlink" Target="https://medium.com/@sonasingh46?source=post_header_lockup" TargetMode="External"/><Relationship Id="rId78" Type="http://schemas.openxmlformats.org/officeDocument/2006/relationships/hyperlink" Target="https://medium.com/@nethminiromina/istio-step-by-step-part-01-introduction-to-istio-b9fd0df30a9e" TargetMode="External"/><Relationship Id="rId71" Type="http://schemas.openxmlformats.org/officeDocument/2006/relationships/hyperlink" Target="https://docs.bitnami.com/kubernetes/how-to/" TargetMode="External"/><Relationship Id="rId70" Type="http://schemas.openxmlformats.org/officeDocument/2006/relationships/hyperlink" Target="https://www.oreilly.com/learning/kubernetes-kubectl-commands" TargetMode="External"/><Relationship Id="rId139" Type="http://schemas.openxmlformats.org/officeDocument/2006/relationships/hyperlink" Target="https://labs.play-with-k8s.com/" TargetMode="External"/><Relationship Id="rId138" Type="http://schemas.openxmlformats.org/officeDocument/2006/relationships/hyperlink" Target="https://github.com/kubernauts/cka-practice-environment" TargetMode="External"/><Relationship Id="rId137" Type="http://schemas.openxmlformats.org/officeDocument/2006/relationships/hyperlink" Target="https://itnext.io/benchmark-results-of-kubernetes-network-plugins-cni-over-10gbit-s-network-updated-april-2019-4a9886efe9c4" TargetMode="External"/><Relationship Id="rId132" Type="http://schemas.openxmlformats.org/officeDocument/2006/relationships/hyperlink" Target="https://medium.com/@metaphorical/internal-and-external-connectivity-in-kubernetes-space-a25cba822089" TargetMode="External"/><Relationship Id="rId131" Type="http://schemas.openxmlformats.org/officeDocument/2006/relationships/hyperlink" Target="https://sookocheff.com/post/kubernetes/understanding-kubernetes-networking-model/" TargetMode="External"/><Relationship Id="rId130" Type="http://schemas.openxmlformats.org/officeDocument/2006/relationships/hyperlink" Target="https://itnext.io/an-illustrated-guide-to-kubernetes-networking-part-1-d1ede3322727" TargetMode="External"/><Relationship Id="rId136" Type="http://schemas.openxmlformats.org/officeDocument/2006/relationships/hyperlink" Target="https://www.cncf.io/blog/2019/11/11/kubernetes-scheduler-101/" TargetMode="External"/><Relationship Id="rId135" Type="http://schemas.openxmlformats.org/officeDocument/2006/relationships/hyperlink" Target="https://medium.com/faun/understanding-how-kubernetes-readiness-and-liveness-probes-do-correlate-or-better-how-not-81d0ad15fd39" TargetMode="External"/><Relationship Id="rId134" Type="http://schemas.openxmlformats.org/officeDocument/2006/relationships/hyperlink" Target="https://octetz.com/posts/k8s-static-pods" TargetMode="External"/><Relationship Id="rId133" Type="http://schemas.openxmlformats.org/officeDocument/2006/relationships/hyperlink" Target="https://blog.alexellis.io/ingress-for-your-local-kubernetes-cluster/" TargetMode="External"/><Relationship Id="rId62" Type="http://schemas.openxmlformats.org/officeDocument/2006/relationships/hyperlink" Target="https://t.co/Hf7akAbQG5" TargetMode="External"/><Relationship Id="rId61" Type="http://schemas.openxmlformats.org/officeDocument/2006/relationships/hyperlink" Target="https://aws.amazon.com/de/blogs/compute/kubernetes-clusters-aws-kops/" TargetMode="External"/><Relationship Id="rId64" Type="http://schemas.openxmlformats.org/officeDocument/2006/relationships/hyperlink" Target="https://www.nivenly.com/kubicorn/" TargetMode="External"/><Relationship Id="rId63" Type="http://schemas.openxmlformats.org/officeDocument/2006/relationships/hyperlink" Target="https://twitter.com/Kris__Nova" TargetMode="External"/><Relationship Id="rId66" Type="http://schemas.openxmlformats.org/officeDocument/2006/relationships/hyperlink" Target="https://twitter.com/Futuredon" TargetMode="External"/><Relationship Id="rId172" Type="http://schemas.openxmlformats.org/officeDocument/2006/relationships/hyperlink" Target="https://medium.com/@hamzaZH/getting-cka-ckad-is-a-matter-of-commitment-d64d5fcf2a79" TargetMode="External"/><Relationship Id="rId65" Type="http://schemas.openxmlformats.org/officeDocument/2006/relationships/hyperlink" Target="https://goo.gl/zmFVa3" TargetMode="External"/><Relationship Id="rId171" Type="http://schemas.openxmlformats.org/officeDocument/2006/relationships/hyperlink" Target="https://kubedex.com/7-5-tips-to-help-you-ace-the-certified-kubernetes-administrator-cka-exam/" TargetMode="External"/><Relationship Id="rId68" Type="http://schemas.openxmlformats.org/officeDocument/2006/relationships/hyperlink" Target="https://twitter.com/ahmetb" TargetMode="External"/><Relationship Id="rId170" Type="http://schemas.openxmlformats.org/officeDocument/2006/relationships/hyperlink" Target="https://giunchi.net/kubernetes-certification-cka-readings-and-advices-about-how-to-obtain-it" TargetMode="External"/><Relationship Id="rId67" Type="http://schemas.openxmlformats.org/officeDocument/2006/relationships/hyperlink" Target="https://futuredon.gitbooks.io/kubespray-essentials/content/" TargetMode="External"/><Relationship Id="rId60" Type="http://schemas.openxmlformats.org/officeDocument/2006/relationships/hyperlink" Target="http://docs.heptio.com/content/tutorials.html" TargetMode="External"/><Relationship Id="rId165" Type="http://schemas.openxmlformats.org/officeDocument/2006/relationships/hyperlink" Target="https://github.com/dennyzhang/cheatsheet-kubernetes-A4" TargetMode="External"/><Relationship Id="rId69" Type="http://schemas.openxmlformats.org/officeDocument/2006/relationships/hyperlink" Target="https://ahmet.im/blog/kubernetes-network-policy/" TargetMode="External"/><Relationship Id="rId164" Type="http://schemas.openxmlformats.org/officeDocument/2006/relationships/hyperlink" Target="https://www.google.com/url?q=https://github.com/nkuba/k8s-admin-helper&amp;sa=D&amp;ust=1518533479010000&amp;usg=AFQjCNFHN-e1qb2EmwYe7jD7R3jkpjDt-w" TargetMode="External"/><Relationship Id="rId163" Type="http://schemas.openxmlformats.org/officeDocument/2006/relationships/hyperlink" Target="https://docs.google.com/document/d/15Z-BRbbFVHn5DUrL25PwfRbCcumkPmBkiA_W3nCQn1w/edit" TargetMode="External"/><Relationship Id="rId162" Type="http://schemas.openxmlformats.org/officeDocument/2006/relationships/hyperlink" Target="https://twitter.com/Noah_Abrahams" TargetMode="External"/><Relationship Id="rId169" Type="http://schemas.openxmlformats.org/officeDocument/2006/relationships/hyperlink" Target="https://github.com/arush-sal/cka-practice-environment" TargetMode="External"/><Relationship Id="rId168" Type="http://schemas.openxmlformats.org/officeDocument/2006/relationships/hyperlink" Target="https://medium.com/akena-blog/k8s-admin-exam-tips-22961241ba7d" TargetMode="External"/><Relationship Id="rId167" Type="http://schemas.openxmlformats.org/officeDocument/2006/relationships/hyperlink" Target="https://medium.com/@jnowakowski" TargetMode="External"/><Relationship Id="rId166" Type="http://schemas.openxmlformats.org/officeDocument/2006/relationships/hyperlink" Target="https://suraj.pro/post/journey-to-cka/" TargetMode="External"/><Relationship Id="rId51" Type="http://schemas.openxmlformats.org/officeDocument/2006/relationships/hyperlink" Target="https://goo.gl/qVM5dz" TargetMode="External"/><Relationship Id="rId50" Type="http://schemas.openxmlformats.org/officeDocument/2006/relationships/hyperlink" Target="https://goo.gl/0uGJC4" TargetMode="External"/><Relationship Id="rId53" Type="http://schemas.openxmlformats.org/officeDocument/2006/relationships/hyperlink" Target="https://goo.gl/ISZJtK" TargetMode="External"/><Relationship Id="rId52" Type="http://schemas.openxmlformats.org/officeDocument/2006/relationships/hyperlink" Target="https://goo.gl/WSntgu" TargetMode="External"/><Relationship Id="rId55" Type="http://schemas.openxmlformats.org/officeDocument/2006/relationships/hyperlink" Target="https://twitter.com/kubernetesonarm" TargetMode="External"/><Relationship Id="rId161" Type="http://schemas.openxmlformats.org/officeDocument/2006/relationships/hyperlink" Target="http://devnetstack.com/certified-kubernetes-administrator-exam-study-guide/" TargetMode="External"/><Relationship Id="rId54" Type="http://schemas.openxmlformats.org/officeDocument/2006/relationships/hyperlink" Target="https://goo.gl/4iWy6k" TargetMode="External"/><Relationship Id="rId160" Type="http://schemas.openxmlformats.org/officeDocument/2006/relationships/hyperlink" Target="https://github.com/walidshaari/Kubernetes-Certified-Administrator" TargetMode="External"/><Relationship Id="rId57" Type="http://schemas.openxmlformats.org/officeDocument/2006/relationships/hyperlink" Target="https://developer.ibm.com/code/journey/category/container-orchestration/" TargetMode="External"/><Relationship Id="rId56" Type="http://schemas.openxmlformats.org/officeDocument/2006/relationships/hyperlink" Target="https://github.com/luxas/kubeadm-workshop" TargetMode="External"/><Relationship Id="rId159" Type="http://schemas.openxmlformats.org/officeDocument/2006/relationships/hyperlink" Target="https://www.cncf.io/certification/candidate-handbook/" TargetMode="External"/><Relationship Id="rId59" Type="http://schemas.openxmlformats.org/officeDocument/2006/relationships/hyperlink" Target="https://blog.alexellis.io/kubernetes-in-10-minutes/" TargetMode="External"/><Relationship Id="rId154" Type="http://schemas.openxmlformats.org/officeDocument/2006/relationships/hyperlink" Target="https://github.com/saripurigopi/CKAD" TargetMode="External"/><Relationship Id="rId58" Type="http://schemas.openxmlformats.org/officeDocument/2006/relationships/hyperlink" Target="https://twitter.com/alexellisuk" TargetMode="External"/><Relationship Id="rId153" Type="http://schemas.openxmlformats.org/officeDocument/2006/relationships/hyperlink" Target="https://docs.google.com/document/d/1qSY_keLNdOo53258wgV3eUjv-VxlR-qgsRmyXVxsRAo/edit" TargetMode="External"/><Relationship Id="rId152" Type="http://schemas.openxmlformats.org/officeDocument/2006/relationships/hyperlink" Target="https://github.com/stretchcloud/cka-lab-practice" TargetMode="External"/><Relationship Id="rId151" Type="http://schemas.openxmlformats.org/officeDocument/2006/relationships/hyperlink" Target="https://docs.google.com/document/d/1AMVwvVabPoYt-o1k8Uo7UlmlfsjQKVHDhDyKP3QqbOM/edit" TargetMode="External"/><Relationship Id="rId158" Type="http://schemas.openxmlformats.org/officeDocument/2006/relationships/hyperlink" Target="https://kubernetes.io/docs/getting-started-guides/ubuntu/local/" TargetMode="External"/><Relationship Id="rId157" Type="http://schemas.openxmlformats.org/officeDocument/2006/relationships/hyperlink" Target="https://github.com/lucassha/CKAD-resources" TargetMode="External"/><Relationship Id="rId156" Type="http://schemas.openxmlformats.org/officeDocument/2006/relationships/hyperlink" Target="https://prabhatsharma.in/blog/how-i-passed-certified-kubernetes-administrator-exam-on-first-attempt/" TargetMode="External"/><Relationship Id="rId155" Type="http://schemas.openxmlformats.org/officeDocument/2006/relationships/hyperlink" Target="https://github.com/dgkanatsios/CKAD-exercises" TargetMode="External"/></Relationships>
</file>

<file path=xl/worksheets/_rels/sheet2.xml.rels><?xml version="1.0" encoding="UTF-8" standalone="yes"?><Relationships xmlns="http://schemas.openxmlformats.org/package/2006/relationships"><Relationship Id="rId31" Type="http://schemas.openxmlformats.org/officeDocument/2006/relationships/hyperlink" Target="https://kubernetes.io/docs/concepts/workloads/controllers/deployment/" TargetMode="External"/><Relationship Id="rId30" Type="http://schemas.openxmlformats.org/officeDocument/2006/relationships/hyperlink" Target="https://kubernetes.io/docs/user-guide/walkthrough/k8s201/" TargetMode="External"/><Relationship Id="rId33" Type="http://schemas.openxmlformats.org/officeDocument/2006/relationships/hyperlink" Target="https://kubernetes.io/docs/tasks/debug-application-cluster/debug-pod-replication-controller/" TargetMode="External"/><Relationship Id="rId32" Type="http://schemas.openxmlformats.org/officeDocument/2006/relationships/hyperlink" Target="https://kubernetes.io/docs/tasks/debug-application-cluster/debug-pod-replication-controller/" TargetMode="External"/><Relationship Id="rId34" Type="http://schemas.openxmlformats.org/officeDocument/2006/relationships/drawing" Target="../drawings/drawing2.xml"/><Relationship Id="rId20" Type="http://schemas.openxmlformats.org/officeDocument/2006/relationships/hyperlink" Target="https://kubernetes.io/docs/tasks/administer-cluster/access-cluster-api/" TargetMode="External"/><Relationship Id="rId22" Type="http://schemas.openxmlformats.org/officeDocument/2006/relationships/hyperlink" Target="https://kubernetes.io/docs/tasks/administer-cluster/access-cluster-services/" TargetMode="External"/><Relationship Id="rId21" Type="http://schemas.openxmlformats.org/officeDocument/2006/relationships/hyperlink" Target="https://kubernetes.io/docs/tasks/administer-cluster/access-cluster-api/" TargetMode="External"/><Relationship Id="rId24" Type="http://schemas.openxmlformats.org/officeDocument/2006/relationships/hyperlink" Target="https://github.com/kelseyhightower/kubernetes-the-hard-way" TargetMode="External"/><Relationship Id="rId23" Type="http://schemas.openxmlformats.org/officeDocument/2006/relationships/hyperlink" Target="https://cloud.google.com/kubernetes-engine/docs/concepts/daemonset" TargetMode="External"/><Relationship Id="rId26" Type="http://schemas.openxmlformats.org/officeDocument/2006/relationships/hyperlink" Target="https://kubernetes.io/docs/tasks/administer-cluster/limit-storage-consumption/" TargetMode="External"/><Relationship Id="rId25" Type="http://schemas.openxmlformats.org/officeDocument/2006/relationships/hyperlink" Target="https://v1-9.docs.kubernetes.io/docs/tasks/administer-cluster/change-pv-reclaim-policy/" TargetMode="External"/><Relationship Id="rId28" Type="http://schemas.openxmlformats.org/officeDocument/2006/relationships/hyperlink" Target="https://kubernetes.io/docs/tutorials/configuration/configure-redis-using-configmap/" TargetMode="External"/><Relationship Id="rId27" Type="http://schemas.openxmlformats.org/officeDocument/2006/relationships/hyperlink" Target="https://kubernetes.io/docs/tasks/administer-cluster/limit-storage-consumption/" TargetMode="External"/><Relationship Id="rId29" Type="http://schemas.openxmlformats.org/officeDocument/2006/relationships/hyperlink" Target="https://kubernetes.io/docs/user-guide/walkthrough/" TargetMode="External"/><Relationship Id="rId11" Type="http://schemas.openxmlformats.org/officeDocument/2006/relationships/hyperlink" Target="https://kubernetes.io/docs/concepts/workloads/controllers/deployment/" TargetMode="External"/><Relationship Id="rId10" Type="http://schemas.openxmlformats.org/officeDocument/2006/relationships/hyperlink" Target="https://kubernetes.io/docs/concepts/workloads/controllers/deployment/" TargetMode="External"/><Relationship Id="rId13" Type="http://schemas.openxmlformats.org/officeDocument/2006/relationships/hyperlink" Target="https://kubernetes.io/docs/tasks/administer-cluster/configure-upgrade-etcd/" TargetMode="External"/><Relationship Id="rId12" Type="http://schemas.openxmlformats.org/officeDocument/2006/relationships/hyperlink" Target="https://kubernetes.io/docs/concepts/storage/volumes/" TargetMode="External"/><Relationship Id="rId15" Type="http://schemas.openxmlformats.org/officeDocument/2006/relationships/hyperlink" Target="https://kubernetes.io/docs/concepts/workloads/controllers/daemonset/" TargetMode="External"/><Relationship Id="rId14" Type="http://schemas.openxmlformats.org/officeDocument/2006/relationships/hyperlink" Target="https://kubernetes.io/docs/tasks/administer-cluster/safely-drain-node/" TargetMode="External"/><Relationship Id="rId17" Type="http://schemas.openxmlformats.org/officeDocument/2006/relationships/hyperlink" Target="https://kubernetes.io/docs/tasks/access-application-cluster/communicate-containers-same-pod-shared-volume/" TargetMode="External"/><Relationship Id="rId16" Type="http://schemas.openxmlformats.org/officeDocument/2006/relationships/hyperlink" Target="https://kubernetes.io/docs/tasks/configure-pod-container/configure-persistent-volume-storage/" TargetMode="External"/><Relationship Id="rId19" Type="http://schemas.openxmlformats.org/officeDocument/2006/relationships/hyperlink" Target="https://kubernetes.io/docs/setup/independent/troubleshooting-kubeadm/" TargetMode="External"/><Relationship Id="rId18" Type="http://schemas.openxmlformats.org/officeDocument/2006/relationships/hyperlink" Target="https://kubernetes.io/docs/tasks/configure-pod-container/configure-persistent-volume-storage/" TargetMode="External"/><Relationship Id="rId1" Type="http://schemas.openxmlformats.org/officeDocument/2006/relationships/hyperlink" Target="https://kubernetes.io/docs/tasks/administer-cluster/static-pod/" TargetMode="External"/><Relationship Id="rId2" Type="http://schemas.openxmlformats.org/officeDocument/2006/relationships/hyperlink" Target="https://kubernetes.io/docs/tasks/configure-pod-container/configure-pod-initialization/" TargetMode="External"/><Relationship Id="rId3" Type="http://schemas.openxmlformats.org/officeDocument/2006/relationships/hyperlink" Target="https://kubernetes.io/docs/tasks/inject-data-application/distribute-credentials-secure/" TargetMode="External"/><Relationship Id="rId4" Type="http://schemas.openxmlformats.org/officeDocument/2006/relationships/hyperlink" Target="https://kubernetes.io/docs/tasks/inject-data-application/distribute-credentials-secure/" TargetMode="External"/><Relationship Id="rId9" Type="http://schemas.openxmlformats.org/officeDocument/2006/relationships/hyperlink" Target="https://kubernetes.io/docs/concepts/workloads/controllers/deployment/" TargetMode="External"/><Relationship Id="rId5" Type="http://schemas.openxmlformats.org/officeDocument/2006/relationships/hyperlink" Target="https://kubernetes.io/docs/tasks/inject-data-application/distribute-credentials-secure/" TargetMode="External"/><Relationship Id="rId6" Type="http://schemas.openxmlformats.org/officeDocument/2006/relationships/hyperlink" Target="https://kubernetes.io/docs/tasks/inject-data-application/distribute-credentials-secure/" TargetMode="External"/><Relationship Id="rId7" Type="http://schemas.openxmlformats.org/officeDocument/2006/relationships/hyperlink" Target="https://kubernetes.io/docs/concepts/workloads/controllers/deployment/" TargetMode="External"/><Relationship Id="rId8" Type="http://schemas.openxmlformats.org/officeDocument/2006/relationships/hyperlink" Target="https://kubernetes.io/docs/concepts/workloads/controllers/deployme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0.86"/>
    <col customWidth="1" min="2" max="2" width="29.14"/>
    <col customWidth="1" min="4" max="4" width="19.14"/>
  </cols>
  <sheetData>
    <row r="1">
      <c r="A1" s="1"/>
      <c r="B1" s="4" t="s">
        <v>2</v>
      </c>
      <c r="C1" s="4" t="s">
        <v>4</v>
      </c>
      <c r="D1" s="4" t="s">
        <v>5</v>
      </c>
      <c r="E1" s="4" t="s">
        <v>6</v>
      </c>
    </row>
    <row r="2">
      <c r="A2" s="1"/>
    </row>
    <row r="3">
      <c r="A3" s="5" t="s">
        <v>7</v>
      </c>
      <c r="B3" s="6" t="s">
        <v>8</v>
      </c>
      <c r="C3" s="6" t="s">
        <v>9</v>
      </c>
      <c r="D3" s="6" t="s">
        <v>10</v>
      </c>
      <c r="E3" s="8" t="s">
        <v>11</v>
      </c>
    </row>
    <row r="4">
      <c r="A4" s="5" t="s">
        <v>13</v>
      </c>
      <c r="B4" s="6"/>
      <c r="C4" s="6"/>
      <c r="D4" s="6" t="s">
        <v>10</v>
      </c>
      <c r="E4" s="8" t="s">
        <v>14</v>
      </c>
    </row>
    <row r="5">
      <c r="A5" s="5" t="s">
        <v>15</v>
      </c>
      <c r="B5" s="6"/>
      <c r="C5" s="6"/>
      <c r="D5" s="6"/>
      <c r="E5" s="8" t="s">
        <v>16</v>
      </c>
    </row>
    <row r="6">
      <c r="A6" s="5" t="s">
        <v>18</v>
      </c>
      <c r="B6" s="6" t="s">
        <v>19</v>
      </c>
      <c r="C6" s="6" t="s">
        <v>20</v>
      </c>
      <c r="D6" s="11" t="s">
        <v>21</v>
      </c>
      <c r="E6" s="8" t="s">
        <v>23</v>
      </c>
    </row>
    <row r="7">
      <c r="A7" s="5" t="s">
        <v>25</v>
      </c>
      <c r="B7" s="6" t="s">
        <v>26</v>
      </c>
      <c r="C7" s="6"/>
      <c r="D7" s="6"/>
      <c r="E7" s="8" t="s">
        <v>27</v>
      </c>
    </row>
    <row r="8">
      <c r="A8" s="5" t="s">
        <v>30</v>
      </c>
      <c r="B8" s="8" t="s">
        <v>31</v>
      </c>
      <c r="C8" s="6" t="s">
        <v>20</v>
      </c>
      <c r="D8" s="6" t="s">
        <v>34</v>
      </c>
      <c r="E8" s="8" t="s">
        <v>35</v>
      </c>
    </row>
    <row r="9">
      <c r="A9" s="5" t="s">
        <v>37</v>
      </c>
      <c r="B9" s="6" t="s">
        <v>38</v>
      </c>
      <c r="C9" s="6" t="s">
        <v>20</v>
      </c>
      <c r="D9" s="11" t="s">
        <v>21</v>
      </c>
      <c r="E9" s="8" t="s">
        <v>39</v>
      </c>
    </row>
    <row r="10">
      <c r="A10" s="5" t="s">
        <v>41</v>
      </c>
      <c r="B10" s="6" t="s">
        <v>42</v>
      </c>
      <c r="C10" s="6" t="s">
        <v>20</v>
      </c>
      <c r="D10" s="6" t="s">
        <v>10</v>
      </c>
      <c r="E10" s="12" t="s">
        <v>43</v>
      </c>
    </row>
    <row r="11">
      <c r="A11" s="5" t="s">
        <v>45</v>
      </c>
      <c r="B11" s="6" t="s">
        <v>42</v>
      </c>
      <c r="C11" s="6" t="s">
        <v>47</v>
      </c>
      <c r="D11" s="6" t="s">
        <v>10</v>
      </c>
      <c r="E11" s="12" t="s">
        <v>48</v>
      </c>
    </row>
    <row r="12">
      <c r="A12" s="5" t="s">
        <v>49</v>
      </c>
      <c r="B12" s="6" t="s">
        <v>42</v>
      </c>
      <c r="C12" s="6" t="s">
        <v>47</v>
      </c>
      <c r="D12" s="6"/>
      <c r="E12" s="8" t="s">
        <v>50</v>
      </c>
    </row>
    <row r="13">
      <c r="A13" s="5" t="s">
        <v>53</v>
      </c>
      <c r="B13" s="6" t="s">
        <v>42</v>
      </c>
      <c r="C13" s="6" t="s">
        <v>54</v>
      </c>
      <c r="D13" s="6"/>
      <c r="E13" s="8" t="s">
        <v>55</v>
      </c>
    </row>
    <row r="14">
      <c r="A14" s="5" t="s">
        <v>57</v>
      </c>
      <c r="B14" s="6" t="s">
        <v>42</v>
      </c>
      <c r="C14" s="6" t="s">
        <v>58</v>
      </c>
      <c r="D14" s="6"/>
      <c r="E14" s="8" t="s">
        <v>59</v>
      </c>
    </row>
    <row r="15">
      <c r="A15" s="5" t="s">
        <v>61</v>
      </c>
      <c r="B15" s="6" t="s">
        <v>62</v>
      </c>
      <c r="C15" s="6" t="s">
        <v>58</v>
      </c>
      <c r="D15" s="6"/>
      <c r="E15" s="8" t="s">
        <v>63</v>
      </c>
    </row>
    <row r="16">
      <c r="A16" s="5" t="s">
        <v>65</v>
      </c>
      <c r="B16" s="6" t="s">
        <v>8</v>
      </c>
      <c r="C16" s="6" t="s">
        <v>9</v>
      </c>
      <c r="D16" s="6" t="s">
        <v>10</v>
      </c>
      <c r="E16" s="8" t="s">
        <v>66</v>
      </c>
    </row>
    <row r="17">
      <c r="A17" s="5" t="s">
        <v>68</v>
      </c>
      <c r="B17" s="6" t="s">
        <v>69</v>
      </c>
      <c r="C17" s="6" t="s">
        <v>47</v>
      </c>
      <c r="D17" s="6" t="s">
        <v>10</v>
      </c>
      <c r="E17" s="8" t="s">
        <v>70</v>
      </c>
    </row>
    <row r="18">
      <c r="A18" s="5" t="s">
        <v>72</v>
      </c>
      <c r="B18" s="6" t="s">
        <v>74</v>
      </c>
      <c r="C18" s="6" t="s">
        <v>75</v>
      </c>
      <c r="D18" s="6" t="s">
        <v>10</v>
      </c>
      <c r="E18" s="8" t="s">
        <v>76</v>
      </c>
    </row>
    <row r="19">
      <c r="A19" s="5" t="s">
        <v>78</v>
      </c>
      <c r="B19" s="6" t="s">
        <v>79</v>
      </c>
      <c r="C19" s="6" t="s">
        <v>80</v>
      </c>
      <c r="D19" s="6" t="s">
        <v>10</v>
      </c>
      <c r="E19" s="8" t="s">
        <v>81</v>
      </c>
    </row>
    <row r="20">
      <c r="A20" s="5" t="s">
        <v>83</v>
      </c>
      <c r="B20" s="6" t="s">
        <v>84</v>
      </c>
      <c r="C20" s="6" t="s">
        <v>85</v>
      </c>
      <c r="D20" s="6" t="s">
        <v>10</v>
      </c>
      <c r="E20" s="8" t="s">
        <v>86</v>
      </c>
    </row>
    <row r="21">
      <c r="A21" s="5" t="s">
        <v>89</v>
      </c>
      <c r="B21" s="6" t="s">
        <v>90</v>
      </c>
      <c r="C21" s="6" t="s">
        <v>91</v>
      </c>
      <c r="D21" s="11" t="s">
        <v>21</v>
      </c>
      <c r="E21" s="8" t="s">
        <v>92</v>
      </c>
    </row>
    <row r="22">
      <c r="A22" s="5" t="s">
        <v>95</v>
      </c>
      <c r="B22" s="6" t="s">
        <v>96</v>
      </c>
      <c r="C22" s="6" t="s">
        <v>91</v>
      </c>
      <c r="D22" s="6" t="s">
        <v>10</v>
      </c>
      <c r="E22" s="8" t="s">
        <v>97</v>
      </c>
    </row>
    <row r="23">
      <c r="A23" s="5" t="s">
        <v>99</v>
      </c>
      <c r="B23" s="6" t="s">
        <v>100</v>
      </c>
      <c r="C23" s="6" t="s">
        <v>101</v>
      </c>
      <c r="D23" s="11" t="s">
        <v>21</v>
      </c>
      <c r="E23" s="8" t="s">
        <v>102</v>
      </c>
    </row>
    <row r="24">
      <c r="A24" s="5" t="s">
        <v>104</v>
      </c>
      <c r="B24" s="6" t="s">
        <v>105</v>
      </c>
      <c r="C24" s="6" t="s">
        <v>106</v>
      </c>
      <c r="D24" s="6" t="s">
        <v>10</v>
      </c>
      <c r="E24" s="8" t="s">
        <v>107</v>
      </c>
    </row>
    <row r="25">
      <c r="A25" s="5" t="s">
        <v>110</v>
      </c>
      <c r="B25" s="6" t="s">
        <v>111</v>
      </c>
      <c r="C25" s="6" t="s">
        <v>112</v>
      </c>
      <c r="D25" s="11" t="s">
        <v>21</v>
      </c>
      <c r="E25" s="8" t="s">
        <v>113</v>
      </c>
    </row>
    <row r="26">
      <c r="A26" s="5" t="s">
        <v>115</v>
      </c>
      <c r="B26" s="8" t="s">
        <v>116</v>
      </c>
      <c r="C26" s="6" t="s">
        <v>118</v>
      </c>
      <c r="E26" s="8" t="s">
        <v>119</v>
      </c>
    </row>
    <row r="27">
      <c r="A27" s="5" t="s">
        <v>120</v>
      </c>
      <c r="B27" s="6" t="s">
        <v>121</v>
      </c>
      <c r="C27" s="6" t="s">
        <v>101</v>
      </c>
      <c r="D27" s="11" t="s">
        <v>21</v>
      </c>
      <c r="E27" s="8" t="s">
        <v>122</v>
      </c>
    </row>
    <row r="28">
      <c r="A28" s="5" t="s">
        <v>123</v>
      </c>
      <c r="B28" s="6" t="s">
        <v>124</v>
      </c>
      <c r="C28" s="6" t="s">
        <v>91</v>
      </c>
      <c r="D28" s="6" t="s">
        <v>10</v>
      </c>
      <c r="E28" s="8" t="s">
        <v>125</v>
      </c>
    </row>
    <row r="29">
      <c r="A29" s="5" t="s">
        <v>126</v>
      </c>
      <c r="B29" s="6" t="s">
        <v>127</v>
      </c>
      <c r="C29" s="6" t="s">
        <v>91</v>
      </c>
      <c r="D29" s="11" t="s">
        <v>21</v>
      </c>
      <c r="E29" s="8" t="s">
        <v>128</v>
      </c>
    </row>
    <row r="30">
      <c r="A30" s="5" t="s">
        <v>129</v>
      </c>
      <c r="B30" s="6" t="s">
        <v>130</v>
      </c>
      <c r="C30" s="6" t="s">
        <v>80</v>
      </c>
      <c r="D30" s="6" t="s">
        <v>10</v>
      </c>
      <c r="E30" s="8" t="s">
        <v>131</v>
      </c>
    </row>
    <row r="31">
      <c r="A31" s="5" t="s">
        <v>132</v>
      </c>
      <c r="B31" s="6" t="s">
        <v>133</v>
      </c>
      <c r="C31" s="6" t="s">
        <v>134</v>
      </c>
      <c r="D31" s="6"/>
      <c r="E31" s="8" t="s">
        <v>135</v>
      </c>
    </row>
    <row r="32">
      <c r="A32" s="5" t="s">
        <v>136</v>
      </c>
      <c r="B32" s="8" t="s">
        <v>137</v>
      </c>
      <c r="C32" s="6" t="s">
        <v>47</v>
      </c>
      <c r="D32" s="6" t="s">
        <v>10</v>
      </c>
      <c r="E32" s="13" t="s">
        <v>138</v>
      </c>
    </row>
    <row r="33">
      <c r="A33" s="5" t="s">
        <v>139</v>
      </c>
      <c r="B33" s="14" t="str">
        <f>HYPERLINK("https://twitter.com/jbeda","@jbeda")</f>
        <v>@jbeda</v>
      </c>
      <c r="C33" s="6" t="s">
        <v>47</v>
      </c>
      <c r="D33" s="6" t="s">
        <v>10</v>
      </c>
      <c r="E33" s="8" t="s">
        <v>140</v>
      </c>
    </row>
    <row r="34">
      <c r="A34" s="5" t="s">
        <v>141</v>
      </c>
      <c r="B34" s="6" t="s">
        <v>142</v>
      </c>
      <c r="C34" s="6" t="s">
        <v>75</v>
      </c>
      <c r="D34" s="6" t="s">
        <v>10</v>
      </c>
      <c r="E34" s="8" t="s">
        <v>143</v>
      </c>
    </row>
    <row r="35">
      <c r="A35" s="5" t="s">
        <v>144</v>
      </c>
      <c r="B35" s="6" t="s">
        <v>145</v>
      </c>
      <c r="C35" s="6" t="s">
        <v>47</v>
      </c>
      <c r="D35" s="6" t="s">
        <v>10</v>
      </c>
      <c r="E35" s="8" t="s">
        <v>146</v>
      </c>
    </row>
    <row r="36">
      <c r="A36" s="5" t="s">
        <v>147</v>
      </c>
      <c r="B36" s="15" t="s">
        <v>148</v>
      </c>
      <c r="C36" s="6" t="s">
        <v>75</v>
      </c>
      <c r="D36" s="6" t="s">
        <v>10</v>
      </c>
      <c r="E36" s="8" t="s">
        <v>149</v>
      </c>
    </row>
    <row r="37">
      <c r="A37" s="5" t="s">
        <v>150</v>
      </c>
      <c r="B37" s="15" t="s">
        <v>148</v>
      </c>
      <c r="C37" s="6" t="s">
        <v>75</v>
      </c>
      <c r="D37" s="6" t="s">
        <v>10</v>
      </c>
      <c r="E37" s="8" t="s">
        <v>151</v>
      </c>
    </row>
    <row r="38">
      <c r="A38" s="5" t="s">
        <v>152</v>
      </c>
      <c r="B38" s="6" t="s">
        <v>153</v>
      </c>
      <c r="C38" s="6" t="s">
        <v>154</v>
      </c>
      <c r="D38" s="6" t="s">
        <v>10</v>
      </c>
      <c r="E38" s="8" t="s">
        <v>155</v>
      </c>
    </row>
    <row r="39">
      <c r="A39" s="5" t="s">
        <v>129</v>
      </c>
      <c r="B39" s="6" t="s">
        <v>69</v>
      </c>
      <c r="C39" s="6" t="s">
        <v>47</v>
      </c>
      <c r="D39" s="6" t="s">
        <v>10</v>
      </c>
      <c r="E39" s="14" t="s">
        <v>156</v>
      </c>
    </row>
    <row r="40">
      <c r="A40" s="5" t="s">
        <v>157</v>
      </c>
      <c r="B40" s="6" t="s">
        <v>69</v>
      </c>
      <c r="C40" s="6" t="s">
        <v>47</v>
      </c>
      <c r="D40" s="6" t="s">
        <v>10</v>
      </c>
      <c r="E40" s="8" t="s">
        <v>158</v>
      </c>
    </row>
    <row r="41">
      <c r="A41" s="5" t="s">
        <v>159</v>
      </c>
      <c r="B41" s="6" t="s">
        <v>69</v>
      </c>
      <c r="C41" s="6" t="s">
        <v>160</v>
      </c>
      <c r="D41" s="6" t="s">
        <v>10</v>
      </c>
      <c r="E41" s="8" t="s">
        <v>161</v>
      </c>
    </row>
    <row r="42">
      <c r="A42" s="5" t="s">
        <v>162</v>
      </c>
      <c r="B42" s="6" t="s">
        <v>163</v>
      </c>
      <c r="D42" s="6" t="s">
        <v>10</v>
      </c>
      <c r="E42" s="8" t="s">
        <v>164</v>
      </c>
    </row>
    <row r="43">
      <c r="A43" s="5" t="s">
        <v>165</v>
      </c>
      <c r="B43" s="14" t="str">
        <f>HYPERLINK("https://twitter.com/mjbright","@mjbright")</f>
        <v>@mjbright</v>
      </c>
      <c r="C43" s="6" t="s">
        <v>160</v>
      </c>
      <c r="E43" s="8" t="s">
        <v>166</v>
      </c>
    </row>
    <row r="44">
      <c r="A44" s="5" t="s">
        <v>167</v>
      </c>
      <c r="B44" s="14" t="str">
        <f>HYPERLINK("https://twitter.com/joinfaun","@joinfaun")</f>
        <v>@joinfaun</v>
      </c>
      <c r="C44" s="6" t="s">
        <v>20</v>
      </c>
      <c r="D44" s="6" t="s">
        <v>168</v>
      </c>
      <c r="E44" s="8" t="s">
        <v>169</v>
      </c>
    </row>
    <row r="45">
      <c r="A45" s="1"/>
    </row>
    <row r="46">
      <c r="A46" s="1" t="s">
        <v>170</v>
      </c>
    </row>
    <row r="48">
      <c r="A48" s="15" t="s">
        <v>171</v>
      </c>
      <c r="B48" s="14" t="s">
        <v>172</v>
      </c>
      <c r="C48" s="6" t="s">
        <v>173</v>
      </c>
      <c r="D48" s="6"/>
      <c r="E48" s="12" t="s">
        <v>174</v>
      </c>
    </row>
    <row r="49">
      <c r="A49" s="15" t="s">
        <v>175</v>
      </c>
      <c r="B49" s="6" t="s">
        <v>176</v>
      </c>
      <c r="C49" s="6" t="s">
        <v>173</v>
      </c>
      <c r="D49" s="6"/>
      <c r="E49" s="12" t="s">
        <v>177</v>
      </c>
    </row>
    <row r="50">
      <c r="A50" s="15" t="s">
        <v>178</v>
      </c>
      <c r="B50" s="14" t="s">
        <v>179</v>
      </c>
      <c r="C50" s="6" t="s">
        <v>173</v>
      </c>
      <c r="D50" s="6"/>
      <c r="E50" s="12" t="s">
        <v>180</v>
      </c>
    </row>
    <row r="51">
      <c r="A51" s="15" t="s">
        <v>181</v>
      </c>
      <c r="B51" s="6" t="s">
        <v>182</v>
      </c>
      <c r="C51" s="6" t="s">
        <v>173</v>
      </c>
      <c r="D51" s="6"/>
      <c r="E51" s="12" t="s">
        <v>183</v>
      </c>
    </row>
    <row r="52">
      <c r="A52" s="15" t="s">
        <v>184</v>
      </c>
      <c r="B52" s="6" t="s">
        <v>79</v>
      </c>
      <c r="C52" s="6" t="s">
        <v>173</v>
      </c>
      <c r="D52" s="6"/>
      <c r="E52" s="12" t="s">
        <v>185</v>
      </c>
    </row>
    <row r="53">
      <c r="A53" s="15" t="s">
        <v>186</v>
      </c>
      <c r="B53" s="6" t="s">
        <v>187</v>
      </c>
      <c r="C53" s="6" t="s">
        <v>173</v>
      </c>
      <c r="D53" s="6"/>
      <c r="E53" s="12" t="s">
        <v>188</v>
      </c>
    </row>
    <row r="54">
      <c r="A54" s="15" t="s">
        <v>189</v>
      </c>
      <c r="B54" s="6" t="s">
        <v>190</v>
      </c>
      <c r="C54" s="6" t="s">
        <v>173</v>
      </c>
      <c r="E54" s="12" t="s">
        <v>191</v>
      </c>
    </row>
    <row r="55">
      <c r="A55" s="15" t="s">
        <v>192</v>
      </c>
      <c r="B55" s="14" t="s">
        <v>193</v>
      </c>
      <c r="C55" s="6" t="s">
        <v>194</v>
      </c>
      <c r="E55" s="8" t="s">
        <v>195</v>
      </c>
    </row>
    <row r="56">
      <c r="A56" s="6" t="s">
        <v>196</v>
      </c>
      <c r="B56" s="6" t="s">
        <v>197</v>
      </c>
      <c r="C56" s="6" t="s">
        <v>198</v>
      </c>
      <c r="E56" s="8" t="s">
        <v>199</v>
      </c>
    </row>
    <row r="57">
      <c r="A57" s="15" t="s">
        <v>200</v>
      </c>
      <c r="B57" s="14" t="s">
        <v>201</v>
      </c>
      <c r="C57" s="6" t="s">
        <v>173</v>
      </c>
      <c r="E57" s="8" t="s">
        <v>202</v>
      </c>
    </row>
    <row r="58">
      <c r="A58" s="15" t="s">
        <v>203</v>
      </c>
      <c r="B58" s="14" t="str">
        <f>HYPERLINK("https://twitter.com/heptio","@heptio")</f>
        <v>@heptio</v>
      </c>
      <c r="C58" s="6" t="s">
        <v>204</v>
      </c>
      <c r="E58" s="8" t="s">
        <v>205</v>
      </c>
    </row>
    <row r="59">
      <c r="A59" s="15" t="s">
        <v>206</v>
      </c>
      <c r="B59" s="6" t="s">
        <v>130</v>
      </c>
      <c r="C59" s="6" t="s">
        <v>173</v>
      </c>
      <c r="E59" s="8" t="s">
        <v>207</v>
      </c>
    </row>
    <row r="60">
      <c r="A60" s="15" t="s">
        <v>208</v>
      </c>
      <c r="B60" s="14" t="str">
        <f>HYPERLINK("https://twitter.com/cloudsskyone","@cloudsskyone")</f>
        <v>@cloudsskyone</v>
      </c>
      <c r="C60" s="6" t="s">
        <v>173</v>
      </c>
      <c r="E60" s="8" t="s">
        <v>209</v>
      </c>
    </row>
    <row r="61">
      <c r="A61" s="15" t="s">
        <v>210</v>
      </c>
      <c r="B61" s="14" t="s">
        <v>211</v>
      </c>
      <c r="C61" s="6" t="s">
        <v>173</v>
      </c>
      <c r="E61" s="8" t="s">
        <v>212</v>
      </c>
    </row>
    <row r="62">
      <c r="A62" s="15" t="s">
        <v>213</v>
      </c>
      <c r="B62" s="14" t="str">
        <f>HYPERLINK("https://twitter.com/cloudsskyone","@cloudsskyone")</f>
        <v>@cloudsskyone</v>
      </c>
      <c r="C62" s="6" t="s">
        <v>173</v>
      </c>
      <c r="E62" s="16" t="s">
        <v>214</v>
      </c>
    </row>
    <row r="63">
      <c r="A63" s="15" t="s">
        <v>215</v>
      </c>
      <c r="B63" s="14" t="s">
        <v>216</v>
      </c>
      <c r="C63" s="6" t="s">
        <v>173</v>
      </c>
      <c r="E63" s="8" t="s">
        <v>217</v>
      </c>
    </row>
    <row r="64">
      <c r="A64" s="15" t="s">
        <v>218</v>
      </c>
      <c r="B64" s="14" t="s">
        <v>219</v>
      </c>
      <c r="C64" s="6" t="s">
        <v>173</v>
      </c>
      <c r="E64" s="8" t="s">
        <v>220</v>
      </c>
    </row>
    <row r="65">
      <c r="A65" s="15" t="s">
        <v>221</v>
      </c>
      <c r="B65" s="6" t="s">
        <v>222</v>
      </c>
      <c r="C65" s="6" t="s">
        <v>173</v>
      </c>
      <c r="E65" s="8" t="s">
        <v>223</v>
      </c>
    </row>
    <row r="66">
      <c r="A66" s="15" t="s">
        <v>224</v>
      </c>
      <c r="B66" s="6" t="s">
        <v>225</v>
      </c>
      <c r="C66" s="6" t="s">
        <v>173</v>
      </c>
      <c r="D66" s="6"/>
      <c r="E66" s="8" t="s">
        <v>226</v>
      </c>
    </row>
    <row r="67">
      <c r="A67" s="15" t="s">
        <v>227</v>
      </c>
      <c r="B67" s="6" t="s">
        <v>228</v>
      </c>
      <c r="C67" s="6" t="s">
        <v>173</v>
      </c>
      <c r="E67" s="8" t="s">
        <v>229</v>
      </c>
    </row>
    <row r="68">
      <c r="A68" s="15" t="s">
        <v>230</v>
      </c>
      <c r="B68" s="6" t="s">
        <v>228</v>
      </c>
      <c r="C68" s="6" t="s">
        <v>173</v>
      </c>
      <c r="E68" s="8" t="s">
        <v>231</v>
      </c>
    </row>
    <row r="69">
      <c r="A69" s="15" t="s">
        <v>232</v>
      </c>
      <c r="B69" s="6" t="s">
        <v>228</v>
      </c>
      <c r="C69" s="6" t="s">
        <v>173</v>
      </c>
      <c r="E69" s="8" t="s">
        <v>233</v>
      </c>
    </row>
    <row r="70">
      <c r="A70" s="15" t="s">
        <v>234</v>
      </c>
      <c r="B70" s="6" t="s">
        <v>228</v>
      </c>
      <c r="C70" s="6" t="s">
        <v>173</v>
      </c>
      <c r="E70" s="8" t="s">
        <v>235</v>
      </c>
    </row>
    <row r="71">
      <c r="A71" s="15" t="s">
        <v>236</v>
      </c>
      <c r="B71" s="6" t="s">
        <v>228</v>
      </c>
      <c r="C71" s="6" t="s">
        <v>173</v>
      </c>
      <c r="D71" s="6"/>
      <c r="E71" s="8" t="s">
        <v>237</v>
      </c>
    </row>
    <row r="72">
      <c r="A72" s="15" t="s">
        <v>238</v>
      </c>
      <c r="B72" s="6" t="s">
        <v>239</v>
      </c>
      <c r="C72" s="6" t="s">
        <v>173</v>
      </c>
      <c r="D72" s="6" t="s">
        <v>10</v>
      </c>
      <c r="E72" s="8" t="s">
        <v>240</v>
      </c>
    </row>
    <row r="73">
      <c r="A73" s="17" t="s">
        <v>241</v>
      </c>
      <c r="B73" s="18" t="s">
        <v>242</v>
      </c>
      <c r="C73" s="6" t="s">
        <v>173</v>
      </c>
      <c r="E73" s="8" t="s">
        <v>243</v>
      </c>
    </row>
    <row r="74">
      <c r="A74" s="19" t="s">
        <v>244</v>
      </c>
      <c r="B74" s="20" t="s">
        <v>245</v>
      </c>
      <c r="C74" s="6" t="s">
        <v>173</v>
      </c>
      <c r="E74" s="8" t="s">
        <v>246</v>
      </c>
    </row>
    <row r="75">
      <c r="A75" s="21" t="s">
        <v>247</v>
      </c>
      <c r="B75" s="14" t="s">
        <v>248</v>
      </c>
      <c r="C75" s="6" t="s">
        <v>204</v>
      </c>
      <c r="E75" s="8" t="s">
        <v>249</v>
      </c>
    </row>
    <row r="76">
      <c r="A76" s="15" t="s">
        <v>250</v>
      </c>
      <c r="B76" s="8" t="s">
        <v>251</v>
      </c>
      <c r="C76" s="6" t="s">
        <v>173</v>
      </c>
      <c r="E76" s="8" t="s">
        <v>252</v>
      </c>
    </row>
    <row r="77">
      <c r="A77" s="15" t="s">
        <v>253</v>
      </c>
      <c r="B77" s="6" t="s">
        <v>254</v>
      </c>
      <c r="E77" s="8" t="s">
        <v>255</v>
      </c>
    </row>
    <row r="78">
      <c r="A78" s="15" t="s">
        <v>256</v>
      </c>
      <c r="B78" s="6" t="s">
        <v>257</v>
      </c>
      <c r="C78" s="6" t="s">
        <v>173</v>
      </c>
      <c r="E78" s="8" t="s">
        <v>258</v>
      </c>
    </row>
    <row r="79" ht="29.25" customHeight="1">
      <c r="A79" s="15" t="s">
        <v>259</v>
      </c>
      <c r="B79" s="6" t="s">
        <v>260</v>
      </c>
      <c r="C79" s="6" t="s">
        <v>261</v>
      </c>
      <c r="E79" s="8" t="s">
        <v>258</v>
      </c>
    </row>
    <row r="80" ht="24.75" customHeight="1">
      <c r="A80" s="15" t="s">
        <v>262</v>
      </c>
      <c r="B80" s="6" t="s">
        <v>263</v>
      </c>
      <c r="C80" s="6" t="s">
        <v>261</v>
      </c>
      <c r="E80" s="8" t="s">
        <v>264</v>
      </c>
    </row>
    <row r="81">
      <c r="A81" s="22" t="s">
        <v>265</v>
      </c>
      <c r="B81" s="6" t="s">
        <v>266</v>
      </c>
      <c r="C81" s="6" t="s">
        <v>261</v>
      </c>
      <c r="E81" s="8" t="s">
        <v>267</v>
      </c>
    </row>
    <row r="82">
      <c r="A82" s="1"/>
    </row>
    <row r="83">
      <c r="A83" s="1" t="s">
        <v>268</v>
      </c>
    </row>
    <row r="84">
      <c r="A84" s="15"/>
      <c r="B84" s="6"/>
      <c r="C84" s="6"/>
      <c r="D84" s="6"/>
      <c r="E84" s="6"/>
    </row>
    <row r="85">
      <c r="A85" s="23" t="s">
        <v>269</v>
      </c>
      <c r="B85" s="6" t="s">
        <v>270</v>
      </c>
      <c r="C85" s="6" t="s">
        <v>271</v>
      </c>
      <c r="D85" s="6" t="s">
        <v>21</v>
      </c>
      <c r="E85" s="8" t="s">
        <v>272</v>
      </c>
    </row>
    <row r="86">
      <c r="A86" s="15" t="s">
        <v>273</v>
      </c>
      <c r="B86" s="6" t="s">
        <v>274</v>
      </c>
      <c r="C86" s="6" t="s">
        <v>271</v>
      </c>
      <c r="D86" s="6" t="s">
        <v>21</v>
      </c>
      <c r="E86" s="8" t="s">
        <v>275</v>
      </c>
    </row>
    <row r="87">
      <c r="A87" s="15" t="s">
        <v>276</v>
      </c>
      <c r="B87" s="6" t="s">
        <v>277</v>
      </c>
      <c r="C87" s="6" t="s">
        <v>271</v>
      </c>
      <c r="D87" s="6" t="s">
        <v>21</v>
      </c>
      <c r="E87" s="8" t="s">
        <v>278</v>
      </c>
    </row>
    <row r="88">
      <c r="A88" s="15" t="s">
        <v>279</v>
      </c>
      <c r="B88" s="6" t="s">
        <v>280</v>
      </c>
      <c r="C88" s="6" t="s">
        <v>271</v>
      </c>
      <c r="D88" s="6" t="s">
        <v>10</v>
      </c>
      <c r="E88" s="8" t="s">
        <v>281</v>
      </c>
    </row>
    <row r="89">
      <c r="A89" s="15" t="s">
        <v>282</v>
      </c>
      <c r="B89" s="6" t="s">
        <v>283</v>
      </c>
      <c r="C89" s="6" t="s">
        <v>271</v>
      </c>
      <c r="D89" s="6" t="s">
        <v>21</v>
      </c>
      <c r="E89" s="8" t="s">
        <v>284</v>
      </c>
    </row>
    <row r="90">
      <c r="A90" s="15" t="s">
        <v>285</v>
      </c>
      <c r="B90" s="6" t="s">
        <v>286</v>
      </c>
      <c r="C90" s="6" t="s">
        <v>271</v>
      </c>
      <c r="D90" s="6" t="s">
        <v>21</v>
      </c>
      <c r="E90" s="8" t="s">
        <v>287</v>
      </c>
    </row>
    <row r="91">
      <c r="A91" s="15" t="s">
        <v>288</v>
      </c>
      <c r="B91" s="6" t="s">
        <v>289</v>
      </c>
      <c r="C91" s="6" t="s">
        <v>271</v>
      </c>
      <c r="D91" s="6" t="s">
        <v>21</v>
      </c>
      <c r="E91" s="8" t="s">
        <v>290</v>
      </c>
    </row>
    <row r="92">
      <c r="A92" s="23" t="s">
        <v>291</v>
      </c>
      <c r="B92" s="6" t="s">
        <v>292</v>
      </c>
      <c r="C92" s="6" t="s">
        <v>271</v>
      </c>
      <c r="D92" s="6" t="s">
        <v>21</v>
      </c>
      <c r="E92" s="8" t="s">
        <v>293</v>
      </c>
    </row>
    <row r="93">
      <c r="A93" s="17" t="s">
        <v>294</v>
      </c>
      <c r="B93" s="6" t="s">
        <v>295</v>
      </c>
      <c r="C93" s="6" t="s">
        <v>271</v>
      </c>
      <c r="D93" s="6" t="s">
        <v>21</v>
      </c>
      <c r="E93" s="8" t="s">
        <v>296</v>
      </c>
    </row>
    <row r="94">
      <c r="A94" s="17" t="s">
        <v>297</v>
      </c>
      <c r="B94" s="6" t="s">
        <v>298</v>
      </c>
      <c r="C94" s="6" t="s">
        <v>271</v>
      </c>
      <c r="D94" s="6" t="s">
        <v>299</v>
      </c>
      <c r="E94" s="8" t="s">
        <v>300</v>
      </c>
    </row>
    <row r="95">
      <c r="A95" s="15" t="s">
        <v>301</v>
      </c>
      <c r="B95" s="6" t="s">
        <v>302</v>
      </c>
      <c r="E95" s="8" t="s">
        <v>303</v>
      </c>
    </row>
    <row r="96">
      <c r="A96" s="15"/>
    </row>
    <row r="97">
      <c r="A97" s="1" t="s">
        <v>304</v>
      </c>
    </row>
    <row r="98">
      <c r="A98" s="22"/>
      <c r="B98" s="6"/>
      <c r="E98" s="15"/>
    </row>
    <row r="99">
      <c r="A99" s="17" t="s">
        <v>305</v>
      </c>
      <c r="B99" s="6" t="s">
        <v>306</v>
      </c>
      <c r="E99" s="14" t="str">
        <f>HYPERLINK("http://bit.ly/kubernetes-tooling-list","http://bit.ly/kubernetes-tooling-list")</f>
        <v>http://bit.ly/kubernetes-tooling-list</v>
      </c>
    </row>
    <row r="100">
      <c r="A100" s="15"/>
    </row>
    <row r="101">
      <c r="A101" s="1" t="s">
        <v>307</v>
      </c>
    </row>
    <row r="102">
      <c r="A102" s="15"/>
      <c r="B102" s="15"/>
      <c r="C102" s="6"/>
      <c r="E102" s="6"/>
    </row>
    <row r="103">
      <c r="A103" s="15" t="s">
        <v>308</v>
      </c>
      <c r="B103" s="14" t="str">
        <f>HYPERLINK("https://twitter.com/mhausenblas","OpenShift team (@mhausenblas)")</f>
        <v>OpenShift team (@mhausenblas)</v>
      </c>
      <c r="C103" s="6" t="s">
        <v>309</v>
      </c>
      <c r="E103" s="8" t="s">
        <v>310</v>
      </c>
    </row>
    <row r="104">
      <c r="A104" s="15" t="s">
        <v>311</v>
      </c>
      <c r="B104" s="6" t="s">
        <v>312</v>
      </c>
      <c r="C104" s="6" t="s">
        <v>313</v>
      </c>
      <c r="E104" s="8" t="s">
        <v>314</v>
      </c>
    </row>
    <row r="105">
      <c r="A105" s="15" t="s">
        <v>315</v>
      </c>
      <c r="B105" s="6" t="s">
        <v>316</v>
      </c>
      <c r="C105" s="6" t="s">
        <v>309</v>
      </c>
      <c r="E105" s="8" t="s">
        <v>317</v>
      </c>
    </row>
    <row r="106">
      <c r="A106" s="15" t="s">
        <v>318</v>
      </c>
      <c r="B106" s="14" t="s">
        <v>201</v>
      </c>
      <c r="C106" s="6" t="s">
        <v>309</v>
      </c>
      <c r="E106" s="8" t="s">
        <v>319</v>
      </c>
    </row>
    <row r="107">
      <c r="A107" s="15" t="s">
        <v>320</v>
      </c>
      <c r="B107" s="6" t="s">
        <v>312</v>
      </c>
      <c r="C107" s="6" t="s">
        <v>313</v>
      </c>
      <c r="E107" s="8" t="s">
        <v>321</v>
      </c>
    </row>
    <row r="108">
      <c r="A108" s="15" t="s">
        <v>322</v>
      </c>
      <c r="B108" s="14" t="s">
        <v>323</v>
      </c>
      <c r="C108" s="6" t="s">
        <v>309</v>
      </c>
      <c r="E108" s="8" t="s">
        <v>324</v>
      </c>
    </row>
    <row r="109">
      <c r="A109" s="15" t="s">
        <v>325</v>
      </c>
      <c r="B109" s="14" t="str">
        <f>HYPERLINK("https://twitter.com/learnk8s","@learnk8s")</f>
        <v>@learnk8s</v>
      </c>
      <c r="C109" s="6" t="s">
        <v>309</v>
      </c>
      <c r="E109" s="8" t="s">
        <v>326</v>
      </c>
    </row>
    <row r="110">
      <c r="A110" s="15" t="s">
        <v>327</v>
      </c>
      <c r="B110" s="6" t="s">
        <v>328</v>
      </c>
      <c r="C110" s="6" t="s">
        <v>329</v>
      </c>
      <c r="E110" s="8" t="s">
        <v>330</v>
      </c>
    </row>
    <row r="111">
      <c r="A111" s="15" t="s">
        <v>331</v>
      </c>
      <c r="B111" s="6" t="s">
        <v>332</v>
      </c>
      <c r="C111" s="6" t="s">
        <v>329</v>
      </c>
      <c r="E111" s="8" t="s">
        <v>333</v>
      </c>
    </row>
    <row r="112">
      <c r="A112" s="15" t="s">
        <v>334</v>
      </c>
      <c r="B112" s="6" t="s">
        <v>312</v>
      </c>
      <c r="C112" s="6" t="s">
        <v>309</v>
      </c>
      <c r="E112" s="8" t="s">
        <v>335</v>
      </c>
    </row>
    <row r="113">
      <c r="A113" s="15" t="s">
        <v>336</v>
      </c>
      <c r="B113" s="6" t="s">
        <v>337</v>
      </c>
      <c r="C113" s="6" t="s">
        <v>309</v>
      </c>
      <c r="E113" s="8" t="s">
        <v>338</v>
      </c>
    </row>
    <row r="114">
      <c r="A114" s="17" t="s">
        <v>339</v>
      </c>
      <c r="B114" s="6" t="s">
        <v>340</v>
      </c>
      <c r="C114" s="6" t="s">
        <v>309</v>
      </c>
      <c r="E114" s="8" t="s">
        <v>341</v>
      </c>
    </row>
    <row r="115">
      <c r="A115" s="24" t="s">
        <v>342</v>
      </c>
      <c r="B115" s="6" t="s">
        <v>343</v>
      </c>
      <c r="C115" s="6" t="s">
        <v>309</v>
      </c>
      <c r="E115" s="8" t="s">
        <v>344</v>
      </c>
    </row>
    <row r="116">
      <c r="A116" s="15" t="s">
        <v>345</v>
      </c>
      <c r="B116" s="6" t="s">
        <v>346</v>
      </c>
      <c r="C116" s="6" t="s">
        <v>309</v>
      </c>
      <c r="E116" s="8" t="s">
        <v>347</v>
      </c>
    </row>
    <row r="117">
      <c r="A117" s="15" t="s">
        <v>348</v>
      </c>
      <c r="B117" s="8" t="s">
        <v>349</v>
      </c>
      <c r="C117" s="6" t="s">
        <v>309</v>
      </c>
      <c r="E117" s="8" t="s">
        <v>350</v>
      </c>
    </row>
    <row r="118">
      <c r="A118" s="15" t="s">
        <v>351</v>
      </c>
      <c r="B118" s="6"/>
      <c r="C118" s="6"/>
      <c r="E118" s="8" t="s">
        <v>352</v>
      </c>
    </row>
    <row r="119">
      <c r="A119" s="15" t="s">
        <v>353</v>
      </c>
      <c r="B119" s="6" t="s">
        <v>354</v>
      </c>
      <c r="C119" s="6" t="s">
        <v>309</v>
      </c>
      <c r="E119" s="8" t="s">
        <v>355</v>
      </c>
    </row>
    <row r="120">
      <c r="A120" s="15" t="s">
        <v>356</v>
      </c>
      <c r="B120" s="6" t="s">
        <v>357</v>
      </c>
      <c r="C120" s="6" t="s">
        <v>309</v>
      </c>
      <c r="E120" s="8" t="s">
        <v>358</v>
      </c>
    </row>
    <row r="121">
      <c r="A121" s="15" t="s">
        <v>359</v>
      </c>
      <c r="B121" s="6" t="s">
        <v>360</v>
      </c>
      <c r="C121" s="6" t="s">
        <v>309</v>
      </c>
      <c r="E121" s="8" t="s">
        <v>361</v>
      </c>
    </row>
    <row r="122">
      <c r="A122" s="22" t="s">
        <v>362</v>
      </c>
      <c r="B122" s="6" t="s">
        <v>363</v>
      </c>
      <c r="C122" s="6" t="s">
        <v>309</v>
      </c>
      <c r="E122" s="8" t="s">
        <v>364</v>
      </c>
    </row>
    <row r="123">
      <c r="A123" s="15" t="s">
        <v>365</v>
      </c>
      <c r="B123" s="6" t="s">
        <v>295</v>
      </c>
      <c r="C123" s="6" t="s">
        <v>309</v>
      </c>
      <c r="E123" s="8" t="s">
        <v>366</v>
      </c>
    </row>
    <row r="124">
      <c r="A124" s="15" t="s">
        <v>367</v>
      </c>
      <c r="B124" s="6" t="s">
        <v>368</v>
      </c>
      <c r="C124" s="6" t="s">
        <v>369</v>
      </c>
      <c r="E124" s="8" t="s">
        <v>370</v>
      </c>
    </row>
    <row r="125">
      <c r="A125" s="15" t="s">
        <v>371</v>
      </c>
      <c r="B125" s="25" t="s">
        <v>372</v>
      </c>
      <c r="C125" s="6" t="s">
        <v>309</v>
      </c>
      <c r="E125" s="8" t="s">
        <v>373</v>
      </c>
    </row>
    <row r="126">
      <c r="A126" s="15" t="s">
        <v>374</v>
      </c>
      <c r="B126" s="6" t="s">
        <v>69</v>
      </c>
      <c r="C126" s="6" t="s">
        <v>309</v>
      </c>
      <c r="E126" s="8" t="s">
        <v>375</v>
      </c>
    </row>
    <row r="127">
      <c r="A127" s="15" t="s">
        <v>376</v>
      </c>
      <c r="B127" s="6" t="s">
        <v>357</v>
      </c>
      <c r="C127" s="6" t="s">
        <v>309</v>
      </c>
      <c r="E127" s="8" t="s">
        <v>377</v>
      </c>
    </row>
    <row r="128">
      <c r="A128" s="15" t="s">
        <v>378</v>
      </c>
      <c r="B128" s="6" t="s">
        <v>379</v>
      </c>
      <c r="C128" s="6" t="s">
        <v>309</v>
      </c>
      <c r="E128" s="8" t="s">
        <v>380</v>
      </c>
    </row>
    <row r="129">
      <c r="A129" s="15" t="s">
        <v>381</v>
      </c>
      <c r="B129" s="6" t="s">
        <v>382</v>
      </c>
      <c r="C129" s="6" t="s">
        <v>309</v>
      </c>
      <c r="E129" s="8" t="s">
        <v>383</v>
      </c>
    </row>
    <row r="130">
      <c r="A130" s="15" t="s">
        <v>384</v>
      </c>
      <c r="B130" s="6" t="s">
        <v>385</v>
      </c>
      <c r="C130" s="6" t="s">
        <v>309</v>
      </c>
      <c r="E130" s="8" t="s">
        <v>386</v>
      </c>
    </row>
    <row r="131">
      <c r="A131" s="15" t="s">
        <v>387</v>
      </c>
      <c r="B131" s="6" t="s">
        <v>388</v>
      </c>
      <c r="C131" s="6" t="s">
        <v>309</v>
      </c>
      <c r="E131" s="8" t="s">
        <v>389</v>
      </c>
    </row>
    <row r="132">
      <c r="A132" s="15" t="s">
        <v>390</v>
      </c>
      <c r="B132" s="6" t="s">
        <v>79</v>
      </c>
      <c r="C132" s="6" t="s">
        <v>309</v>
      </c>
      <c r="E132" s="8" t="s">
        <v>391</v>
      </c>
    </row>
    <row r="133">
      <c r="A133" s="15" t="s">
        <v>392</v>
      </c>
      <c r="B133" s="6" t="s">
        <v>393</v>
      </c>
      <c r="C133" s="6" t="s">
        <v>309</v>
      </c>
      <c r="E133" s="8" t="s">
        <v>394</v>
      </c>
    </row>
    <row r="134">
      <c r="A134" s="15" t="s">
        <v>395</v>
      </c>
      <c r="B134" s="6" t="s">
        <v>396</v>
      </c>
      <c r="C134" s="6" t="s">
        <v>309</v>
      </c>
      <c r="E134" s="8" t="s">
        <v>397</v>
      </c>
    </row>
    <row r="135">
      <c r="A135" s="22" t="s">
        <v>398</v>
      </c>
      <c r="B135" s="6" t="s">
        <v>399</v>
      </c>
      <c r="C135" s="6" t="s">
        <v>309</v>
      </c>
      <c r="E135" s="8" t="s">
        <v>400</v>
      </c>
    </row>
    <row r="137">
      <c r="A137" s="26" t="s">
        <v>401</v>
      </c>
    </row>
    <row r="138">
      <c r="A138" s="15" t="s">
        <v>402</v>
      </c>
      <c r="B138" s="6"/>
      <c r="D138" s="6" t="s">
        <v>10</v>
      </c>
      <c r="E138" s="8" t="s">
        <v>403</v>
      </c>
    </row>
    <row r="139">
      <c r="A139" s="22" t="s">
        <v>404</v>
      </c>
      <c r="B139" s="6"/>
      <c r="D139" s="6"/>
      <c r="E139" s="8" t="s">
        <v>405</v>
      </c>
    </row>
    <row r="140">
      <c r="A140" s="15" t="s">
        <v>406</v>
      </c>
      <c r="B140" s="6" t="s">
        <v>407</v>
      </c>
      <c r="D140" s="6" t="s">
        <v>10</v>
      </c>
      <c r="E140" s="8" t="s">
        <v>408</v>
      </c>
    </row>
    <row r="141">
      <c r="A141" s="15" t="s">
        <v>409</v>
      </c>
      <c r="B141" s="6"/>
      <c r="C141" s="6"/>
      <c r="D141" s="6" t="s">
        <v>10</v>
      </c>
      <c r="E141" s="8" t="s">
        <v>410</v>
      </c>
    </row>
    <row r="142">
      <c r="A142" s="27" t="s">
        <v>411</v>
      </c>
      <c r="B142" s="6" t="s">
        <v>412</v>
      </c>
      <c r="C142" s="6" t="s">
        <v>85</v>
      </c>
      <c r="D142" s="6" t="s">
        <v>10</v>
      </c>
      <c r="E142" s="8" t="s">
        <v>413</v>
      </c>
    </row>
    <row r="143">
      <c r="A143" s="27" t="s">
        <v>414</v>
      </c>
      <c r="B143" s="6" t="s">
        <v>415</v>
      </c>
      <c r="C143" s="6" t="s">
        <v>91</v>
      </c>
      <c r="D143" s="11" t="s">
        <v>21</v>
      </c>
      <c r="E143" s="8" t="s">
        <v>416</v>
      </c>
    </row>
    <row r="144">
      <c r="A144" s="17" t="s">
        <v>417</v>
      </c>
      <c r="B144" s="6" t="s">
        <v>418</v>
      </c>
      <c r="C144" s="6" t="s">
        <v>91</v>
      </c>
      <c r="D144" s="6" t="s">
        <v>10</v>
      </c>
      <c r="E144" s="8" t="s">
        <v>419</v>
      </c>
    </row>
    <row r="145">
      <c r="A145" s="17" t="s">
        <v>420</v>
      </c>
      <c r="B145" s="15" t="s">
        <v>421</v>
      </c>
      <c r="C145" s="6" t="s">
        <v>422</v>
      </c>
      <c r="D145" s="6" t="s">
        <v>10</v>
      </c>
      <c r="E145" s="8" t="s">
        <v>423</v>
      </c>
    </row>
    <row r="146">
      <c r="A146" s="17" t="s">
        <v>424</v>
      </c>
      <c r="B146" s="14" t="str">
        <f>HYPERLINK("https://twitter.com/mhausenblas","OpenShift team (@mhausenblas)")</f>
        <v>OpenShift team (@mhausenblas)</v>
      </c>
      <c r="C146" s="6" t="s">
        <v>422</v>
      </c>
      <c r="D146" s="6" t="s">
        <v>10</v>
      </c>
      <c r="E146" s="8" t="s">
        <v>425</v>
      </c>
    </row>
    <row r="147">
      <c r="A147" s="15" t="s">
        <v>426</v>
      </c>
      <c r="B147" s="14" t="s">
        <v>427</v>
      </c>
      <c r="C147" s="6"/>
      <c r="D147" s="6" t="s">
        <v>10</v>
      </c>
      <c r="E147" s="8" t="s">
        <v>428</v>
      </c>
    </row>
    <row r="148">
      <c r="A148" s="15" t="s">
        <v>429</v>
      </c>
      <c r="B148" s="6" t="s">
        <v>430</v>
      </c>
      <c r="C148" s="6" t="s">
        <v>431</v>
      </c>
      <c r="D148" s="6" t="s">
        <v>10</v>
      </c>
      <c r="E148" s="8" t="s">
        <v>432</v>
      </c>
    </row>
    <row r="149">
      <c r="A149" s="17" t="s">
        <v>433</v>
      </c>
      <c r="B149" s="6" t="s">
        <v>434</v>
      </c>
      <c r="D149" s="6" t="s">
        <v>10</v>
      </c>
      <c r="E149" s="8" t="s">
        <v>435</v>
      </c>
    </row>
    <row r="150">
      <c r="A150" s="17" t="s">
        <v>436</v>
      </c>
      <c r="B150" s="6" t="s">
        <v>437</v>
      </c>
      <c r="C150" s="6"/>
      <c r="D150" s="6" t="s">
        <v>10</v>
      </c>
      <c r="E150" s="8" t="s">
        <v>438</v>
      </c>
    </row>
    <row r="151">
      <c r="A151" s="23" t="s">
        <v>439</v>
      </c>
      <c r="B151" s="6" t="s">
        <v>440</v>
      </c>
      <c r="D151" s="6" t="s">
        <v>10</v>
      </c>
      <c r="E151" s="8" t="s">
        <v>441</v>
      </c>
    </row>
    <row r="152">
      <c r="A152" s="17" t="s">
        <v>442</v>
      </c>
      <c r="B152" s="6" t="s">
        <v>42</v>
      </c>
      <c r="D152" s="6" t="s">
        <v>10</v>
      </c>
      <c r="E152" s="8" t="s">
        <v>443</v>
      </c>
    </row>
    <row r="153">
      <c r="A153" s="15" t="s">
        <v>444</v>
      </c>
      <c r="B153" s="6" t="s">
        <v>42</v>
      </c>
      <c r="D153" s="6" t="s">
        <v>10</v>
      </c>
      <c r="E153" s="8" t="s">
        <v>445</v>
      </c>
    </row>
    <row r="154">
      <c r="A154" s="23" t="s">
        <v>446</v>
      </c>
      <c r="B154" s="6" t="s">
        <v>447</v>
      </c>
      <c r="D154" s="6" t="s">
        <v>10</v>
      </c>
      <c r="E154" s="8" t="s">
        <v>448</v>
      </c>
    </row>
    <row r="155">
      <c r="A155" s="15" t="s">
        <v>449</v>
      </c>
      <c r="B155" s="6" t="s">
        <v>450</v>
      </c>
      <c r="D155" s="6" t="s">
        <v>10</v>
      </c>
      <c r="E155" s="8" t="s">
        <v>451</v>
      </c>
    </row>
    <row r="156">
      <c r="A156" s="15" t="s">
        <v>452</v>
      </c>
      <c r="B156" s="6" t="s">
        <v>453</v>
      </c>
      <c r="D156" s="6" t="s">
        <v>10</v>
      </c>
      <c r="E156" s="8" t="s">
        <v>454</v>
      </c>
    </row>
    <row r="157">
      <c r="A157" s="15" t="s">
        <v>455</v>
      </c>
      <c r="B157" s="6"/>
      <c r="D157" s="6" t="s">
        <v>10</v>
      </c>
      <c r="E157" s="8" t="s">
        <v>456</v>
      </c>
    </row>
    <row r="158">
      <c r="A158" s="15" t="s">
        <v>457</v>
      </c>
      <c r="B158" s="6"/>
      <c r="D158" s="6" t="s">
        <v>10</v>
      </c>
      <c r="E158" s="8" t="s">
        <v>458</v>
      </c>
    </row>
    <row r="159">
      <c r="A159" s="17" t="s">
        <v>459</v>
      </c>
      <c r="B159" s="6" t="s">
        <v>434</v>
      </c>
      <c r="D159" s="6" t="s">
        <v>10</v>
      </c>
      <c r="E159" s="8" t="s">
        <v>460</v>
      </c>
    </row>
    <row r="160">
      <c r="A160" s="22" t="s">
        <v>461</v>
      </c>
      <c r="B160" s="14" t="str">
        <f>HYPERLINK("https://twitter.com/michaeljsaenz","MICHAEL SAENZ")</f>
        <v>MICHAEL SAENZ</v>
      </c>
      <c r="D160" s="6"/>
      <c r="E160" s="8" t="s">
        <v>462</v>
      </c>
    </row>
    <row r="161">
      <c r="A161" s="15" t="s">
        <v>463</v>
      </c>
      <c r="B161" s="14" t="s">
        <v>464</v>
      </c>
      <c r="D161" s="6" t="s">
        <v>10</v>
      </c>
      <c r="E161" s="8" t="s">
        <v>465</v>
      </c>
    </row>
    <row r="162">
      <c r="A162" s="15" t="s">
        <v>466</v>
      </c>
      <c r="B162" s="6" t="s">
        <v>467</v>
      </c>
      <c r="D162" s="6" t="s">
        <v>10</v>
      </c>
      <c r="E162" s="28" t="s">
        <v>468</v>
      </c>
    </row>
    <row r="163">
      <c r="A163" s="15" t="s">
        <v>469</v>
      </c>
      <c r="B163" s="6" t="s">
        <v>470</v>
      </c>
      <c r="D163" s="6" t="s">
        <v>10</v>
      </c>
      <c r="E163" s="8" t="s">
        <v>471</v>
      </c>
    </row>
    <row r="164">
      <c r="A164" s="15" t="s">
        <v>472</v>
      </c>
      <c r="B164" s="6" t="s">
        <v>473</v>
      </c>
      <c r="D164" s="6" t="s">
        <v>10</v>
      </c>
      <c r="E164" s="8" t="s">
        <v>474</v>
      </c>
    </row>
    <row r="165">
      <c r="A165" s="15" t="s">
        <v>475</v>
      </c>
      <c r="B165" s="29" t="s">
        <v>467</v>
      </c>
      <c r="D165" s="6" t="s">
        <v>10</v>
      </c>
      <c r="E165" s="8" t="s">
        <v>476</v>
      </c>
    </row>
    <row r="166">
      <c r="A166" s="15" t="s">
        <v>402</v>
      </c>
      <c r="B166" s="6" t="s">
        <v>477</v>
      </c>
      <c r="D166" s="6" t="s">
        <v>10</v>
      </c>
      <c r="E166" s="8" t="s">
        <v>478</v>
      </c>
    </row>
    <row r="167">
      <c r="A167" s="15" t="s">
        <v>479</v>
      </c>
      <c r="B167" s="6" t="s">
        <v>480</v>
      </c>
      <c r="D167" s="6" t="s">
        <v>10</v>
      </c>
      <c r="E167" s="8" t="s">
        <v>481</v>
      </c>
    </row>
    <row r="168">
      <c r="A168" s="15" t="s">
        <v>482</v>
      </c>
      <c r="B168" s="6" t="s">
        <v>483</v>
      </c>
      <c r="D168" s="6" t="s">
        <v>10</v>
      </c>
      <c r="E168" s="8" t="s">
        <v>484</v>
      </c>
    </row>
    <row r="169">
      <c r="A169" s="15" t="s">
        <v>485</v>
      </c>
      <c r="B169" s="6" t="s">
        <v>486</v>
      </c>
      <c r="D169" s="6" t="s">
        <v>10</v>
      </c>
      <c r="E169" s="8" t="s">
        <v>487</v>
      </c>
    </row>
    <row r="170">
      <c r="A170" s="15" t="s">
        <v>488</v>
      </c>
      <c r="B170" s="20" t="s">
        <v>489</v>
      </c>
      <c r="D170" s="6" t="s">
        <v>10</v>
      </c>
      <c r="E170" s="8" t="s">
        <v>490</v>
      </c>
    </row>
    <row r="171">
      <c r="A171" s="15" t="s">
        <v>491</v>
      </c>
      <c r="D171" s="6" t="s">
        <v>10</v>
      </c>
      <c r="E171" s="8" t="s">
        <v>492</v>
      </c>
    </row>
    <row r="172">
      <c r="A172" s="15" t="s">
        <v>493</v>
      </c>
      <c r="B172" s="6" t="s">
        <v>494</v>
      </c>
      <c r="D172" s="6" t="s">
        <v>10</v>
      </c>
      <c r="E172" s="8" t="s">
        <v>495</v>
      </c>
    </row>
    <row r="173">
      <c r="A173" s="15" t="s">
        <v>496</v>
      </c>
      <c r="B173" s="6" t="s">
        <v>497</v>
      </c>
      <c r="D173" s="6" t="s">
        <v>10</v>
      </c>
      <c r="E173" s="8" t="s">
        <v>498</v>
      </c>
    </row>
    <row r="174">
      <c r="A174" s="15" t="s">
        <v>499</v>
      </c>
      <c r="B174" s="25" t="s">
        <v>500</v>
      </c>
      <c r="E174" s="8" t="s">
        <v>501</v>
      </c>
    </row>
    <row r="175">
      <c r="A175" s="15" t="s">
        <v>502</v>
      </c>
      <c r="B175" s="30" t="s">
        <v>503</v>
      </c>
      <c r="E175" s="8" t="s">
        <v>504</v>
      </c>
    </row>
    <row r="176">
      <c r="A176" s="24" t="s">
        <v>505</v>
      </c>
      <c r="B176" s="6" t="s">
        <v>506</v>
      </c>
      <c r="E176" s="8" t="s">
        <v>507</v>
      </c>
    </row>
    <row r="177">
      <c r="A177" s="15"/>
    </row>
    <row r="178">
      <c r="A178" s="14" t="str">
        <f>HYPERLINK("https://twitter.com/kubernauts","Sheet created and maintained by @kubernauts")</f>
        <v>Sheet created and maintained by @kubernauts</v>
      </c>
    </row>
    <row r="179">
      <c r="A179" s="11" t="s">
        <v>508</v>
      </c>
    </row>
    <row r="180">
      <c r="A180" s="8" t="s">
        <v>509</v>
      </c>
    </row>
    <row r="181">
      <c r="A181" s="11" t="s">
        <v>510</v>
      </c>
    </row>
    <row r="182">
      <c r="A182" s="12" t="s">
        <v>511</v>
      </c>
    </row>
    <row r="183">
      <c r="A183" s="11" t="s">
        <v>512</v>
      </c>
    </row>
    <row r="184">
      <c r="A184" s="12" t="s">
        <v>513</v>
      </c>
    </row>
    <row r="186">
      <c r="A186" s="1" t="s">
        <v>514</v>
      </c>
    </row>
    <row r="187">
      <c r="A187" s="8" t="s">
        <v>515</v>
      </c>
    </row>
    <row r="189">
      <c r="A189" s="1" t="s">
        <v>516</v>
      </c>
    </row>
    <row r="190">
      <c r="A190" s="8" t="s">
        <v>517</v>
      </c>
    </row>
    <row r="192">
      <c r="A192" s="31" t="s">
        <v>518</v>
      </c>
    </row>
    <row r="193">
      <c r="A193" s="12" t="s">
        <v>519</v>
      </c>
    </row>
    <row r="195">
      <c r="A195" s="11" t="s">
        <v>520</v>
      </c>
    </row>
    <row r="196">
      <c r="A196" s="14" t="str">
        <f>HYPERLINK("http://bit.ly/kubernetes-tooling-list","http://bit.ly/kubernetes-tooling-list")</f>
        <v>http://bit.ly/kubernetes-tooling-list</v>
      </c>
    </row>
    <row r="198">
      <c r="A198" s="6" t="s">
        <v>521</v>
      </c>
    </row>
    <row r="199">
      <c r="A199" s="14" t="str">
        <f>HYPERLINK("https://twitter.com/kubernauts","@kubernauts")</f>
        <v>@kubernauts</v>
      </c>
    </row>
  </sheetData>
  <hyperlinks>
    <hyperlink r:id="rId1" ref="E3"/>
    <hyperlink r:id="rId2" ref="E4"/>
    <hyperlink r:id="rId3" ref="E5"/>
    <hyperlink r:id="rId4" ref="E6"/>
    <hyperlink r:id="rId5" ref="E7"/>
    <hyperlink r:id="rId6" ref="B8"/>
    <hyperlink r:id="rId7" ref="E8"/>
    <hyperlink r:id="rId8" ref="E9"/>
    <hyperlink r:id="rId9" ref="E10"/>
    <hyperlink r:id="rId10" ref="E11"/>
    <hyperlink r:id="rId11" ref="E12"/>
    <hyperlink r:id="rId12" location="/" ref="E13"/>
    <hyperlink r:id="rId13" ref="E14"/>
    <hyperlink r:id="rId14" ref="E15"/>
    <hyperlink r:id="rId15" ref="E16"/>
    <hyperlink r:id="rId16" ref="E17"/>
    <hyperlink r:id="rId17" ref="E18"/>
    <hyperlink r:id="rId18" ref="E19"/>
    <hyperlink r:id="rId19" ref="E20"/>
    <hyperlink r:id="rId20" ref="E21"/>
    <hyperlink r:id="rId21" ref="E22"/>
    <hyperlink r:id="rId22" ref="E23"/>
    <hyperlink r:id="rId23" ref="E24"/>
    <hyperlink r:id="rId24" ref="E25"/>
    <hyperlink r:id="rId25" ref="B26"/>
    <hyperlink r:id="rId26" ref="E26"/>
    <hyperlink r:id="rId27" ref="E27"/>
    <hyperlink r:id="rId28" ref="E28"/>
    <hyperlink r:id="rId29" ref="E29"/>
    <hyperlink r:id="rId30" ref="E30"/>
    <hyperlink r:id="rId31" ref="E31"/>
    <hyperlink r:id="rId32" ref="B32"/>
    <hyperlink r:id="rId33" ref="E32"/>
    <hyperlink r:id="rId34" location="1" ref="E33"/>
    <hyperlink r:id="rId35" ref="E34"/>
    <hyperlink r:id="rId36" ref="E35"/>
    <hyperlink r:id="rId37" ref="E36"/>
    <hyperlink r:id="rId38" ref="E37"/>
    <hyperlink r:id="rId39" ref="E38"/>
    <hyperlink r:id="rId40" ref="E39"/>
    <hyperlink r:id="rId41" location="slide=id.g3cfa019267_4_0" ref="E40"/>
    <hyperlink r:id="rId42" ref="E41"/>
    <hyperlink r:id="rId43" ref="E42"/>
    <hyperlink r:id="rId44" ref="E43"/>
    <hyperlink r:id="rId45" ref="E44"/>
    <hyperlink r:id="rId46" ref="B48"/>
    <hyperlink r:id="rId47" ref="E48"/>
    <hyperlink r:id="rId48" ref="E49"/>
    <hyperlink r:id="rId49" ref="B50"/>
    <hyperlink r:id="rId50" ref="E50"/>
    <hyperlink r:id="rId51" ref="E51"/>
    <hyperlink r:id="rId52" ref="E52"/>
    <hyperlink r:id="rId53" ref="E53"/>
    <hyperlink r:id="rId54" ref="E54"/>
    <hyperlink r:id="rId55" ref="B55"/>
    <hyperlink r:id="rId56" ref="E55"/>
    <hyperlink r:id="rId57" ref="E56"/>
    <hyperlink r:id="rId58" ref="B57"/>
    <hyperlink r:id="rId59" ref="E57"/>
    <hyperlink r:id="rId60" ref="E58"/>
    <hyperlink r:id="rId61" ref="E59"/>
    <hyperlink r:id="rId62" ref="E60"/>
    <hyperlink r:id="rId63" ref="B61"/>
    <hyperlink r:id="rId64" ref="E61"/>
    <hyperlink r:id="rId65" ref="E62"/>
    <hyperlink r:id="rId66" ref="B63"/>
    <hyperlink r:id="rId67" ref="E63"/>
    <hyperlink r:id="rId68" ref="B64"/>
    <hyperlink r:id="rId69" ref="E64"/>
    <hyperlink r:id="rId70" ref="E65"/>
    <hyperlink r:id="rId71" ref="E66"/>
    <hyperlink r:id="rId72" ref="E67"/>
    <hyperlink r:id="rId73" ref="E68"/>
    <hyperlink r:id="rId74" ref="E69"/>
    <hyperlink r:id="rId75" ref="E70"/>
    <hyperlink r:id="rId76" ref="E71"/>
    <hyperlink r:id="rId77" ref="E72"/>
    <hyperlink r:id="rId78" ref="E73"/>
    <hyperlink r:id="rId79" ref="B74"/>
    <hyperlink r:id="rId80" ref="E74"/>
    <hyperlink r:id="rId81" ref="B75"/>
    <hyperlink r:id="rId82" ref="E75"/>
    <hyperlink r:id="rId83" ref="B76"/>
    <hyperlink r:id="rId84" ref="E76"/>
    <hyperlink r:id="rId85" ref="E77"/>
    <hyperlink r:id="rId86" ref="E78"/>
    <hyperlink r:id="rId87" ref="E79"/>
    <hyperlink r:id="rId88" ref="E80"/>
    <hyperlink r:id="rId89" ref="E81"/>
    <hyperlink r:id="rId90" ref="E85"/>
    <hyperlink r:id="rId91" ref="E86"/>
    <hyperlink r:id="rId92" ref="E87"/>
    <hyperlink r:id="rId93" ref="E88"/>
    <hyperlink r:id="rId94" ref="E89"/>
    <hyperlink r:id="rId95" ref="E90"/>
    <hyperlink r:id="rId96" ref="E91"/>
    <hyperlink r:id="rId97" ref="E92"/>
    <hyperlink r:id="rId98" ref="E93"/>
    <hyperlink r:id="rId99" ref="E94"/>
    <hyperlink r:id="rId100" ref="E95"/>
    <hyperlink r:id="rId101" ref="E103"/>
    <hyperlink r:id="rId102" ref="E104"/>
    <hyperlink r:id="rId103" ref="E105"/>
    <hyperlink r:id="rId104" ref="B106"/>
    <hyperlink r:id="rId105" ref="E106"/>
    <hyperlink r:id="rId106" ref="E107"/>
    <hyperlink r:id="rId107" ref="B108"/>
    <hyperlink r:id="rId108" ref="E108"/>
    <hyperlink r:id="rId109" ref="E109"/>
    <hyperlink r:id="rId110" ref="E110"/>
    <hyperlink r:id="rId111" ref="E111"/>
    <hyperlink r:id="rId112" ref="E112"/>
    <hyperlink r:id="rId113" ref="E113"/>
    <hyperlink r:id="rId114" ref="E114"/>
    <hyperlink r:id="rId115" ref="E115"/>
    <hyperlink r:id="rId116" ref="E116"/>
    <hyperlink r:id="rId117" ref="B117"/>
    <hyperlink r:id="rId118" ref="E117"/>
    <hyperlink r:id="rId119" ref="E118"/>
    <hyperlink r:id="rId120" ref="E119"/>
    <hyperlink r:id="rId121" ref="E120"/>
    <hyperlink r:id="rId122" ref="E121"/>
    <hyperlink r:id="rId123" ref="E122"/>
    <hyperlink r:id="rId124" ref="E123"/>
    <hyperlink r:id="rId125" ref="E124"/>
    <hyperlink r:id="rId126" ref="B125"/>
    <hyperlink r:id="rId127" ref="E125"/>
    <hyperlink r:id="rId128" ref="E126"/>
    <hyperlink r:id="rId129" ref="E127"/>
    <hyperlink r:id="rId130" ref="E128"/>
    <hyperlink r:id="rId131" ref="E129"/>
    <hyperlink r:id="rId132" ref="E130"/>
    <hyperlink r:id="rId133" ref="E131"/>
    <hyperlink r:id="rId134" ref="E132"/>
    <hyperlink r:id="rId135" ref="E133"/>
    <hyperlink r:id="rId136" ref="E134"/>
    <hyperlink r:id="rId137" ref="E135"/>
    <hyperlink r:id="rId138" ref="E138"/>
    <hyperlink r:id="rId139" ref="E139"/>
    <hyperlink r:id="rId140" ref="E140"/>
    <hyperlink r:id="rId141" ref="E141"/>
    <hyperlink r:id="rId142" ref="E142"/>
    <hyperlink r:id="rId143" ref="E143"/>
    <hyperlink r:id="rId144" ref="E144"/>
    <hyperlink r:id="rId145" ref="E145"/>
    <hyperlink r:id="rId146" ref="E146"/>
    <hyperlink r:id="rId147" ref="B147"/>
    <hyperlink r:id="rId148" ref="E147"/>
    <hyperlink r:id="rId149" ref="E148"/>
    <hyperlink r:id="rId150" ref="E149"/>
    <hyperlink r:id="rId151" ref="E150"/>
    <hyperlink r:id="rId152" ref="E151"/>
    <hyperlink r:id="rId153" location="heading=h.1efzpwwrxlvu" ref="E152"/>
    <hyperlink r:id="rId154" ref="E153"/>
    <hyperlink r:id="rId155" ref="E154"/>
    <hyperlink r:id="rId156" ref="E155"/>
    <hyperlink r:id="rId157" ref="E156"/>
    <hyperlink r:id="rId158" ref="E157"/>
    <hyperlink r:id="rId159" ref="E158"/>
    <hyperlink r:id="rId160" ref="E159"/>
    <hyperlink r:id="rId161" ref="E160"/>
    <hyperlink r:id="rId162" ref="B161"/>
    <hyperlink r:id="rId163" ref="E161"/>
    <hyperlink r:id="rId164" ref="E162"/>
    <hyperlink r:id="rId165" ref="E163"/>
    <hyperlink r:id="rId166" ref="E164"/>
    <hyperlink r:id="rId167" ref="B165"/>
    <hyperlink r:id="rId168" ref="E165"/>
    <hyperlink r:id="rId169" ref="E166"/>
    <hyperlink r:id="rId170" ref="E167"/>
    <hyperlink r:id="rId171" ref="E168"/>
    <hyperlink r:id="rId172" ref="E169"/>
    <hyperlink r:id="rId173" ref="B170"/>
    <hyperlink r:id="rId174" ref="E170"/>
    <hyperlink r:id="rId175" ref="E171"/>
    <hyperlink r:id="rId176" ref="E172"/>
    <hyperlink r:id="rId177" ref="E173"/>
    <hyperlink r:id="rId178" ref="B174"/>
    <hyperlink r:id="rId179" ref="E174"/>
    <hyperlink r:id="rId180" ref="B175"/>
    <hyperlink r:id="rId181" ref="E175"/>
    <hyperlink r:id="rId182" location="c6c0" ref="E176"/>
    <hyperlink r:id="rId183" ref="A180"/>
    <hyperlink r:id="rId184" ref="A182"/>
    <hyperlink r:id="rId185" ref="A184"/>
    <hyperlink r:id="rId186" ref="A187"/>
    <hyperlink r:id="rId187" ref="A190"/>
    <hyperlink r:id="rId188" ref="A193"/>
  </hyperlinks>
  <drawing r:id="rId18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3.71"/>
  </cols>
  <sheetData>
    <row r="1">
      <c r="A1" s="2" t="s">
        <v>0</v>
      </c>
    </row>
    <row r="3">
      <c r="A3" s="3" t="s">
        <v>1</v>
      </c>
    </row>
    <row r="5">
      <c r="A5" s="7" t="s">
        <v>3</v>
      </c>
    </row>
    <row r="6">
      <c r="A6" s="7" t="s">
        <v>12</v>
      </c>
    </row>
    <row r="7">
      <c r="A7" s="9" t="str">
        <f>HYPERLINK("https://kubernetes.io/docs/tasks/access-application-cluster/communicate-containers-same-pod-shared-volume/","Kubernetes - Creating Multi-Container Pods")</f>
        <v>Kubernetes - Creating Multi-Container Pods</v>
      </c>
    </row>
    <row r="8">
      <c r="A8" s="10" t="s">
        <v>17</v>
      </c>
    </row>
    <row r="9">
      <c r="A9" s="7" t="s">
        <v>22</v>
      </c>
    </row>
    <row r="10">
      <c r="A10" s="7" t="s">
        <v>24</v>
      </c>
    </row>
    <row r="11">
      <c r="A11" s="7" t="s">
        <v>28</v>
      </c>
    </row>
    <row r="12">
      <c r="A12" s="7" t="s">
        <v>29</v>
      </c>
    </row>
    <row r="13">
      <c r="A13" s="7" t="s">
        <v>32</v>
      </c>
    </row>
    <row r="14">
      <c r="A14" s="7" t="s">
        <v>33</v>
      </c>
    </row>
    <row r="15">
      <c r="A15" s="7" t="s">
        <v>36</v>
      </c>
    </row>
    <row r="16">
      <c r="A16" s="7" t="s">
        <v>40</v>
      </c>
    </row>
    <row r="17">
      <c r="A17" s="7" t="s">
        <v>44</v>
      </c>
    </row>
    <row r="18">
      <c r="A18" s="7" t="s">
        <v>46</v>
      </c>
    </row>
    <row r="19">
      <c r="A19" s="7" t="s">
        <v>51</v>
      </c>
    </row>
    <row r="20">
      <c r="A20" s="7" t="s">
        <v>52</v>
      </c>
    </row>
    <row r="21">
      <c r="A21" s="7" t="s">
        <v>56</v>
      </c>
    </row>
    <row r="22">
      <c r="A22" s="7" t="s">
        <v>60</v>
      </c>
    </row>
    <row r="23">
      <c r="A23" s="7" t="s">
        <v>64</v>
      </c>
    </row>
    <row r="24">
      <c r="A24" s="9" t="str">
        <f>HYPERLINK("https://kubernetes.io/docs/concepts/configuration/taint-and-toleration/","Remove Taint from Master")</f>
        <v>Remove Taint from Master</v>
      </c>
    </row>
    <row r="25">
      <c r="A25" s="7" t="s">
        <v>67</v>
      </c>
    </row>
    <row r="26">
      <c r="A26" s="7" t="s">
        <v>71</v>
      </c>
    </row>
    <row r="27">
      <c r="A27" s="7" t="s">
        <v>73</v>
      </c>
    </row>
    <row r="28">
      <c r="A28" s="7" t="s">
        <v>77</v>
      </c>
    </row>
    <row r="29">
      <c r="A29" s="7" t="s">
        <v>82</v>
      </c>
    </row>
    <row r="30">
      <c r="A30" s="7" t="s">
        <v>87</v>
      </c>
    </row>
    <row r="31">
      <c r="A31" s="7" t="s">
        <v>88</v>
      </c>
    </row>
    <row r="32">
      <c r="A32" s="7" t="s">
        <v>93</v>
      </c>
    </row>
    <row r="33">
      <c r="A33" s="7" t="s">
        <v>94</v>
      </c>
    </row>
    <row r="34">
      <c r="A34" s="7" t="s">
        <v>98</v>
      </c>
    </row>
    <row r="35">
      <c r="A35" s="9" t="str">
        <f>HYPERLINK("https://kubernetes.io/docs/tasks/configure-pod-container/configure-volume-storage/","Redis-Pod-With-Volume-Yaml")</f>
        <v>Redis-Pod-With-Volume-Yaml</v>
      </c>
      <c r="B35" s="11"/>
    </row>
    <row r="36">
      <c r="A36" s="7" t="s">
        <v>103</v>
      </c>
    </row>
    <row r="37">
      <c r="A37" s="7" t="s">
        <v>108</v>
      </c>
    </row>
    <row r="38">
      <c r="A38" s="7" t="s">
        <v>109</v>
      </c>
    </row>
    <row r="39">
      <c r="A39" s="7" t="s">
        <v>114</v>
      </c>
    </row>
    <row r="40">
      <c r="A40" s="7" t="s">
        <v>117</v>
      </c>
    </row>
  </sheetData>
  <hyperlinks>
    <hyperlink r:id="rId1" ref="A5"/>
    <hyperlink r:id="rId2" ref="A6"/>
    <hyperlink r:id="rId3" location="create-a-pod-that-has-access-to-the-secret-data-through-a-volume" ref="A8"/>
    <hyperlink r:id="rId4" location="create-a-pod-that-has-access-to-the-secret-data-through-environment-variables" ref="A9"/>
    <hyperlink r:id="rId5" location="convert-your-secret-data-to-a-base-64-representation" ref="A10"/>
    <hyperlink r:id="rId6" location="create-a-secret" ref="A11"/>
    <hyperlink r:id="rId7" location="updating-a-deployment" ref="A12"/>
    <hyperlink r:id="rId8" location="checking-rollout-history-of-a-deployment" ref="A13"/>
    <hyperlink r:id="rId9" location="rolling-back-to-a-previous-revision" ref="A14"/>
    <hyperlink r:id="rId10" location="scaling-a-deployment" ref="A15"/>
    <hyperlink r:id="rId11" location="complete-deployment" ref="A16"/>
    <hyperlink r:id="rId12" location="emptydir" ref="A17"/>
    <hyperlink r:id="rId13" ref="A18"/>
    <hyperlink r:id="rId14" ref="A19"/>
    <hyperlink r:id="rId15" ref="A20"/>
    <hyperlink r:id="rId16" location="create-a-persistentvolume" ref="A21"/>
    <hyperlink r:id="rId17" location="creating-a-pod-that-runs-two-containers" ref="A22"/>
    <hyperlink r:id="rId18" ref="A23"/>
    <hyperlink r:id="rId19" ref="A25"/>
    <hyperlink r:id="rId20" location="using-kubectl-proxy" ref="A26"/>
    <hyperlink r:id="rId21" location="without-kubectl-proxy" ref="A27"/>
    <hyperlink r:id="rId22" location="discovering-builtin-services" ref="A28"/>
    <hyperlink r:id="rId23" ref="A29"/>
    <hyperlink r:id="rId24" ref="A30"/>
    <hyperlink r:id="rId25" location="changing-the-reclaim-policy-of-a-persistentvolume" ref="A31"/>
    <hyperlink r:id="rId26" location="limitrange-to-limit-requests-for-storage" ref="A32"/>
    <hyperlink r:id="rId27" location="storagequota-to-limit-pvc-count-and-cumulative-storage-capacity" ref="A33"/>
    <hyperlink r:id="rId28" location="real-world-example-configuring-redis-using-a-configmap" ref="A34"/>
    <hyperlink r:id="rId29" location="pod-management" ref="A36"/>
    <hyperlink r:id="rId30" location="service-management" ref="A37"/>
    <hyperlink r:id="rId31" location="creating-a-deployment" ref="A38"/>
    <hyperlink r:id="rId32" ref="A39"/>
    <hyperlink r:id="rId33" location="insufficient-resources" ref="A40"/>
  </hyperlinks>
  <drawing r:id="rId34"/>
</worksheet>
</file>