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ops\PycharmProjects\pythonProject\"/>
    </mc:Choice>
  </mc:AlternateContent>
  <xr:revisionPtr revIDLastSave="0" documentId="8_{48EE82F5-1AD1-40BB-B675-FB472C4D89B9}" xr6:coauthVersionLast="47" xr6:coauthVersionMax="47" xr10:uidLastSave="{00000000-0000-0000-0000-000000000000}"/>
  <bookViews>
    <workbookView xWindow="17190" yWindow="0" windowWidth="21210" windowHeight="20880"/>
  </bookViews>
  <sheets>
    <sheet name="Resul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177" i="1" l="1"/>
  <c r="E176" i="1"/>
  <c r="E175" i="1"/>
  <c r="F173" i="1"/>
  <c r="F154" i="1"/>
  <c r="F135" i="1"/>
  <c r="F116" i="1"/>
  <c r="F97" i="1"/>
  <c r="F78" i="1"/>
  <c r="F59" i="1"/>
  <c r="F40" i="1"/>
  <c r="F21" i="1"/>
  <c r="E173" i="1"/>
  <c r="D173" i="1"/>
  <c r="E154" i="1"/>
  <c r="D154" i="1"/>
  <c r="E135" i="1"/>
  <c r="D135" i="1"/>
  <c r="E116" i="1"/>
  <c r="D116" i="1"/>
  <c r="E97" i="1"/>
  <c r="D97" i="1"/>
  <c r="E78" i="1"/>
  <c r="D78" i="1"/>
  <c r="E59" i="1"/>
  <c r="D59" i="1"/>
  <c r="E40" i="1"/>
  <c r="D40" i="1"/>
  <c r="E21" i="1"/>
  <c r="D21" i="1"/>
</calcChain>
</file>

<file path=xl/sharedStrings.xml><?xml version="1.0" encoding="utf-8"?>
<sst xmlns="http://schemas.openxmlformats.org/spreadsheetml/2006/main" count="169" uniqueCount="10">
  <si>
    <t>(0.0, 0.1)</t>
  </si>
  <si>
    <t>(0.0, 0.3)</t>
  </si>
  <si>
    <t>(0.0, 0.5)</t>
  </si>
  <si>
    <t>N</t>
  </si>
  <si>
    <t>range</t>
  </si>
  <si>
    <t>d</t>
  </si>
  <si>
    <t>TS</t>
  </si>
  <si>
    <t>Standard</t>
  </si>
  <si>
    <t>Average accuracy Thomspon Sampling:</t>
  </si>
  <si>
    <t>Average accuracy Standard Method: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</si>
</sst>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0" fillId="33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Thompson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Result!$D$3:$D$20</c:f>
              <c:numCache>
                <c:formatCode>General</c:formatCode>
                <c:ptCount val="18"/>
                <c:pt idx="0">
                  <c:v>673</c:v>
                </c:pt>
                <c:pt idx="1">
                  <c:v>574</c:v>
                </c:pt>
                <c:pt idx="2">
                  <c:v>483</c:v>
                </c:pt>
                <c:pt idx="3">
                  <c:v>400</c:v>
                </c:pt>
                <c:pt idx="4">
                  <c:v>358</c:v>
                </c:pt>
                <c:pt idx="5">
                  <c:v>319</c:v>
                </c:pt>
                <c:pt idx="6">
                  <c:v>292</c:v>
                </c:pt>
                <c:pt idx="7">
                  <c:v>276</c:v>
                </c:pt>
                <c:pt idx="8">
                  <c:v>248</c:v>
                </c:pt>
                <c:pt idx="9">
                  <c:v>236</c:v>
                </c:pt>
                <c:pt idx="10">
                  <c:v>216</c:v>
                </c:pt>
                <c:pt idx="11">
                  <c:v>194</c:v>
                </c:pt>
                <c:pt idx="12">
                  <c:v>182</c:v>
                </c:pt>
                <c:pt idx="13">
                  <c:v>171</c:v>
                </c:pt>
                <c:pt idx="14">
                  <c:v>155</c:v>
                </c:pt>
                <c:pt idx="15">
                  <c:v>165</c:v>
                </c:pt>
                <c:pt idx="16">
                  <c:v>147</c:v>
                </c:pt>
                <c:pt idx="17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0-4785-A2EC-CCAB86C4E2FB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Result!$E$3:$E$20</c:f>
              <c:numCache>
                <c:formatCode>General</c:formatCode>
                <c:ptCount val="18"/>
                <c:pt idx="0">
                  <c:v>569</c:v>
                </c:pt>
                <c:pt idx="1">
                  <c:v>500</c:v>
                </c:pt>
                <c:pt idx="2">
                  <c:v>426</c:v>
                </c:pt>
                <c:pt idx="3">
                  <c:v>367</c:v>
                </c:pt>
                <c:pt idx="4">
                  <c:v>339</c:v>
                </c:pt>
                <c:pt idx="5">
                  <c:v>293</c:v>
                </c:pt>
                <c:pt idx="6">
                  <c:v>280</c:v>
                </c:pt>
                <c:pt idx="7">
                  <c:v>223</c:v>
                </c:pt>
                <c:pt idx="8">
                  <c:v>246</c:v>
                </c:pt>
                <c:pt idx="9">
                  <c:v>208</c:v>
                </c:pt>
                <c:pt idx="10">
                  <c:v>206</c:v>
                </c:pt>
                <c:pt idx="11">
                  <c:v>180</c:v>
                </c:pt>
                <c:pt idx="12">
                  <c:v>175</c:v>
                </c:pt>
                <c:pt idx="13">
                  <c:v>155</c:v>
                </c:pt>
                <c:pt idx="14">
                  <c:v>152</c:v>
                </c:pt>
                <c:pt idx="15">
                  <c:v>135</c:v>
                </c:pt>
                <c:pt idx="16">
                  <c:v>123</c:v>
                </c:pt>
                <c:pt idx="1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0-4785-A2EC-CCAB86C4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7184"/>
        <c:axId val="493240928"/>
      </c:scatterChart>
      <c:valAx>
        <c:axId val="49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0928"/>
        <c:crosses val="autoZero"/>
        <c:crossBetween val="midCat"/>
      </c:valAx>
      <c:valAx>
        <c:axId val="493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Thompson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Result!$C$22:$C$39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Result!$D$22:$D$39</c:f>
              <c:numCache>
                <c:formatCode>General</c:formatCode>
                <c:ptCount val="18"/>
                <c:pt idx="0">
                  <c:v>777</c:v>
                </c:pt>
                <c:pt idx="1">
                  <c:v>681</c:v>
                </c:pt>
                <c:pt idx="2">
                  <c:v>606</c:v>
                </c:pt>
                <c:pt idx="3">
                  <c:v>548</c:v>
                </c:pt>
                <c:pt idx="4">
                  <c:v>528</c:v>
                </c:pt>
                <c:pt idx="5">
                  <c:v>490</c:v>
                </c:pt>
                <c:pt idx="6">
                  <c:v>444</c:v>
                </c:pt>
                <c:pt idx="7">
                  <c:v>384</c:v>
                </c:pt>
                <c:pt idx="8">
                  <c:v>363</c:v>
                </c:pt>
                <c:pt idx="9">
                  <c:v>332</c:v>
                </c:pt>
                <c:pt idx="10">
                  <c:v>304</c:v>
                </c:pt>
                <c:pt idx="11">
                  <c:v>311</c:v>
                </c:pt>
                <c:pt idx="12">
                  <c:v>270</c:v>
                </c:pt>
                <c:pt idx="13">
                  <c:v>280</c:v>
                </c:pt>
                <c:pt idx="14">
                  <c:v>244</c:v>
                </c:pt>
                <c:pt idx="15">
                  <c:v>221</c:v>
                </c:pt>
                <c:pt idx="16">
                  <c:v>226</c:v>
                </c:pt>
                <c:pt idx="1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8-408B-B7EB-4480D25850FA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Result!$C$22:$C$39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Result!$E$22:$E$39</c:f>
              <c:numCache>
                <c:formatCode>General</c:formatCode>
                <c:ptCount val="18"/>
                <c:pt idx="0">
                  <c:v>671</c:v>
                </c:pt>
                <c:pt idx="1">
                  <c:v>601</c:v>
                </c:pt>
                <c:pt idx="2">
                  <c:v>501</c:v>
                </c:pt>
                <c:pt idx="3">
                  <c:v>463</c:v>
                </c:pt>
                <c:pt idx="4">
                  <c:v>446</c:v>
                </c:pt>
                <c:pt idx="5">
                  <c:v>372</c:v>
                </c:pt>
                <c:pt idx="6">
                  <c:v>327</c:v>
                </c:pt>
                <c:pt idx="7">
                  <c:v>299</c:v>
                </c:pt>
                <c:pt idx="8">
                  <c:v>310</c:v>
                </c:pt>
                <c:pt idx="9">
                  <c:v>291</c:v>
                </c:pt>
                <c:pt idx="10">
                  <c:v>256</c:v>
                </c:pt>
                <c:pt idx="11">
                  <c:v>252</c:v>
                </c:pt>
                <c:pt idx="12">
                  <c:v>199</c:v>
                </c:pt>
                <c:pt idx="13">
                  <c:v>215</c:v>
                </c:pt>
                <c:pt idx="14">
                  <c:v>193</c:v>
                </c:pt>
                <c:pt idx="15">
                  <c:v>194</c:v>
                </c:pt>
                <c:pt idx="16">
                  <c:v>173</c:v>
                </c:pt>
                <c:pt idx="17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8-408B-B7EB-4480D258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7184"/>
        <c:axId val="493240928"/>
      </c:scatterChart>
      <c:valAx>
        <c:axId val="49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0928"/>
        <c:crosses val="autoZero"/>
        <c:crossBetween val="midCat"/>
      </c:valAx>
      <c:valAx>
        <c:axId val="493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Thompson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Result!$C$41:$C$58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Result!$D$41:$D$58</c:f>
              <c:numCache>
                <c:formatCode>General</c:formatCode>
                <c:ptCount val="18"/>
                <c:pt idx="0">
                  <c:v>817</c:v>
                </c:pt>
                <c:pt idx="1">
                  <c:v>760</c:v>
                </c:pt>
                <c:pt idx="2">
                  <c:v>700</c:v>
                </c:pt>
                <c:pt idx="3">
                  <c:v>655</c:v>
                </c:pt>
                <c:pt idx="4">
                  <c:v>620</c:v>
                </c:pt>
                <c:pt idx="5">
                  <c:v>561</c:v>
                </c:pt>
                <c:pt idx="6">
                  <c:v>524</c:v>
                </c:pt>
                <c:pt idx="7">
                  <c:v>495</c:v>
                </c:pt>
                <c:pt idx="8">
                  <c:v>482</c:v>
                </c:pt>
                <c:pt idx="9">
                  <c:v>466</c:v>
                </c:pt>
                <c:pt idx="10">
                  <c:v>435</c:v>
                </c:pt>
                <c:pt idx="11">
                  <c:v>393</c:v>
                </c:pt>
                <c:pt idx="12">
                  <c:v>400</c:v>
                </c:pt>
                <c:pt idx="13">
                  <c:v>355</c:v>
                </c:pt>
                <c:pt idx="14">
                  <c:v>335</c:v>
                </c:pt>
                <c:pt idx="15">
                  <c:v>324</c:v>
                </c:pt>
                <c:pt idx="16">
                  <c:v>291</c:v>
                </c:pt>
                <c:pt idx="1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A-4C40-90D9-04AD53C4F6AB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Result!$C$41:$C$58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Result!$E$41:$E$58</c:f>
              <c:numCache>
                <c:formatCode>General</c:formatCode>
                <c:ptCount val="18"/>
                <c:pt idx="0">
                  <c:v>713</c:v>
                </c:pt>
                <c:pt idx="1">
                  <c:v>650</c:v>
                </c:pt>
                <c:pt idx="2">
                  <c:v>559</c:v>
                </c:pt>
                <c:pt idx="3">
                  <c:v>561</c:v>
                </c:pt>
                <c:pt idx="4">
                  <c:v>491</c:v>
                </c:pt>
                <c:pt idx="5">
                  <c:v>438</c:v>
                </c:pt>
                <c:pt idx="6">
                  <c:v>387</c:v>
                </c:pt>
                <c:pt idx="7">
                  <c:v>397</c:v>
                </c:pt>
                <c:pt idx="8">
                  <c:v>380</c:v>
                </c:pt>
                <c:pt idx="9">
                  <c:v>329</c:v>
                </c:pt>
                <c:pt idx="10">
                  <c:v>357</c:v>
                </c:pt>
                <c:pt idx="11">
                  <c:v>300</c:v>
                </c:pt>
                <c:pt idx="12">
                  <c:v>283</c:v>
                </c:pt>
                <c:pt idx="13">
                  <c:v>268</c:v>
                </c:pt>
                <c:pt idx="14">
                  <c:v>256</c:v>
                </c:pt>
                <c:pt idx="15">
                  <c:v>232</c:v>
                </c:pt>
                <c:pt idx="16">
                  <c:v>221</c:v>
                </c:pt>
                <c:pt idx="17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A-4C40-90D9-04AD53C4F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7184"/>
        <c:axId val="493240928"/>
      </c:scatterChart>
      <c:valAx>
        <c:axId val="49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0928"/>
        <c:crosses val="autoZero"/>
        <c:crossBetween val="midCat"/>
      </c:valAx>
      <c:valAx>
        <c:axId val="493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Thompson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Result!$C$60:$C$77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Result!$D$60:$D$77</c:f>
              <c:numCache>
                <c:formatCode>General</c:formatCode>
                <c:ptCount val="18"/>
                <c:pt idx="0">
                  <c:v>798</c:v>
                </c:pt>
                <c:pt idx="1">
                  <c:v>739</c:v>
                </c:pt>
                <c:pt idx="2">
                  <c:v>649</c:v>
                </c:pt>
                <c:pt idx="3">
                  <c:v>587</c:v>
                </c:pt>
                <c:pt idx="4">
                  <c:v>580</c:v>
                </c:pt>
                <c:pt idx="5">
                  <c:v>523</c:v>
                </c:pt>
                <c:pt idx="6">
                  <c:v>476</c:v>
                </c:pt>
                <c:pt idx="7">
                  <c:v>444</c:v>
                </c:pt>
                <c:pt idx="8">
                  <c:v>406</c:v>
                </c:pt>
                <c:pt idx="9">
                  <c:v>381</c:v>
                </c:pt>
                <c:pt idx="10">
                  <c:v>362</c:v>
                </c:pt>
                <c:pt idx="11">
                  <c:v>328</c:v>
                </c:pt>
                <c:pt idx="12">
                  <c:v>328</c:v>
                </c:pt>
                <c:pt idx="13">
                  <c:v>322</c:v>
                </c:pt>
                <c:pt idx="14">
                  <c:v>292</c:v>
                </c:pt>
                <c:pt idx="15">
                  <c:v>264</c:v>
                </c:pt>
                <c:pt idx="16">
                  <c:v>268</c:v>
                </c:pt>
                <c:pt idx="17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7-4B63-BAD7-C92B8A9C4820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Result!$C$60:$C$77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Result!$E$60:$E$77</c:f>
              <c:numCache>
                <c:formatCode>General</c:formatCode>
                <c:ptCount val="18"/>
                <c:pt idx="0">
                  <c:v>717</c:v>
                </c:pt>
                <c:pt idx="1">
                  <c:v>604</c:v>
                </c:pt>
                <c:pt idx="2">
                  <c:v>555</c:v>
                </c:pt>
                <c:pt idx="3">
                  <c:v>498</c:v>
                </c:pt>
                <c:pt idx="4">
                  <c:v>452</c:v>
                </c:pt>
                <c:pt idx="5">
                  <c:v>410</c:v>
                </c:pt>
                <c:pt idx="6">
                  <c:v>385</c:v>
                </c:pt>
                <c:pt idx="7">
                  <c:v>361</c:v>
                </c:pt>
                <c:pt idx="8">
                  <c:v>340</c:v>
                </c:pt>
                <c:pt idx="9">
                  <c:v>324</c:v>
                </c:pt>
                <c:pt idx="10">
                  <c:v>303</c:v>
                </c:pt>
                <c:pt idx="11">
                  <c:v>273</c:v>
                </c:pt>
                <c:pt idx="12">
                  <c:v>280</c:v>
                </c:pt>
                <c:pt idx="13">
                  <c:v>244</c:v>
                </c:pt>
                <c:pt idx="14">
                  <c:v>256</c:v>
                </c:pt>
                <c:pt idx="15">
                  <c:v>231</c:v>
                </c:pt>
                <c:pt idx="16">
                  <c:v>198</c:v>
                </c:pt>
                <c:pt idx="17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7-4B63-BAD7-C92B8A9C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7184"/>
        <c:axId val="493240928"/>
      </c:scatterChart>
      <c:valAx>
        <c:axId val="49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0928"/>
        <c:crosses val="autoZero"/>
        <c:crossBetween val="midCat"/>
      </c:valAx>
      <c:valAx>
        <c:axId val="493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Thompson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Result!$C$79:$C$96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Result!$D$79:$D$96</c:f>
              <c:numCache>
                <c:formatCode>General</c:formatCode>
                <c:ptCount val="18"/>
                <c:pt idx="0">
                  <c:v>894</c:v>
                </c:pt>
                <c:pt idx="1">
                  <c:v>827</c:v>
                </c:pt>
                <c:pt idx="2">
                  <c:v>795</c:v>
                </c:pt>
                <c:pt idx="3">
                  <c:v>747</c:v>
                </c:pt>
                <c:pt idx="4">
                  <c:v>703</c:v>
                </c:pt>
                <c:pt idx="5">
                  <c:v>669</c:v>
                </c:pt>
                <c:pt idx="6">
                  <c:v>652</c:v>
                </c:pt>
                <c:pt idx="7">
                  <c:v>617</c:v>
                </c:pt>
                <c:pt idx="8">
                  <c:v>566</c:v>
                </c:pt>
                <c:pt idx="9">
                  <c:v>547</c:v>
                </c:pt>
                <c:pt idx="10">
                  <c:v>557</c:v>
                </c:pt>
                <c:pt idx="11">
                  <c:v>495</c:v>
                </c:pt>
                <c:pt idx="12">
                  <c:v>487</c:v>
                </c:pt>
                <c:pt idx="13">
                  <c:v>466</c:v>
                </c:pt>
                <c:pt idx="14">
                  <c:v>434</c:v>
                </c:pt>
                <c:pt idx="15">
                  <c:v>457</c:v>
                </c:pt>
                <c:pt idx="16">
                  <c:v>410</c:v>
                </c:pt>
                <c:pt idx="17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4-4C6F-925C-E651DC94855C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Result!$C$79:$C$96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Result!$E$79:$E$96</c:f>
              <c:numCache>
                <c:formatCode>General</c:formatCode>
                <c:ptCount val="18"/>
                <c:pt idx="0">
                  <c:v>758</c:v>
                </c:pt>
                <c:pt idx="1">
                  <c:v>720</c:v>
                </c:pt>
                <c:pt idx="2">
                  <c:v>632</c:v>
                </c:pt>
                <c:pt idx="3">
                  <c:v>593</c:v>
                </c:pt>
                <c:pt idx="4">
                  <c:v>569</c:v>
                </c:pt>
                <c:pt idx="5">
                  <c:v>520</c:v>
                </c:pt>
                <c:pt idx="6">
                  <c:v>490</c:v>
                </c:pt>
                <c:pt idx="7">
                  <c:v>474</c:v>
                </c:pt>
                <c:pt idx="8">
                  <c:v>427</c:v>
                </c:pt>
                <c:pt idx="9">
                  <c:v>423</c:v>
                </c:pt>
                <c:pt idx="10">
                  <c:v>383</c:v>
                </c:pt>
                <c:pt idx="11">
                  <c:v>350</c:v>
                </c:pt>
                <c:pt idx="12">
                  <c:v>360</c:v>
                </c:pt>
                <c:pt idx="13">
                  <c:v>315</c:v>
                </c:pt>
                <c:pt idx="14">
                  <c:v>341</c:v>
                </c:pt>
                <c:pt idx="15">
                  <c:v>312</c:v>
                </c:pt>
                <c:pt idx="16">
                  <c:v>278</c:v>
                </c:pt>
                <c:pt idx="17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4-4C6F-925C-E651DC94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7184"/>
        <c:axId val="493240928"/>
      </c:scatterChart>
      <c:valAx>
        <c:axId val="49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0928"/>
        <c:crosses val="autoZero"/>
        <c:crossBetween val="midCat"/>
      </c:valAx>
      <c:valAx>
        <c:axId val="493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Thompson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Result!$C$98:$C$115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Result!$D$98:$D$115</c:f>
              <c:numCache>
                <c:formatCode>General</c:formatCode>
                <c:ptCount val="18"/>
                <c:pt idx="0">
                  <c:v>916</c:v>
                </c:pt>
                <c:pt idx="1">
                  <c:v>862</c:v>
                </c:pt>
                <c:pt idx="2">
                  <c:v>848</c:v>
                </c:pt>
                <c:pt idx="3">
                  <c:v>826</c:v>
                </c:pt>
                <c:pt idx="4">
                  <c:v>783</c:v>
                </c:pt>
                <c:pt idx="5">
                  <c:v>743</c:v>
                </c:pt>
                <c:pt idx="6">
                  <c:v>717</c:v>
                </c:pt>
                <c:pt idx="7">
                  <c:v>693</c:v>
                </c:pt>
                <c:pt idx="8">
                  <c:v>685</c:v>
                </c:pt>
                <c:pt idx="9">
                  <c:v>673</c:v>
                </c:pt>
                <c:pt idx="10">
                  <c:v>614</c:v>
                </c:pt>
                <c:pt idx="11">
                  <c:v>637</c:v>
                </c:pt>
                <c:pt idx="12">
                  <c:v>580</c:v>
                </c:pt>
                <c:pt idx="13">
                  <c:v>550</c:v>
                </c:pt>
                <c:pt idx="14">
                  <c:v>549</c:v>
                </c:pt>
                <c:pt idx="15">
                  <c:v>533</c:v>
                </c:pt>
                <c:pt idx="16">
                  <c:v>516</c:v>
                </c:pt>
                <c:pt idx="17">
                  <c:v>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C-48C6-9A8F-99D73AF7A7E8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Result!$C$98:$C$115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Result!$E$98:$E$115</c:f>
              <c:numCache>
                <c:formatCode>General</c:formatCode>
                <c:ptCount val="18"/>
                <c:pt idx="0">
                  <c:v>792</c:v>
                </c:pt>
                <c:pt idx="1">
                  <c:v>719</c:v>
                </c:pt>
                <c:pt idx="2">
                  <c:v>721</c:v>
                </c:pt>
                <c:pt idx="3">
                  <c:v>642</c:v>
                </c:pt>
                <c:pt idx="4">
                  <c:v>592</c:v>
                </c:pt>
                <c:pt idx="5">
                  <c:v>590</c:v>
                </c:pt>
                <c:pt idx="6">
                  <c:v>532</c:v>
                </c:pt>
                <c:pt idx="7">
                  <c:v>528</c:v>
                </c:pt>
                <c:pt idx="8">
                  <c:v>474</c:v>
                </c:pt>
                <c:pt idx="9">
                  <c:v>458</c:v>
                </c:pt>
                <c:pt idx="10">
                  <c:v>449</c:v>
                </c:pt>
                <c:pt idx="11">
                  <c:v>404</c:v>
                </c:pt>
                <c:pt idx="12">
                  <c:v>421</c:v>
                </c:pt>
                <c:pt idx="13">
                  <c:v>393</c:v>
                </c:pt>
                <c:pt idx="14">
                  <c:v>394</c:v>
                </c:pt>
                <c:pt idx="15">
                  <c:v>353</c:v>
                </c:pt>
                <c:pt idx="16">
                  <c:v>361</c:v>
                </c:pt>
                <c:pt idx="17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C-48C6-9A8F-99D73AF7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7184"/>
        <c:axId val="493240928"/>
      </c:scatterChart>
      <c:valAx>
        <c:axId val="49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0928"/>
        <c:crosses val="autoZero"/>
        <c:crossBetween val="midCat"/>
      </c:valAx>
      <c:valAx>
        <c:axId val="493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Thompson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Result!$C$117:$C$134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Result!$D$117:$D$134</c:f>
              <c:numCache>
                <c:formatCode>General</c:formatCode>
                <c:ptCount val="18"/>
                <c:pt idx="0">
                  <c:v>885</c:v>
                </c:pt>
                <c:pt idx="1">
                  <c:v>849</c:v>
                </c:pt>
                <c:pt idx="2">
                  <c:v>814</c:v>
                </c:pt>
                <c:pt idx="3">
                  <c:v>749</c:v>
                </c:pt>
                <c:pt idx="4">
                  <c:v>736</c:v>
                </c:pt>
                <c:pt idx="5">
                  <c:v>696</c:v>
                </c:pt>
                <c:pt idx="6">
                  <c:v>678</c:v>
                </c:pt>
                <c:pt idx="7">
                  <c:v>648</c:v>
                </c:pt>
                <c:pt idx="8">
                  <c:v>634</c:v>
                </c:pt>
                <c:pt idx="9">
                  <c:v>578</c:v>
                </c:pt>
                <c:pt idx="10">
                  <c:v>587</c:v>
                </c:pt>
                <c:pt idx="11">
                  <c:v>539</c:v>
                </c:pt>
                <c:pt idx="12">
                  <c:v>531</c:v>
                </c:pt>
                <c:pt idx="13">
                  <c:v>505</c:v>
                </c:pt>
                <c:pt idx="14">
                  <c:v>471</c:v>
                </c:pt>
                <c:pt idx="15">
                  <c:v>495</c:v>
                </c:pt>
                <c:pt idx="16">
                  <c:v>457</c:v>
                </c:pt>
                <c:pt idx="17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5-4FCF-B0E6-57B437BD22B5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Result!$C$117:$C$134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Result!$E$117:$E$134</c:f>
              <c:numCache>
                <c:formatCode>General</c:formatCode>
                <c:ptCount val="18"/>
                <c:pt idx="0">
                  <c:v>771</c:v>
                </c:pt>
                <c:pt idx="1">
                  <c:v>710</c:v>
                </c:pt>
                <c:pt idx="2">
                  <c:v>675</c:v>
                </c:pt>
                <c:pt idx="3">
                  <c:v>619</c:v>
                </c:pt>
                <c:pt idx="4">
                  <c:v>591</c:v>
                </c:pt>
                <c:pt idx="5">
                  <c:v>572</c:v>
                </c:pt>
                <c:pt idx="6">
                  <c:v>513</c:v>
                </c:pt>
                <c:pt idx="7">
                  <c:v>499</c:v>
                </c:pt>
                <c:pt idx="8">
                  <c:v>463</c:v>
                </c:pt>
                <c:pt idx="9">
                  <c:v>431</c:v>
                </c:pt>
                <c:pt idx="10">
                  <c:v>448</c:v>
                </c:pt>
                <c:pt idx="11">
                  <c:v>376</c:v>
                </c:pt>
                <c:pt idx="12">
                  <c:v>393</c:v>
                </c:pt>
                <c:pt idx="13">
                  <c:v>364</c:v>
                </c:pt>
                <c:pt idx="14">
                  <c:v>365</c:v>
                </c:pt>
                <c:pt idx="15">
                  <c:v>323</c:v>
                </c:pt>
                <c:pt idx="16">
                  <c:v>296</c:v>
                </c:pt>
                <c:pt idx="17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5-4FCF-B0E6-57B437BD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7184"/>
        <c:axId val="493240928"/>
      </c:scatterChart>
      <c:valAx>
        <c:axId val="49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0928"/>
        <c:crosses val="autoZero"/>
        <c:crossBetween val="midCat"/>
      </c:valAx>
      <c:valAx>
        <c:axId val="493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Thompson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Result!$C$136:$C$153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Result!$D$136:$D$153</c:f>
              <c:numCache>
                <c:formatCode>General</c:formatCode>
                <c:ptCount val="18"/>
                <c:pt idx="0">
                  <c:v>938</c:v>
                </c:pt>
                <c:pt idx="1">
                  <c:v>896</c:v>
                </c:pt>
                <c:pt idx="2">
                  <c:v>879</c:v>
                </c:pt>
                <c:pt idx="3">
                  <c:v>870</c:v>
                </c:pt>
                <c:pt idx="4">
                  <c:v>841</c:v>
                </c:pt>
                <c:pt idx="5">
                  <c:v>866</c:v>
                </c:pt>
                <c:pt idx="6">
                  <c:v>799</c:v>
                </c:pt>
                <c:pt idx="7">
                  <c:v>776</c:v>
                </c:pt>
                <c:pt idx="8">
                  <c:v>771</c:v>
                </c:pt>
                <c:pt idx="9">
                  <c:v>735</c:v>
                </c:pt>
                <c:pt idx="10">
                  <c:v>728</c:v>
                </c:pt>
                <c:pt idx="11">
                  <c:v>743</c:v>
                </c:pt>
                <c:pt idx="12">
                  <c:v>690</c:v>
                </c:pt>
                <c:pt idx="13">
                  <c:v>709</c:v>
                </c:pt>
                <c:pt idx="14">
                  <c:v>644</c:v>
                </c:pt>
                <c:pt idx="15">
                  <c:v>663</c:v>
                </c:pt>
                <c:pt idx="16">
                  <c:v>623</c:v>
                </c:pt>
                <c:pt idx="17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4-4302-B18B-5413A7D4FFE4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Result!$C$136:$C$153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Result!$E$136:$E$153</c:f>
              <c:numCache>
                <c:formatCode>General</c:formatCode>
                <c:ptCount val="18"/>
                <c:pt idx="0">
                  <c:v>822</c:v>
                </c:pt>
                <c:pt idx="1">
                  <c:v>769</c:v>
                </c:pt>
                <c:pt idx="2">
                  <c:v>702</c:v>
                </c:pt>
                <c:pt idx="3">
                  <c:v>682</c:v>
                </c:pt>
                <c:pt idx="4">
                  <c:v>660</c:v>
                </c:pt>
                <c:pt idx="5">
                  <c:v>624</c:v>
                </c:pt>
                <c:pt idx="6">
                  <c:v>605</c:v>
                </c:pt>
                <c:pt idx="7">
                  <c:v>573</c:v>
                </c:pt>
                <c:pt idx="8">
                  <c:v>585</c:v>
                </c:pt>
                <c:pt idx="9">
                  <c:v>501</c:v>
                </c:pt>
                <c:pt idx="10">
                  <c:v>519</c:v>
                </c:pt>
                <c:pt idx="11">
                  <c:v>473</c:v>
                </c:pt>
                <c:pt idx="12">
                  <c:v>478</c:v>
                </c:pt>
                <c:pt idx="13">
                  <c:v>444</c:v>
                </c:pt>
                <c:pt idx="14">
                  <c:v>461</c:v>
                </c:pt>
                <c:pt idx="15">
                  <c:v>437</c:v>
                </c:pt>
                <c:pt idx="16">
                  <c:v>408</c:v>
                </c:pt>
                <c:pt idx="17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4-4302-B18B-5413A7D4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7184"/>
        <c:axId val="493240928"/>
      </c:scatterChart>
      <c:valAx>
        <c:axId val="49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0928"/>
        <c:crosses val="autoZero"/>
        <c:crossBetween val="midCat"/>
      </c:valAx>
      <c:valAx>
        <c:axId val="493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Thompson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Result!$C$155:$C$172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Result!$D$155:$D$172</c:f>
              <c:numCache>
                <c:formatCode>General</c:formatCode>
                <c:ptCount val="18"/>
                <c:pt idx="0">
                  <c:v>954</c:v>
                </c:pt>
                <c:pt idx="1">
                  <c:v>943</c:v>
                </c:pt>
                <c:pt idx="2">
                  <c:v>926</c:v>
                </c:pt>
                <c:pt idx="3">
                  <c:v>901</c:v>
                </c:pt>
                <c:pt idx="4">
                  <c:v>913</c:v>
                </c:pt>
                <c:pt idx="5">
                  <c:v>879</c:v>
                </c:pt>
                <c:pt idx="6">
                  <c:v>876</c:v>
                </c:pt>
                <c:pt idx="7">
                  <c:v>822</c:v>
                </c:pt>
                <c:pt idx="8">
                  <c:v>842</c:v>
                </c:pt>
                <c:pt idx="9">
                  <c:v>841</c:v>
                </c:pt>
                <c:pt idx="10">
                  <c:v>813</c:v>
                </c:pt>
                <c:pt idx="11">
                  <c:v>798</c:v>
                </c:pt>
                <c:pt idx="12">
                  <c:v>799</c:v>
                </c:pt>
                <c:pt idx="13">
                  <c:v>772</c:v>
                </c:pt>
                <c:pt idx="14">
                  <c:v>756</c:v>
                </c:pt>
                <c:pt idx="15">
                  <c:v>767</c:v>
                </c:pt>
                <c:pt idx="16">
                  <c:v>738</c:v>
                </c:pt>
                <c:pt idx="17">
                  <c:v>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0-4717-A61D-E95C665B736F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Result!$C$155:$C$172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Result!$E$155:$E$172</c:f>
              <c:numCache>
                <c:formatCode>General</c:formatCode>
                <c:ptCount val="18"/>
                <c:pt idx="0">
                  <c:v>858</c:v>
                </c:pt>
                <c:pt idx="1">
                  <c:v>802</c:v>
                </c:pt>
                <c:pt idx="2">
                  <c:v>769</c:v>
                </c:pt>
                <c:pt idx="3">
                  <c:v>748</c:v>
                </c:pt>
                <c:pt idx="4">
                  <c:v>697</c:v>
                </c:pt>
                <c:pt idx="5">
                  <c:v>652</c:v>
                </c:pt>
                <c:pt idx="6">
                  <c:v>639</c:v>
                </c:pt>
                <c:pt idx="7">
                  <c:v>605</c:v>
                </c:pt>
                <c:pt idx="8">
                  <c:v>582</c:v>
                </c:pt>
                <c:pt idx="9">
                  <c:v>577</c:v>
                </c:pt>
                <c:pt idx="10">
                  <c:v>533</c:v>
                </c:pt>
                <c:pt idx="11">
                  <c:v>550</c:v>
                </c:pt>
                <c:pt idx="12">
                  <c:v>539</c:v>
                </c:pt>
                <c:pt idx="13">
                  <c:v>535</c:v>
                </c:pt>
                <c:pt idx="14">
                  <c:v>493</c:v>
                </c:pt>
                <c:pt idx="15">
                  <c:v>488</c:v>
                </c:pt>
                <c:pt idx="16">
                  <c:v>437</c:v>
                </c:pt>
                <c:pt idx="17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0-4717-A61D-E95C665B7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37184"/>
        <c:axId val="493240928"/>
      </c:scatterChart>
      <c:valAx>
        <c:axId val="4932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 machines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0928"/>
        <c:crosses val="autoZero"/>
        <c:crossBetween val="midCat"/>
      </c:valAx>
      <c:valAx>
        <c:axId val="493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66676</xdr:rowOff>
    </xdr:from>
    <xdr:to>
      <xdr:col>14</xdr:col>
      <xdr:colOff>371475</xdr:colOff>
      <xdr:row>17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17C4C2-A878-41A9-BA63-4FA45D35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180975</xdr:rowOff>
    </xdr:from>
    <xdr:to>
      <xdr:col>14</xdr:col>
      <xdr:colOff>409575</xdr:colOff>
      <xdr:row>36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12806F-66DC-40FF-8091-2396EC5DC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41</xdr:row>
      <xdr:rowOff>57150</xdr:rowOff>
    </xdr:from>
    <xdr:to>
      <xdr:col>14</xdr:col>
      <xdr:colOff>390525</xdr:colOff>
      <xdr:row>56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AF2CA5-C5A6-4373-B87F-B91420366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59</xdr:row>
      <xdr:rowOff>114300</xdr:rowOff>
    </xdr:from>
    <xdr:to>
      <xdr:col>14</xdr:col>
      <xdr:colOff>390525</xdr:colOff>
      <xdr:row>76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CFBDEE-2288-4DE4-ADBF-D018252FD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14</xdr:col>
      <xdr:colOff>390525</xdr:colOff>
      <xdr:row>95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1F44AB-400E-42B5-96BC-29A0B8EA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97</xdr:row>
      <xdr:rowOff>0</xdr:rowOff>
    </xdr:from>
    <xdr:to>
      <xdr:col>14</xdr:col>
      <xdr:colOff>390525</xdr:colOff>
      <xdr:row>114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E2C5B94-A758-4676-BF52-179DA2BB2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116</xdr:row>
      <xdr:rowOff>0</xdr:rowOff>
    </xdr:from>
    <xdr:to>
      <xdr:col>14</xdr:col>
      <xdr:colOff>390525</xdr:colOff>
      <xdr:row>133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A4A4CC-11E5-4899-B45A-43663AA0E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135</xdr:row>
      <xdr:rowOff>0</xdr:rowOff>
    </xdr:from>
    <xdr:to>
      <xdr:col>14</xdr:col>
      <xdr:colOff>390525</xdr:colOff>
      <xdr:row>152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E314B44-ED60-4206-850C-04493CBB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14</xdr:col>
      <xdr:colOff>390525</xdr:colOff>
      <xdr:row>171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066068-1E4C-4EA9-9E32-C9A9DAC23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Modifie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3">
          <cell r="C3">
            <v>3</v>
          </cell>
          <cell r="D3">
            <v>71</v>
          </cell>
          <cell r="E3">
            <v>58</v>
          </cell>
        </row>
        <row r="4">
          <cell r="C4">
            <v>4</v>
          </cell>
          <cell r="D4">
            <v>59</v>
          </cell>
          <cell r="E4">
            <v>45</v>
          </cell>
        </row>
        <row r="5">
          <cell r="C5">
            <v>5</v>
          </cell>
          <cell r="D5">
            <v>47</v>
          </cell>
          <cell r="E5">
            <v>45</v>
          </cell>
        </row>
        <row r="6">
          <cell r="C6">
            <v>6</v>
          </cell>
          <cell r="D6">
            <v>38</v>
          </cell>
          <cell r="E6">
            <v>34</v>
          </cell>
        </row>
        <row r="7">
          <cell r="C7">
            <v>7</v>
          </cell>
          <cell r="D7">
            <v>34</v>
          </cell>
          <cell r="E7">
            <v>27</v>
          </cell>
        </row>
        <row r="8">
          <cell r="C8">
            <v>8</v>
          </cell>
          <cell r="D8">
            <v>26</v>
          </cell>
          <cell r="E8">
            <v>25</v>
          </cell>
        </row>
        <row r="9">
          <cell r="C9">
            <v>9</v>
          </cell>
          <cell r="D9">
            <v>31</v>
          </cell>
          <cell r="E9">
            <v>21</v>
          </cell>
        </row>
        <row r="10">
          <cell r="C10">
            <v>10</v>
          </cell>
          <cell r="D10">
            <v>36</v>
          </cell>
          <cell r="E10">
            <v>18</v>
          </cell>
        </row>
        <row r="11">
          <cell r="C11">
            <v>11</v>
          </cell>
          <cell r="D11">
            <v>29</v>
          </cell>
          <cell r="E11">
            <v>20</v>
          </cell>
        </row>
        <row r="12">
          <cell r="C12">
            <v>12</v>
          </cell>
          <cell r="D12">
            <v>24</v>
          </cell>
          <cell r="E12">
            <v>18</v>
          </cell>
        </row>
        <row r="13">
          <cell r="C13">
            <v>13</v>
          </cell>
          <cell r="D13">
            <v>17</v>
          </cell>
          <cell r="E13">
            <v>22</v>
          </cell>
        </row>
        <row r="14">
          <cell r="C14">
            <v>14</v>
          </cell>
          <cell r="D14">
            <v>23</v>
          </cell>
          <cell r="E14">
            <v>19</v>
          </cell>
        </row>
        <row r="15">
          <cell r="C15">
            <v>15</v>
          </cell>
          <cell r="D15">
            <v>21</v>
          </cell>
          <cell r="E15">
            <v>11</v>
          </cell>
        </row>
        <row r="16">
          <cell r="C16">
            <v>16</v>
          </cell>
          <cell r="D16">
            <v>19</v>
          </cell>
          <cell r="E16">
            <v>14</v>
          </cell>
        </row>
        <row r="17">
          <cell r="C17">
            <v>17</v>
          </cell>
          <cell r="D17">
            <v>9</v>
          </cell>
          <cell r="E17">
            <v>17</v>
          </cell>
        </row>
        <row r="18">
          <cell r="C18">
            <v>18</v>
          </cell>
          <cell r="D18">
            <v>11</v>
          </cell>
          <cell r="E18">
            <v>13</v>
          </cell>
        </row>
        <row r="19">
          <cell r="C19">
            <v>19</v>
          </cell>
          <cell r="D19">
            <v>16</v>
          </cell>
          <cell r="E19">
            <v>8</v>
          </cell>
        </row>
        <row r="20">
          <cell r="C20">
            <v>20</v>
          </cell>
          <cell r="D20">
            <v>14</v>
          </cell>
          <cell r="E20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3" spans="1:5" x14ac:dyDescent="0.25">
      <c r="A3">
        <v>200</v>
      </c>
      <c r="B3" t="s">
        <v>0</v>
      </c>
      <c r="C3">
        <v>3</v>
      </c>
      <c r="D3">
        <v>673</v>
      </c>
      <c r="E3">
        <v>569</v>
      </c>
    </row>
    <row r="4" spans="1:5" x14ac:dyDescent="0.25">
      <c r="A4">
        <v>200</v>
      </c>
      <c r="B4" t="s">
        <v>0</v>
      </c>
      <c r="C4">
        <v>4</v>
      </c>
      <c r="D4">
        <v>574</v>
      </c>
      <c r="E4">
        <v>500</v>
      </c>
    </row>
    <row r="5" spans="1:5" x14ac:dyDescent="0.25">
      <c r="A5">
        <v>200</v>
      </c>
      <c r="B5" t="s">
        <v>0</v>
      </c>
      <c r="C5">
        <v>5</v>
      </c>
      <c r="D5">
        <v>483</v>
      </c>
      <c r="E5">
        <v>426</v>
      </c>
    </row>
    <row r="6" spans="1:5" x14ac:dyDescent="0.25">
      <c r="A6">
        <v>200</v>
      </c>
      <c r="B6" t="s">
        <v>0</v>
      </c>
      <c r="C6">
        <v>6</v>
      </c>
      <c r="D6">
        <v>400</v>
      </c>
      <c r="E6">
        <v>367</v>
      </c>
    </row>
    <row r="7" spans="1:5" x14ac:dyDescent="0.25">
      <c r="A7">
        <v>200</v>
      </c>
      <c r="B7" t="s">
        <v>0</v>
      </c>
      <c r="C7">
        <v>7</v>
      </c>
      <c r="D7">
        <v>358</v>
      </c>
      <c r="E7">
        <v>339</v>
      </c>
    </row>
    <row r="8" spans="1:5" x14ac:dyDescent="0.25">
      <c r="A8">
        <v>200</v>
      </c>
      <c r="B8" t="s">
        <v>0</v>
      </c>
      <c r="C8">
        <v>8</v>
      </c>
      <c r="D8">
        <v>319</v>
      </c>
      <c r="E8">
        <v>293</v>
      </c>
    </row>
    <row r="9" spans="1:5" x14ac:dyDescent="0.25">
      <c r="A9">
        <v>200</v>
      </c>
      <c r="B9" t="s">
        <v>0</v>
      </c>
      <c r="C9">
        <v>9</v>
      </c>
      <c r="D9">
        <v>292</v>
      </c>
      <c r="E9">
        <v>280</v>
      </c>
    </row>
    <row r="10" spans="1:5" x14ac:dyDescent="0.25">
      <c r="A10">
        <v>200</v>
      </c>
      <c r="B10" t="s">
        <v>0</v>
      </c>
      <c r="C10">
        <v>10</v>
      </c>
      <c r="D10">
        <v>276</v>
      </c>
      <c r="E10">
        <v>223</v>
      </c>
    </row>
    <row r="11" spans="1:5" x14ac:dyDescent="0.25">
      <c r="A11">
        <v>200</v>
      </c>
      <c r="B11" t="s">
        <v>0</v>
      </c>
      <c r="C11">
        <v>11</v>
      </c>
      <c r="D11">
        <v>248</v>
      </c>
      <c r="E11">
        <v>246</v>
      </c>
    </row>
    <row r="12" spans="1:5" x14ac:dyDescent="0.25">
      <c r="A12">
        <v>200</v>
      </c>
      <c r="B12" t="s">
        <v>0</v>
      </c>
      <c r="C12">
        <v>12</v>
      </c>
      <c r="D12">
        <v>236</v>
      </c>
      <c r="E12">
        <v>208</v>
      </c>
    </row>
    <row r="13" spans="1:5" x14ac:dyDescent="0.25">
      <c r="A13">
        <v>200</v>
      </c>
      <c r="B13" t="s">
        <v>0</v>
      </c>
      <c r="C13">
        <v>13</v>
      </c>
      <c r="D13">
        <v>216</v>
      </c>
      <c r="E13">
        <v>206</v>
      </c>
    </row>
    <row r="14" spans="1:5" x14ac:dyDescent="0.25">
      <c r="A14">
        <v>200</v>
      </c>
      <c r="B14" t="s">
        <v>0</v>
      </c>
      <c r="C14">
        <v>14</v>
      </c>
      <c r="D14">
        <v>194</v>
      </c>
      <c r="E14">
        <v>180</v>
      </c>
    </row>
    <row r="15" spans="1:5" x14ac:dyDescent="0.25">
      <c r="A15">
        <v>200</v>
      </c>
      <c r="B15" t="s">
        <v>0</v>
      </c>
      <c r="C15">
        <v>15</v>
      </c>
      <c r="D15">
        <v>182</v>
      </c>
      <c r="E15">
        <v>175</v>
      </c>
    </row>
    <row r="16" spans="1:5" x14ac:dyDescent="0.25">
      <c r="A16">
        <v>200</v>
      </c>
      <c r="B16" t="s">
        <v>0</v>
      </c>
      <c r="C16">
        <v>16</v>
      </c>
      <c r="D16">
        <v>171</v>
      </c>
      <c r="E16">
        <v>155</v>
      </c>
    </row>
    <row r="17" spans="1:6" x14ac:dyDescent="0.25">
      <c r="A17">
        <v>200</v>
      </c>
      <c r="B17" t="s">
        <v>0</v>
      </c>
      <c r="C17">
        <v>17</v>
      </c>
      <c r="D17">
        <v>155</v>
      </c>
      <c r="E17">
        <v>152</v>
      </c>
    </row>
    <row r="18" spans="1:6" x14ac:dyDescent="0.25">
      <c r="A18">
        <v>200</v>
      </c>
      <c r="B18" t="s">
        <v>0</v>
      </c>
      <c r="C18">
        <v>18</v>
      </c>
      <c r="D18">
        <v>165</v>
      </c>
      <c r="E18">
        <v>135</v>
      </c>
    </row>
    <row r="19" spans="1:6" x14ac:dyDescent="0.25">
      <c r="A19">
        <v>200</v>
      </c>
      <c r="B19" t="s">
        <v>0</v>
      </c>
      <c r="C19">
        <v>19</v>
      </c>
      <c r="D19">
        <v>147</v>
      </c>
      <c r="E19">
        <v>123</v>
      </c>
    </row>
    <row r="20" spans="1:6" x14ac:dyDescent="0.25">
      <c r="A20">
        <v>200</v>
      </c>
      <c r="B20" t="s">
        <v>0</v>
      </c>
      <c r="C20">
        <v>20</v>
      </c>
      <c r="D20">
        <v>149</v>
      </c>
      <c r="E20">
        <v>127</v>
      </c>
    </row>
    <row r="21" spans="1:6" x14ac:dyDescent="0.25">
      <c r="D21" s="2">
        <f>SUM(D3:D20)</f>
        <v>5238</v>
      </c>
      <c r="E21">
        <f>SUM(E3:E20)</f>
        <v>4704</v>
      </c>
      <c r="F21">
        <f>(D21-E21)/E21</f>
        <v>0.11352040816326531</v>
      </c>
    </row>
    <row r="22" spans="1:6" x14ac:dyDescent="0.25">
      <c r="A22">
        <v>200</v>
      </c>
      <c r="B22" t="s">
        <v>1</v>
      </c>
      <c r="C22">
        <v>3</v>
      </c>
      <c r="D22">
        <v>777</v>
      </c>
      <c r="E22">
        <v>671</v>
      </c>
    </row>
    <row r="23" spans="1:6" x14ac:dyDescent="0.25">
      <c r="A23">
        <v>200</v>
      </c>
      <c r="B23" t="s">
        <v>1</v>
      </c>
      <c r="C23">
        <v>4</v>
      </c>
      <c r="D23">
        <v>681</v>
      </c>
      <c r="E23">
        <v>601</v>
      </c>
    </row>
    <row r="24" spans="1:6" x14ac:dyDescent="0.25">
      <c r="A24">
        <v>200</v>
      </c>
      <c r="B24" t="s">
        <v>1</v>
      </c>
      <c r="C24">
        <v>5</v>
      </c>
      <c r="D24">
        <v>606</v>
      </c>
      <c r="E24">
        <v>501</v>
      </c>
    </row>
    <row r="25" spans="1:6" x14ac:dyDescent="0.25">
      <c r="A25">
        <v>200</v>
      </c>
      <c r="B25" t="s">
        <v>1</v>
      </c>
      <c r="C25">
        <v>6</v>
      </c>
      <c r="D25">
        <v>548</v>
      </c>
      <c r="E25">
        <v>463</v>
      </c>
    </row>
    <row r="26" spans="1:6" x14ac:dyDescent="0.25">
      <c r="A26">
        <v>200</v>
      </c>
      <c r="B26" t="s">
        <v>1</v>
      </c>
      <c r="C26">
        <v>7</v>
      </c>
      <c r="D26">
        <v>528</v>
      </c>
      <c r="E26">
        <v>446</v>
      </c>
    </row>
    <row r="27" spans="1:6" x14ac:dyDescent="0.25">
      <c r="A27">
        <v>200</v>
      </c>
      <c r="B27" t="s">
        <v>1</v>
      </c>
      <c r="C27">
        <v>8</v>
      </c>
      <c r="D27">
        <v>490</v>
      </c>
      <c r="E27">
        <v>372</v>
      </c>
    </row>
    <row r="28" spans="1:6" x14ac:dyDescent="0.25">
      <c r="A28">
        <v>200</v>
      </c>
      <c r="B28" t="s">
        <v>1</v>
      </c>
      <c r="C28">
        <v>9</v>
      </c>
      <c r="D28">
        <v>444</v>
      </c>
      <c r="E28">
        <v>327</v>
      </c>
    </row>
    <row r="29" spans="1:6" x14ac:dyDescent="0.25">
      <c r="A29">
        <v>200</v>
      </c>
      <c r="B29" t="s">
        <v>1</v>
      </c>
      <c r="C29">
        <v>10</v>
      </c>
      <c r="D29">
        <v>384</v>
      </c>
      <c r="E29">
        <v>299</v>
      </c>
    </row>
    <row r="30" spans="1:6" x14ac:dyDescent="0.25">
      <c r="A30">
        <v>200</v>
      </c>
      <c r="B30" t="s">
        <v>1</v>
      </c>
      <c r="C30">
        <v>11</v>
      </c>
      <c r="D30">
        <v>363</v>
      </c>
      <c r="E30">
        <v>310</v>
      </c>
    </row>
    <row r="31" spans="1:6" x14ac:dyDescent="0.25">
      <c r="A31">
        <v>200</v>
      </c>
      <c r="B31" t="s">
        <v>1</v>
      </c>
      <c r="C31">
        <v>12</v>
      </c>
      <c r="D31">
        <v>332</v>
      </c>
      <c r="E31">
        <v>291</v>
      </c>
    </row>
    <row r="32" spans="1:6" x14ac:dyDescent="0.25">
      <c r="A32">
        <v>200</v>
      </c>
      <c r="B32" t="s">
        <v>1</v>
      </c>
      <c r="C32">
        <v>13</v>
      </c>
      <c r="D32">
        <v>304</v>
      </c>
      <c r="E32">
        <v>256</v>
      </c>
    </row>
    <row r="33" spans="1:6" x14ac:dyDescent="0.25">
      <c r="A33">
        <v>200</v>
      </c>
      <c r="B33" t="s">
        <v>1</v>
      </c>
      <c r="C33">
        <v>14</v>
      </c>
      <c r="D33">
        <v>311</v>
      </c>
      <c r="E33">
        <v>252</v>
      </c>
    </row>
    <row r="34" spans="1:6" x14ac:dyDescent="0.25">
      <c r="A34">
        <v>200</v>
      </c>
      <c r="B34" t="s">
        <v>1</v>
      </c>
      <c r="C34">
        <v>15</v>
      </c>
      <c r="D34">
        <v>270</v>
      </c>
      <c r="E34">
        <v>199</v>
      </c>
    </row>
    <row r="35" spans="1:6" x14ac:dyDescent="0.25">
      <c r="A35">
        <v>200</v>
      </c>
      <c r="B35" t="s">
        <v>1</v>
      </c>
      <c r="C35">
        <v>16</v>
      </c>
      <c r="D35">
        <v>280</v>
      </c>
      <c r="E35">
        <v>215</v>
      </c>
    </row>
    <row r="36" spans="1:6" x14ac:dyDescent="0.25">
      <c r="A36">
        <v>200</v>
      </c>
      <c r="B36" t="s">
        <v>1</v>
      </c>
      <c r="C36">
        <v>17</v>
      </c>
      <c r="D36">
        <v>244</v>
      </c>
      <c r="E36">
        <v>193</v>
      </c>
    </row>
    <row r="37" spans="1:6" x14ac:dyDescent="0.25">
      <c r="A37">
        <v>200</v>
      </c>
      <c r="B37" t="s">
        <v>1</v>
      </c>
      <c r="C37">
        <v>18</v>
      </c>
      <c r="D37">
        <v>221</v>
      </c>
      <c r="E37">
        <v>194</v>
      </c>
    </row>
    <row r="38" spans="1:6" x14ac:dyDescent="0.25">
      <c r="A38">
        <v>200</v>
      </c>
      <c r="B38" t="s">
        <v>1</v>
      </c>
      <c r="C38">
        <v>19</v>
      </c>
      <c r="D38">
        <v>226</v>
      </c>
      <c r="E38">
        <v>173</v>
      </c>
    </row>
    <row r="39" spans="1:6" x14ac:dyDescent="0.25">
      <c r="A39">
        <v>200</v>
      </c>
      <c r="B39" t="s">
        <v>1</v>
      </c>
      <c r="C39">
        <v>20</v>
      </c>
      <c r="D39">
        <v>240</v>
      </c>
      <c r="E39">
        <v>149</v>
      </c>
    </row>
    <row r="40" spans="1:6" x14ac:dyDescent="0.25">
      <c r="D40" s="2">
        <f>SUM(D22:D39)</f>
        <v>7249</v>
      </c>
      <c r="E40">
        <f>SUM(E22:E39)</f>
        <v>5912</v>
      </c>
      <c r="F40">
        <f>(D40-E40)/E40</f>
        <v>0.22615020297699595</v>
      </c>
    </row>
    <row r="41" spans="1:6" x14ac:dyDescent="0.25">
      <c r="A41">
        <v>200</v>
      </c>
      <c r="B41" t="s">
        <v>2</v>
      </c>
      <c r="C41">
        <v>3</v>
      </c>
      <c r="D41">
        <v>817</v>
      </c>
      <c r="E41">
        <v>713</v>
      </c>
    </row>
    <row r="42" spans="1:6" x14ac:dyDescent="0.25">
      <c r="A42">
        <v>200</v>
      </c>
      <c r="B42" t="s">
        <v>2</v>
      </c>
      <c r="C42">
        <v>4</v>
      </c>
      <c r="D42">
        <v>760</v>
      </c>
      <c r="E42">
        <v>650</v>
      </c>
    </row>
    <row r="43" spans="1:6" x14ac:dyDescent="0.25">
      <c r="A43">
        <v>200</v>
      </c>
      <c r="B43" t="s">
        <v>2</v>
      </c>
      <c r="C43">
        <v>5</v>
      </c>
      <c r="D43">
        <v>700</v>
      </c>
      <c r="E43">
        <v>559</v>
      </c>
    </row>
    <row r="44" spans="1:6" x14ac:dyDescent="0.25">
      <c r="A44">
        <v>200</v>
      </c>
      <c r="B44" t="s">
        <v>2</v>
      </c>
      <c r="C44">
        <v>6</v>
      </c>
      <c r="D44">
        <v>655</v>
      </c>
      <c r="E44">
        <v>561</v>
      </c>
    </row>
    <row r="45" spans="1:6" x14ac:dyDescent="0.25">
      <c r="A45">
        <v>200</v>
      </c>
      <c r="B45" t="s">
        <v>2</v>
      </c>
      <c r="C45">
        <v>7</v>
      </c>
      <c r="D45">
        <v>620</v>
      </c>
      <c r="E45">
        <v>491</v>
      </c>
    </row>
    <row r="46" spans="1:6" x14ac:dyDescent="0.25">
      <c r="A46">
        <v>200</v>
      </c>
      <c r="B46" t="s">
        <v>2</v>
      </c>
      <c r="C46">
        <v>8</v>
      </c>
      <c r="D46">
        <v>561</v>
      </c>
      <c r="E46">
        <v>438</v>
      </c>
    </row>
    <row r="47" spans="1:6" x14ac:dyDescent="0.25">
      <c r="A47">
        <v>200</v>
      </c>
      <c r="B47" t="s">
        <v>2</v>
      </c>
      <c r="C47">
        <v>9</v>
      </c>
      <c r="D47">
        <v>524</v>
      </c>
      <c r="E47">
        <v>387</v>
      </c>
    </row>
    <row r="48" spans="1:6" x14ac:dyDescent="0.25">
      <c r="A48">
        <v>200</v>
      </c>
      <c r="B48" t="s">
        <v>2</v>
      </c>
      <c r="C48">
        <v>10</v>
      </c>
      <c r="D48">
        <v>495</v>
      </c>
      <c r="E48">
        <v>397</v>
      </c>
    </row>
    <row r="49" spans="1:6" x14ac:dyDescent="0.25">
      <c r="A49">
        <v>200</v>
      </c>
      <c r="B49" t="s">
        <v>2</v>
      </c>
      <c r="C49">
        <v>11</v>
      </c>
      <c r="D49">
        <v>482</v>
      </c>
      <c r="E49">
        <v>380</v>
      </c>
    </row>
    <row r="50" spans="1:6" x14ac:dyDescent="0.25">
      <c r="A50">
        <v>200</v>
      </c>
      <c r="B50" t="s">
        <v>2</v>
      </c>
      <c r="C50">
        <v>12</v>
      </c>
      <c r="D50">
        <v>466</v>
      </c>
      <c r="E50">
        <v>329</v>
      </c>
    </row>
    <row r="51" spans="1:6" x14ac:dyDescent="0.25">
      <c r="A51">
        <v>200</v>
      </c>
      <c r="B51" t="s">
        <v>2</v>
      </c>
      <c r="C51">
        <v>13</v>
      </c>
      <c r="D51">
        <v>435</v>
      </c>
      <c r="E51">
        <v>357</v>
      </c>
    </row>
    <row r="52" spans="1:6" x14ac:dyDescent="0.25">
      <c r="A52">
        <v>200</v>
      </c>
      <c r="B52" t="s">
        <v>2</v>
      </c>
      <c r="C52">
        <v>14</v>
      </c>
      <c r="D52">
        <v>393</v>
      </c>
      <c r="E52">
        <v>300</v>
      </c>
    </row>
    <row r="53" spans="1:6" x14ac:dyDescent="0.25">
      <c r="A53">
        <v>200</v>
      </c>
      <c r="B53" t="s">
        <v>2</v>
      </c>
      <c r="C53">
        <v>15</v>
      </c>
      <c r="D53">
        <v>400</v>
      </c>
      <c r="E53">
        <v>283</v>
      </c>
    </row>
    <row r="54" spans="1:6" x14ac:dyDescent="0.25">
      <c r="A54">
        <v>200</v>
      </c>
      <c r="B54" t="s">
        <v>2</v>
      </c>
      <c r="C54">
        <v>16</v>
      </c>
      <c r="D54">
        <v>355</v>
      </c>
      <c r="E54">
        <v>268</v>
      </c>
    </row>
    <row r="55" spans="1:6" x14ac:dyDescent="0.25">
      <c r="A55">
        <v>200</v>
      </c>
      <c r="B55" t="s">
        <v>2</v>
      </c>
      <c r="C55">
        <v>17</v>
      </c>
      <c r="D55">
        <v>335</v>
      </c>
      <c r="E55">
        <v>256</v>
      </c>
    </row>
    <row r="56" spans="1:6" x14ac:dyDescent="0.25">
      <c r="A56">
        <v>200</v>
      </c>
      <c r="B56" t="s">
        <v>2</v>
      </c>
      <c r="C56">
        <v>18</v>
      </c>
      <c r="D56">
        <v>324</v>
      </c>
      <c r="E56">
        <v>232</v>
      </c>
    </row>
    <row r="57" spans="1:6" x14ac:dyDescent="0.25">
      <c r="A57">
        <v>200</v>
      </c>
      <c r="B57" t="s">
        <v>2</v>
      </c>
      <c r="C57">
        <v>19</v>
      </c>
      <c r="D57">
        <v>291</v>
      </c>
      <c r="E57">
        <v>221</v>
      </c>
    </row>
    <row r="58" spans="1:6" x14ac:dyDescent="0.25">
      <c r="A58">
        <v>200</v>
      </c>
      <c r="B58" t="s">
        <v>2</v>
      </c>
      <c r="C58">
        <v>20</v>
      </c>
      <c r="D58">
        <v>300</v>
      </c>
      <c r="E58">
        <v>223</v>
      </c>
    </row>
    <row r="59" spans="1:6" x14ac:dyDescent="0.25">
      <c r="D59" s="2">
        <f>SUM(D41:D58)</f>
        <v>8913</v>
      </c>
      <c r="E59">
        <f>SUM(E41:E58)</f>
        <v>7045</v>
      </c>
      <c r="F59">
        <f>(D59-E59)/E59</f>
        <v>0.26515259048970902</v>
      </c>
    </row>
    <row r="60" spans="1:6" x14ac:dyDescent="0.25">
      <c r="A60">
        <v>1000</v>
      </c>
      <c r="B60" t="s">
        <v>0</v>
      </c>
      <c r="C60">
        <v>3</v>
      </c>
      <c r="D60">
        <v>798</v>
      </c>
      <c r="E60">
        <v>717</v>
      </c>
    </row>
    <row r="61" spans="1:6" x14ac:dyDescent="0.25">
      <c r="A61">
        <v>1000</v>
      </c>
      <c r="B61" t="s">
        <v>0</v>
      </c>
      <c r="C61">
        <v>4</v>
      </c>
      <c r="D61">
        <v>739</v>
      </c>
      <c r="E61">
        <v>604</v>
      </c>
    </row>
    <row r="62" spans="1:6" x14ac:dyDescent="0.25">
      <c r="A62">
        <v>1000</v>
      </c>
      <c r="B62" t="s">
        <v>0</v>
      </c>
      <c r="C62">
        <v>5</v>
      </c>
      <c r="D62">
        <v>649</v>
      </c>
      <c r="E62">
        <v>555</v>
      </c>
    </row>
    <row r="63" spans="1:6" x14ac:dyDescent="0.25">
      <c r="A63">
        <v>1000</v>
      </c>
      <c r="B63" t="s">
        <v>0</v>
      </c>
      <c r="C63">
        <v>6</v>
      </c>
      <c r="D63">
        <v>587</v>
      </c>
      <c r="E63">
        <v>498</v>
      </c>
    </row>
    <row r="64" spans="1:6" x14ac:dyDescent="0.25">
      <c r="A64">
        <v>1000</v>
      </c>
      <c r="B64" t="s">
        <v>0</v>
      </c>
      <c r="C64">
        <v>7</v>
      </c>
      <c r="D64">
        <v>580</v>
      </c>
      <c r="E64">
        <v>452</v>
      </c>
    </row>
    <row r="65" spans="1:6" x14ac:dyDescent="0.25">
      <c r="A65">
        <v>1000</v>
      </c>
      <c r="B65" t="s">
        <v>0</v>
      </c>
      <c r="C65">
        <v>8</v>
      </c>
      <c r="D65">
        <v>523</v>
      </c>
      <c r="E65">
        <v>410</v>
      </c>
    </row>
    <row r="66" spans="1:6" x14ac:dyDescent="0.25">
      <c r="A66">
        <v>1000</v>
      </c>
      <c r="B66" t="s">
        <v>0</v>
      </c>
      <c r="C66">
        <v>9</v>
      </c>
      <c r="D66">
        <v>476</v>
      </c>
      <c r="E66">
        <v>385</v>
      </c>
    </row>
    <row r="67" spans="1:6" x14ac:dyDescent="0.25">
      <c r="A67">
        <v>1000</v>
      </c>
      <c r="B67" t="s">
        <v>0</v>
      </c>
      <c r="C67">
        <v>10</v>
      </c>
      <c r="D67">
        <v>444</v>
      </c>
      <c r="E67">
        <v>361</v>
      </c>
    </row>
    <row r="68" spans="1:6" x14ac:dyDescent="0.25">
      <c r="A68">
        <v>1000</v>
      </c>
      <c r="B68" t="s">
        <v>0</v>
      </c>
      <c r="C68">
        <v>11</v>
      </c>
      <c r="D68">
        <v>406</v>
      </c>
      <c r="E68">
        <v>340</v>
      </c>
    </row>
    <row r="69" spans="1:6" x14ac:dyDescent="0.25">
      <c r="A69">
        <v>1000</v>
      </c>
      <c r="B69" t="s">
        <v>0</v>
      </c>
      <c r="C69">
        <v>12</v>
      </c>
      <c r="D69">
        <v>381</v>
      </c>
      <c r="E69">
        <v>324</v>
      </c>
    </row>
    <row r="70" spans="1:6" x14ac:dyDescent="0.25">
      <c r="A70">
        <v>1000</v>
      </c>
      <c r="B70" t="s">
        <v>0</v>
      </c>
      <c r="C70">
        <v>13</v>
      </c>
      <c r="D70">
        <v>362</v>
      </c>
      <c r="E70">
        <v>303</v>
      </c>
    </row>
    <row r="71" spans="1:6" x14ac:dyDescent="0.25">
      <c r="A71">
        <v>1000</v>
      </c>
      <c r="B71" t="s">
        <v>0</v>
      </c>
      <c r="C71">
        <v>14</v>
      </c>
      <c r="D71">
        <v>328</v>
      </c>
      <c r="E71">
        <v>273</v>
      </c>
    </row>
    <row r="72" spans="1:6" x14ac:dyDescent="0.25">
      <c r="A72">
        <v>1000</v>
      </c>
      <c r="B72" t="s">
        <v>0</v>
      </c>
      <c r="C72">
        <v>15</v>
      </c>
      <c r="D72">
        <v>328</v>
      </c>
      <c r="E72">
        <v>280</v>
      </c>
    </row>
    <row r="73" spans="1:6" x14ac:dyDescent="0.25">
      <c r="A73">
        <v>1000</v>
      </c>
      <c r="B73" t="s">
        <v>0</v>
      </c>
      <c r="C73">
        <v>16</v>
      </c>
      <c r="D73">
        <v>322</v>
      </c>
      <c r="E73">
        <v>244</v>
      </c>
    </row>
    <row r="74" spans="1:6" x14ac:dyDescent="0.25">
      <c r="A74">
        <v>1000</v>
      </c>
      <c r="B74" t="s">
        <v>0</v>
      </c>
      <c r="C74">
        <v>17</v>
      </c>
      <c r="D74">
        <v>292</v>
      </c>
      <c r="E74">
        <v>256</v>
      </c>
    </row>
    <row r="75" spans="1:6" x14ac:dyDescent="0.25">
      <c r="A75">
        <v>1000</v>
      </c>
      <c r="B75" t="s">
        <v>0</v>
      </c>
      <c r="C75">
        <v>18</v>
      </c>
      <c r="D75">
        <v>264</v>
      </c>
      <c r="E75">
        <v>231</v>
      </c>
    </row>
    <row r="76" spans="1:6" x14ac:dyDescent="0.25">
      <c r="A76">
        <v>1000</v>
      </c>
      <c r="B76" t="s">
        <v>0</v>
      </c>
      <c r="C76">
        <v>19</v>
      </c>
      <c r="D76">
        <v>268</v>
      </c>
      <c r="E76">
        <v>198</v>
      </c>
    </row>
    <row r="77" spans="1:6" x14ac:dyDescent="0.25">
      <c r="A77">
        <v>1000</v>
      </c>
      <c r="B77" t="s">
        <v>0</v>
      </c>
      <c r="C77">
        <v>20</v>
      </c>
      <c r="D77">
        <v>249</v>
      </c>
      <c r="E77">
        <v>210</v>
      </c>
    </row>
    <row r="78" spans="1:6" x14ac:dyDescent="0.25">
      <c r="D78" s="2">
        <f>SUM(D60:D77)</f>
        <v>7996</v>
      </c>
      <c r="E78">
        <f>SUM(E60:E77)</f>
        <v>6641</v>
      </c>
      <c r="F78">
        <f>(D78-E78)/E78</f>
        <v>0.20403553681674447</v>
      </c>
    </row>
    <row r="79" spans="1:6" x14ac:dyDescent="0.25">
      <c r="A79">
        <v>1000</v>
      </c>
      <c r="B79" t="s">
        <v>1</v>
      </c>
      <c r="C79">
        <v>3</v>
      </c>
      <c r="D79">
        <v>894</v>
      </c>
      <c r="E79">
        <v>758</v>
      </c>
    </row>
    <row r="80" spans="1:6" x14ac:dyDescent="0.25">
      <c r="A80">
        <v>1000</v>
      </c>
      <c r="B80" t="s">
        <v>1</v>
      </c>
      <c r="C80">
        <v>4</v>
      </c>
      <c r="D80">
        <v>827</v>
      </c>
      <c r="E80">
        <v>720</v>
      </c>
    </row>
    <row r="81" spans="1:5" x14ac:dyDescent="0.25">
      <c r="A81">
        <v>1000</v>
      </c>
      <c r="B81" t="s">
        <v>1</v>
      </c>
      <c r="C81">
        <v>5</v>
      </c>
      <c r="D81">
        <v>795</v>
      </c>
      <c r="E81">
        <v>632</v>
      </c>
    </row>
    <row r="82" spans="1:5" x14ac:dyDescent="0.25">
      <c r="A82">
        <v>1000</v>
      </c>
      <c r="B82" t="s">
        <v>1</v>
      </c>
      <c r="C82">
        <v>6</v>
      </c>
      <c r="D82">
        <v>747</v>
      </c>
      <c r="E82">
        <v>593</v>
      </c>
    </row>
    <row r="83" spans="1:5" x14ac:dyDescent="0.25">
      <c r="A83">
        <v>1000</v>
      </c>
      <c r="B83" t="s">
        <v>1</v>
      </c>
      <c r="C83">
        <v>7</v>
      </c>
      <c r="D83">
        <v>703</v>
      </c>
      <c r="E83">
        <v>569</v>
      </c>
    </row>
    <row r="84" spans="1:5" x14ac:dyDescent="0.25">
      <c r="A84">
        <v>1000</v>
      </c>
      <c r="B84" t="s">
        <v>1</v>
      </c>
      <c r="C84">
        <v>8</v>
      </c>
      <c r="D84">
        <v>669</v>
      </c>
      <c r="E84">
        <v>520</v>
      </c>
    </row>
    <row r="85" spans="1:5" x14ac:dyDescent="0.25">
      <c r="A85">
        <v>1000</v>
      </c>
      <c r="B85" t="s">
        <v>1</v>
      </c>
      <c r="C85">
        <v>9</v>
      </c>
      <c r="D85">
        <v>652</v>
      </c>
      <c r="E85">
        <v>490</v>
      </c>
    </row>
    <row r="86" spans="1:5" x14ac:dyDescent="0.25">
      <c r="A86">
        <v>1000</v>
      </c>
      <c r="B86" t="s">
        <v>1</v>
      </c>
      <c r="C86">
        <v>10</v>
      </c>
      <c r="D86">
        <v>617</v>
      </c>
      <c r="E86">
        <v>474</v>
      </c>
    </row>
    <row r="87" spans="1:5" x14ac:dyDescent="0.25">
      <c r="A87">
        <v>1000</v>
      </c>
      <c r="B87" t="s">
        <v>1</v>
      </c>
      <c r="C87">
        <v>11</v>
      </c>
      <c r="D87">
        <v>566</v>
      </c>
      <c r="E87">
        <v>427</v>
      </c>
    </row>
    <row r="88" spans="1:5" x14ac:dyDescent="0.25">
      <c r="A88">
        <v>1000</v>
      </c>
      <c r="B88" t="s">
        <v>1</v>
      </c>
      <c r="C88">
        <v>12</v>
      </c>
      <c r="D88">
        <v>547</v>
      </c>
      <c r="E88">
        <v>423</v>
      </c>
    </row>
    <row r="89" spans="1:5" x14ac:dyDescent="0.25">
      <c r="A89">
        <v>1000</v>
      </c>
      <c r="B89" t="s">
        <v>1</v>
      </c>
      <c r="C89">
        <v>13</v>
      </c>
      <c r="D89">
        <v>557</v>
      </c>
      <c r="E89">
        <v>383</v>
      </c>
    </row>
    <row r="90" spans="1:5" x14ac:dyDescent="0.25">
      <c r="A90">
        <v>1000</v>
      </c>
      <c r="B90" t="s">
        <v>1</v>
      </c>
      <c r="C90">
        <v>14</v>
      </c>
      <c r="D90">
        <v>495</v>
      </c>
      <c r="E90">
        <v>350</v>
      </c>
    </row>
    <row r="91" spans="1:5" x14ac:dyDescent="0.25">
      <c r="A91">
        <v>1000</v>
      </c>
      <c r="B91" t="s">
        <v>1</v>
      </c>
      <c r="C91">
        <v>15</v>
      </c>
      <c r="D91">
        <v>487</v>
      </c>
      <c r="E91">
        <v>360</v>
      </c>
    </row>
    <row r="92" spans="1:5" x14ac:dyDescent="0.25">
      <c r="A92">
        <v>1000</v>
      </c>
      <c r="B92" t="s">
        <v>1</v>
      </c>
      <c r="C92">
        <v>16</v>
      </c>
      <c r="D92">
        <v>466</v>
      </c>
      <c r="E92">
        <v>315</v>
      </c>
    </row>
    <row r="93" spans="1:5" x14ac:dyDescent="0.25">
      <c r="A93">
        <v>1000</v>
      </c>
      <c r="B93" t="s">
        <v>1</v>
      </c>
      <c r="C93">
        <v>17</v>
      </c>
      <c r="D93">
        <v>434</v>
      </c>
      <c r="E93">
        <v>341</v>
      </c>
    </row>
    <row r="94" spans="1:5" x14ac:dyDescent="0.25">
      <c r="A94">
        <v>1000</v>
      </c>
      <c r="B94" t="s">
        <v>1</v>
      </c>
      <c r="C94">
        <v>18</v>
      </c>
      <c r="D94">
        <v>457</v>
      </c>
      <c r="E94">
        <v>312</v>
      </c>
    </row>
    <row r="95" spans="1:5" x14ac:dyDescent="0.25">
      <c r="A95">
        <v>1000</v>
      </c>
      <c r="B95" t="s">
        <v>1</v>
      </c>
      <c r="C95">
        <v>19</v>
      </c>
      <c r="D95">
        <v>410</v>
      </c>
      <c r="E95">
        <v>278</v>
      </c>
    </row>
    <row r="96" spans="1:5" x14ac:dyDescent="0.25">
      <c r="A96">
        <v>1000</v>
      </c>
      <c r="B96" t="s">
        <v>1</v>
      </c>
      <c r="C96">
        <v>20</v>
      </c>
      <c r="D96">
        <v>392</v>
      </c>
      <c r="E96">
        <v>277</v>
      </c>
    </row>
    <row r="97" spans="1:6" x14ac:dyDescent="0.25">
      <c r="D97" s="2">
        <f>SUM(D79:D96)</f>
        <v>10715</v>
      </c>
      <c r="E97">
        <f>SUM(E79:E96)</f>
        <v>8222</v>
      </c>
      <c r="F97">
        <f>(D97-E97)/E97</f>
        <v>0.30321089759182679</v>
      </c>
    </row>
    <row r="98" spans="1:6" x14ac:dyDescent="0.25">
      <c r="A98">
        <v>1000</v>
      </c>
      <c r="B98" t="s">
        <v>2</v>
      </c>
      <c r="C98">
        <v>3</v>
      </c>
      <c r="D98">
        <v>916</v>
      </c>
      <c r="E98">
        <v>792</v>
      </c>
    </row>
    <row r="99" spans="1:6" x14ac:dyDescent="0.25">
      <c r="A99">
        <v>1000</v>
      </c>
      <c r="B99" t="s">
        <v>2</v>
      </c>
      <c r="C99">
        <v>4</v>
      </c>
      <c r="D99">
        <v>862</v>
      </c>
      <c r="E99">
        <v>719</v>
      </c>
    </row>
    <row r="100" spans="1:6" x14ac:dyDescent="0.25">
      <c r="A100">
        <v>1000</v>
      </c>
      <c r="B100" t="s">
        <v>2</v>
      </c>
      <c r="C100">
        <v>5</v>
      </c>
      <c r="D100">
        <v>848</v>
      </c>
      <c r="E100">
        <v>721</v>
      </c>
    </row>
    <row r="101" spans="1:6" x14ac:dyDescent="0.25">
      <c r="A101">
        <v>1000</v>
      </c>
      <c r="B101" t="s">
        <v>2</v>
      </c>
      <c r="C101">
        <v>6</v>
      </c>
      <c r="D101">
        <v>826</v>
      </c>
      <c r="E101">
        <v>642</v>
      </c>
    </row>
    <row r="102" spans="1:6" x14ac:dyDescent="0.25">
      <c r="A102">
        <v>1000</v>
      </c>
      <c r="B102" t="s">
        <v>2</v>
      </c>
      <c r="C102">
        <v>7</v>
      </c>
      <c r="D102">
        <v>783</v>
      </c>
      <c r="E102">
        <v>592</v>
      </c>
    </row>
    <row r="103" spans="1:6" x14ac:dyDescent="0.25">
      <c r="A103">
        <v>1000</v>
      </c>
      <c r="B103" t="s">
        <v>2</v>
      </c>
      <c r="C103">
        <v>8</v>
      </c>
      <c r="D103">
        <v>743</v>
      </c>
      <c r="E103">
        <v>590</v>
      </c>
    </row>
    <row r="104" spans="1:6" x14ac:dyDescent="0.25">
      <c r="A104">
        <v>1000</v>
      </c>
      <c r="B104" t="s">
        <v>2</v>
      </c>
      <c r="C104">
        <v>9</v>
      </c>
      <c r="D104">
        <v>717</v>
      </c>
      <c r="E104">
        <v>532</v>
      </c>
    </row>
    <row r="105" spans="1:6" x14ac:dyDescent="0.25">
      <c r="A105">
        <v>1000</v>
      </c>
      <c r="B105" t="s">
        <v>2</v>
      </c>
      <c r="C105">
        <v>10</v>
      </c>
      <c r="D105">
        <v>693</v>
      </c>
      <c r="E105">
        <v>528</v>
      </c>
    </row>
    <row r="106" spans="1:6" x14ac:dyDescent="0.25">
      <c r="A106">
        <v>1000</v>
      </c>
      <c r="B106" t="s">
        <v>2</v>
      </c>
      <c r="C106">
        <v>11</v>
      </c>
      <c r="D106">
        <v>685</v>
      </c>
      <c r="E106">
        <v>474</v>
      </c>
    </row>
    <row r="107" spans="1:6" x14ac:dyDescent="0.25">
      <c r="A107">
        <v>1000</v>
      </c>
      <c r="B107" t="s">
        <v>2</v>
      </c>
      <c r="C107">
        <v>12</v>
      </c>
      <c r="D107">
        <v>673</v>
      </c>
      <c r="E107">
        <v>458</v>
      </c>
    </row>
    <row r="108" spans="1:6" x14ac:dyDescent="0.25">
      <c r="A108">
        <v>1000</v>
      </c>
      <c r="B108" t="s">
        <v>2</v>
      </c>
      <c r="C108">
        <v>13</v>
      </c>
      <c r="D108">
        <v>614</v>
      </c>
      <c r="E108">
        <v>449</v>
      </c>
    </row>
    <row r="109" spans="1:6" x14ac:dyDescent="0.25">
      <c r="A109">
        <v>1000</v>
      </c>
      <c r="B109" t="s">
        <v>2</v>
      </c>
      <c r="C109">
        <v>14</v>
      </c>
      <c r="D109">
        <v>637</v>
      </c>
      <c r="E109">
        <v>404</v>
      </c>
    </row>
    <row r="110" spans="1:6" x14ac:dyDescent="0.25">
      <c r="A110">
        <v>1000</v>
      </c>
      <c r="B110" t="s">
        <v>2</v>
      </c>
      <c r="C110">
        <v>15</v>
      </c>
      <c r="D110">
        <v>580</v>
      </c>
      <c r="E110">
        <v>421</v>
      </c>
    </row>
    <row r="111" spans="1:6" x14ac:dyDescent="0.25">
      <c r="A111">
        <v>1000</v>
      </c>
      <c r="B111" t="s">
        <v>2</v>
      </c>
      <c r="C111">
        <v>16</v>
      </c>
      <c r="D111">
        <v>550</v>
      </c>
      <c r="E111">
        <v>393</v>
      </c>
    </row>
    <row r="112" spans="1:6" x14ac:dyDescent="0.25">
      <c r="A112">
        <v>1000</v>
      </c>
      <c r="B112" t="s">
        <v>2</v>
      </c>
      <c r="C112">
        <v>17</v>
      </c>
      <c r="D112">
        <v>549</v>
      </c>
      <c r="E112">
        <v>394</v>
      </c>
    </row>
    <row r="113" spans="1:6" x14ac:dyDescent="0.25">
      <c r="A113">
        <v>1000</v>
      </c>
      <c r="B113" t="s">
        <v>2</v>
      </c>
      <c r="C113">
        <v>18</v>
      </c>
      <c r="D113">
        <v>533</v>
      </c>
      <c r="E113">
        <v>353</v>
      </c>
    </row>
    <row r="114" spans="1:6" x14ac:dyDescent="0.25">
      <c r="A114">
        <v>1000</v>
      </c>
      <c r="B114" t="s">
        <v>2</v>
      </c>
      <c r="C114">
        <v>19</v>
      </c>
      <c r="D114">
        <v>516</v>
      </c>
      <c r="E114">
        <v>361</v>
      </c>
    </row>
    <row r="115" spans="1:6" x14ac:dyDescent="0.25">
      <c r="A115">
        <v>1000</v>
      </c>
      <c r="B115" t="s">
        <v>2</v>
      </c>
      <c r="C115">
        <v>20</v>
      </c>
      <c r="D115">
        <v>508</v>
      </c>
      <c r="E115">
        <v>334</v>
      </c>
    </row>
    <row r="116" spans="1:6" x14ac:dyDescent="0.25">
      <c r="D116" s="2">
        <f>SUM(D98:D115)</f>
        <v>12233</v>
      </c>
      <c r="E116">
        <f>SUM(E98:E115)</f>
        <v>9157</v>
      </c>
      <c r="F116">
        <f>(D116-E116)/E116</f>
        <v>0.33591787703396309</v>
      </c>
    </row>
    <row r="117" spans="1:6" x14ac:dyDescent="0.25">
      <c r="A117">
        <v>5000</v>
      </c>
      <c r="B117" t="s">
        <v>0</v>
      </c>
      <c r="C117">
        <v>3</v>
      </c>
      <c r="D117">
        <v>885</v>
      </c>
      <c r="E117">
        <v>771</v>
      </c>
    </row>
    <row r="118" spans="1:6" x14ac:dyDescent="0.25">
      <c r="A118">
        <v>5000</v>
      </c>
      <c r="B118" t="s">
        <v>0</v>
      </c>
      <c r="C118">
        <v>4</v>
      </c>
      <c r="D118">
        <v>849</v>
      </c>
      <c r="E118">
        <v>710</v>
      </c>
    </row>
    <row r="119" spans="1:6" x14ac:dyDescent="0.25">
      <c r="A119">
        <v>5000</v>
      </c>
      <c r="B119" t="s">
        <v>0</v>
      </c>
      <c r="C119">
        <v>5</v>
      </c>
      <c r="D119">
        <v>814</v>
      </c>
      <c r="E119">
        <v>675</v>
      </c>
    </row>
    <row r="120" spans="1:6" x14ac:dyDescent="0.25">
      <c r="A120">
        <v>5000</v>
      </c>
      <c r="B120" t="s">
        <v>0</v>
      </c>
      <c r="C120">
        <v>6</v>
      </c>
      <c r="D120">
        <v>749</v>
      </c>
      <c r="E120">
        <v>619</v>
      </c>
    </row>
    <row r="121" spans="1:6" x14ac:dyDescent="0.25">
      <c r="A121">
        <v>5000</v>
      </c>
      <c r="B121" t="s">
        <v>0</v>
      </c>
      <c r="C121">
        <v>7</v>
      </c>
      <c r="D121">
        <v>736</v>
      </c>
      <c r="E121">
        <v>591</v>
      </c>
    </row>
    <row r="122" spans="1:6" x14ac:dyDescent="0.25">
      <c r="A122">
        <v>5000</v>
      </c>
      <c r="B122" t="s">
        <v>0</v>
      </c>
      <c r="C122">
        <v>8</v>
      </c>
      <c r="D122">
        <v>696</v>
      </c>
      <c r="E122">
        <v>572</v>
      </c>
    </row>
    <row r="123" spans="1:6" x14ac:dyDescent="0.25">
      <c r="A123">
        <v>5000</v>
      </c>
      <c r="B123" t="s">
        <v>0</v>
      </c>
      <c r="C123">
        <v>9</v>
      </c>
      <c r="D123">
        <v>678</v>
      </c>
      <c r="E123">
        <v>513</v>
      </c>
    </row>
    <row r="124" spans="1:6" x14ac:dyDescent="0.25">
      <c r="A124">
        <v>5000</v>
      </c>
      <c r="B124" t="s">
        <v>0</v>
      </c>
      <c r="C124">
        <v>10</v>
      </c>
      <c r="D124">
        <v>648</v>
      </c>
      <c r="E124">
        <v>499</v>
      </c>
    </row>
    <row r="125" spans="1:6" x14ac:dyDescent="0.25">
      <c r="A125">
        <v>5000</v>
      </c>
      <c r="B125" t="s">
        <v>0</v>
      </c>
      <c r="C125">
        <v>11</v>
      </c>
      <c r="D125">
        <v>634</v>
      </c>
      <c r="E125">
        <v>463</v>
      </c>
    </row>
    <row r="126" spans="1:6" x14ac:dyDescent="0.25">
      <c r="A126">
        <v>5000</v>
      </c>
      <c r="B126" t="s">
        <v>0</v>
      </c>
      <c r="C126">
        <v>12</v>
      </c>
      <c r="D126">
        <v>578</v>
      </c>
      <c r="E126">
        <v>431</v>
      </c>
    </row>
    <row r="127" spans="1:6" x14ac:dyDescent="0.25">
      <c r="A127">
        <v>5000</v>
      </c>
      <c r="B127" t="s">
        <v>0</v>
      </c>
      <c r="C127">
        <v>13</v>
      </c>
      <c r="D127">
        <v>587</v>
      </c>
      <c r="E127">
        <v>448</v>
      </c>
    </row>
    <row r="128" spans="1:6" x14ac:dyDescent="0.25">
      <c r="A128">
        <v>5000</v>
      </c>
      <c r="B128" t="s">
        <v>0</v>
      </c>
      <c r="C128">
        <v>14</v>
      </c>
      <c r="D128">
        <v>539</v>
      </c>
      <c r="E128">
        <v>376</v>
      </c>
    </row>
    <row r="129" spans="1:6" x14ac:dyDescent="0.25">
      <c r="A129">
        <v>5000</v>
      </c>
      <c r="B129" t="s">
        <v>0</v>
      </c>
      <c r="C129">
        <v>15</v>
      </c>
      <c r="D129">
        <v>531</v>
      </c>
      <c r="E129">
        <v>393</v>
      </c>
    </row>
    <row r="130" spans="1:6" x14ac:dyDescent="0.25">
      <c r="A130">
        <v>5000</v>
      </c>
      <c r="B130" t="s">
        <v>0</v>
      </c>
      <c r="C130">
        <v>16</v>
      </c>
      <c r="D130">
        <v>505</v>
      </c>
      <c r="E130">
        <v>364</v>
      </c>
    </row>
    <row r="131" spans="1:6" x14ac:dyDescent="0.25">
      <c r="A131">
        <v>5000</v>
      </c>
      <c r="B131" t="s">
        <v>0</v>
      </c>
      <c r="C131">
        <v>17</v>
      </c>
      <c r="D131">
        <v>471</v>
      </c>
      <c r="E131">
        <v>365</v>
      </c>
    </row>
    <row r="132" spans="1:6" x14ac:dyDescent="0.25">
      <c r="A132">
        <v>5000</v>
      </c>
      <c r="B132" t="s">
        <v>0</v>
      </c>
      <c r="C132">
        <v>18</v>
      </c>
      <c r="D132">
        <v>495</v>
      </c>
      <c r="E132">
        <v>323</v>
      </c>
    </row>
    <row r="133" spans="1:6" x14ac:dyDescent="0.25">
      <c r="A133">
        <v>5000</v>
      </c>
      <c r="B133" t="s">
        <v>0</v>
      </c>
      <c r="C133">
        <v>19</v>
      </c>
      <c r="D133">
        <v>457</v>
      </c>
      <c r="E133">
        <v>296</v>
      </c>
    </row>
    <row r="134" spans="1:6" x14ac:dyDescent="0.25">
      <c r="A134">
        <v>5000</v>
      </c>
      <c r="B134" t="s">
        <v>0</v>
      </c>
      <c r="C134">
        <v>20</v>
      </c>
      <c r="D134">
        <v>426</v>
      </c>
      <c r="E134">
        <v>308</v>
      </c>
    </row>
    <row r="135" spans="1:6" x14ac:dyDescent="0.25">
      <c r="D135" s="2">
        <f>SUM(D117:D134)</f>
        <v>11278</v>
      </c>
      <c r="E135">
        <f>SUM(E117:E134)</f>
        <v>8717</v>
      </c>
      <c r="F135">
        <f>(D135-E135)/E135</f>
        <v>0.29379373637719397</v>
      </c>
    </row>
    <row r="136" spans="1:6" x14ac:dyDescent="0.25">
      <c r="A136">
        <v>5000</v>
      </c>
      <c r="B136" t="s">
        <v>1</v>
      </c>
      <c r="C136">
        <v>3</v>
      </c>
      <c r="D136">
        <v>938</v>
      </c>
      <c r="E136">
        <v>822</v>
      </c>
    </row>
    <row r="137" spans="1:6" x14ac:dyDescent="0.25">
      <c r="A137">
        <v>5000</v>
      </c>
      <c r="B137" t="s">
        <v>1</v>
      </c>
      <c r="C137">
        <v>4</v>
      </c>
      <c r="D137">
        <v>896</v>
      </c>
      <c r="E137">
        <v>769</v>
      </c>
    </row>
    <row r="138" spans="1:6" x14ac:dyDescent="0.25">
      <c r="A138">
        <v>5000</v>
      </c>
      <c r="B138" t="s">
        <v>1</v>
      </c>
      <c r="C138">
        <v>5</v>
      </c>
      <c r="D138">
        <v>879</v>
      </c>
      <c r="E138">
        <v>702</v>
      </c>
    </row>
    <row r="139" spans="1:6" x14ac:dyDescent="0.25">
      <c r="A139">
        <v>5000</v>
      </c>
      <c r="B139" t="s">
        <v>1</v>
      </c>
      <c r="C139">
        <v>6</v>
      </c>
      <c r="D139">
        <v>870</v>
      </c>
      <c r="E139">
        <v>682</v>
      </c>
    </row>
    <row r="140" spans="1:6" x14ac:dyDescent="0.25">
      <c r="A140">
        <v>5000</v>
      </c>
      <c r="B140" t="s">
        <v>1</v>
      </c>
      <c r="C140">
        <v>7</v>
      </c>
      <c r="D140">
        <v>841</v>
      </c>
      <c r="E140">
        <v>660</v>
      </c>
    </row>
    <row r="141" spans="1:6" x14ac:dyDescent="0.25">
      <c r="A141">
        <v>5000</v>
      </c>
      <c r="B141" t="s">
        <v>1</v>
      </c>
      <c r="C141">
        <v>8</v>
      </c>
      <c r="D141">
        <v>866</v>
      </c>
      <c r="E141">
        <v>624</v>
      </c>
    </row>
    <row r="142" spans="1:6" x14ac:dyDescent="0.25">
      <c r="A142">
        <v>5000</v>
      </c>
      <c r="B142" t="s">
        <v>1</v>
      </c>
      <c r="C142">
        <v>9</v>
      </c>
      <c r="D142">
        <v>799</v>
      </c>
      <c r="E142">
        <v>605</v>
      </c>
    </row>
    <row r="143" spans="1:6" x14ac:dyDescent="0.25">
      <c r="A143">
        <v>5000</v>
      </c>
      <c r="B143" t="s">
        <v>1</v>
      </c>
      <c r="C143">
        <v>10</v>
      </c>
      <c r="D143">
        <v>776</v>
      </c>
      <c r="E143">
        <v>573</v>
      </c>
    </row>
    <row r="144" spans="1:6" x14ac:dyDescent="0.25">
      <c r="A144">
        <v>5000</v>
      </c>
      <c r="B144" t="s">
        <v>1</v>
      </c>
      <c r="C144">
        <v>11</v>
      </c>
      <c r="D144">
        <v>771</v>
      </c>
      <c r="E144">
        <v>585</v>
      </c>
    </row>
    <row r="145" spans="1:6" x14ac:dyDescent="0.25">
      <c r="A145">
        <v>5000</v>
      </c>
      <c r="B145" t="s">
        <v>1</v>
      </c>
      <c r="C145">
        <v>12</v>
      </c>
      <c r="D145">
        <v>735</v>
      </c>
      <c r="E145">
        <v>501</v>
      </c>
    </row>
    <row r="146" spans="1:6" x14ac:dyDescent="0.25">
      <c r="A146">
        <v>5000</v>
      </c>
      <c r="B146" t="s">
        <v>1</v>
      </c>
      <c r="C146">
        <v>13</v>
      </c>
      <c r="D146">
        <v>728</v>
      </c>
      <c r="E146">
        <v>519</v>
      </c>
    </row>
    <row r="147" spans="1:6" x14ac:dyDescent="0.25">
      <c r="A147">
        <v>5000</v>
      </c>
      <c r="B147" t="s">
        <v>1</v>
      </c>
      <c r="C147">
        <v>14</v>
      </c>
      <c r="D147">
        <v>743</v>
      </c>
      <c r="E147">
        <v>473</v>
      </c>
    </row>
    <row r="148" spans="1:6" x14ac:dyDescent="0.25">
      <c r="A148">
        <v>5000</v>
      </c>
      <c r="B148" t="s">
        <v>1</v>
      </c>
      <c r="C148">
        <v>15</v>
      </c>
      <c r="D148">
        <v>690</v>
      </c>
      <c r="E148">
        <v>478</v>
      </c>
    </row>
    <row r="149" spans="1:6" x14ac:dyDescent="0.25">
      <c r="A149">
        <v>5000</v>
      </c>
      <c r="B149" t="s">
        <v>1</v>
      </c>
      <c r="C149">
        <v>16</v>
      </c>
      <c r="D149">
        <v>709</v>
      </c>
      <c r="E149">
        <v>444</v>
      </c>
    </row>
    <row r="150" spans="1:6" x14ac:dyDescent="0.25">
      <c r="A150">
        <v>5000</v>
      </c>
      <c r="B150" t="s">
        <v>1</v>
      </c>
      <c r="C150">
        <v>17</v>
      </c>
      <c r="D150">
        <v>644</v>
      </c>
      <c r="E150">
        <v>461</v>
      </c>
    </row>
    <row r="151" spans="1:6" x14ac:dyDescent="0.25">
      <c r="A151">
        <v>5000</v>
      </c>
      <c r="B151" t="s">
        <v>1</v>
      </c>
      <c r="C151">
        <v>18</v>
      </c>
      <c r="D151">
        <v>663</v>
      </c>
      <c r="E151">
        <v>437</v>
      </c>
    </row>
    <row r="152" spans="1:6" x14ac:dyDescent="0.25">
      <c r="A152">
        <v>5000</v>
      </c>
      <c r="B152" t="s">
        <v>1</v>
      </c>
      <c r="C152">
        <v>19</v>
      </c>
      <c r="D152">
        <v>623</v>
      </c>
      <c r="E152">
        <v>408</v>
      </c>
    </row>
    <row r="153" spans="1:6" x14ac:dyDescent="0.25">
      <c r="A153">
        <v>5000</v>
      </c>
      <c r="B153" t="s">
        <v>1</v>
      </c>
      <c r="C153">
        <v>20</v>
      </c>
      <c r="D153">
        <v>613</v>
      </c>
      <c r="E153">
        <v>396</v>
      </c>
    </row>
    <row r="154" spans="1:6" x14ac:dyDescent="0.25">
      <c r="D154" s="2">
        <f>SUM(D136:D153)</f>
        <v>13784</v>
      </c>
      <c r="E154">
        <f>SUM(E136:E153)</f>
        <v>10139</v>
      </c>
      <c r="F154">
        <f>(D154-E154)/E154</f>
        <v>0.35950290955715553</v>
      </c>
    </row>
    <row r="155" spans="1:6" x14ac:dyDescent="0.25">
      <c r="A155">
        <v>5000</v>
      </c>
      <c r="B155" t="s">
        <v>2</v>
      </c>
      <c r="C155">
        <v>3</v>
      </c>
      <c r="D155">
        <v>954</v>
      </c>
      <c r="E155">
        <v>858</v>
      </c>
    </row>
    <row r="156" spans="1:6" x14ac:dyDescent="0.25">
      <c r="A156">
        <v>5000</v>
      </c>
      <c r="B156" t="s">
        <v>2</v>
      </c>
      <c r="C156">
        <v>4</v>
      </c>
      <c r="D156">
        <v>943</v>
      </c>
      <c r="E156">
        <v>802</v>
      </c>
    </row>
    <row r="157" spans="1:6" x14ac:dyDescent="0.25">
      <c r="A157">
        <v>5000</v>
      </c>
      <c r="B157" t="s">
        <v>2</v>
      </c>
      <c r="C157">
        <v>5</v>
      </c>
      <c r="D157">
        <v>926</v>
      </c>
      <c r="E157">
        <v>769</v>
      </c>
    </row>
    <row r="158" spans="1:6" x14ac:dyDescent="0.25">
      <c r="A158">
        <v>5000</v>
      </c>
      <c r="B158" t="s">
        <v>2</v>
      </c>
      <c r="C158">
        <v>6</v>
      </c>
      <c r="D158">
        <v>901</v>
      </c>
      <c r="E158">
        <v>748</v>
      </c>
    </row>
    <row r="159" spans="1:6" x14ac:dyDescent="0.25">
      <c r="A159">
        <v>5000</v>
      </c>
      <c r="B159" t="s">
        <v>2</v>
      </c>
      <c r="C159">
        <v>7</v>
      </c>
      <c r="D159">
        <v>913</v>
      </c>
      <c r="E159">
        <v>697</v>
      </c>
    </row>
    <row r="160" spans="1:6" x14ac:dyDescent="0.25">
      <c r="A160">
        <v>5000</v>
      </c>
      <c r="B160" t="s">
        <v>2</v>
      </c>
      <c r="C160">
        <v>8</v>
      </c>
      <c r="D160">
        <v>879</v>
      </c>
      <c r="E160">
        <v>652</v>
      </c>
    </row>
    <row r="161" spans="1:6" x14ac:dyDescent="0.25">
      <c r="A161">
        <v>5000</v>
      </c>
      <c r="B161" t="s">
        <v>2</v>
      </c>
      <c r="C161">
        <v>9</v>
      </c>
      <c r="D161">
        <v>876</v>
      </c>
      <c r="E161">
        <v>639</v>
      </c>
    </row>
    <row r="162" spans="1:6" x14ac:dyDescent="0.25">
      <c r="A162">
        <v>5000</v>
      </c>
      <c r="B162" t="s">
        <v>2</v>
      </c>
      <c r="C162">
        <v>10</v>
      </c>
      <c r="D162">
        <v>822</v>
      </c>
      <c r="E162">
        <v>605</v>
      </c>
    </row>
    <row r="163" spans="1:6" x14ac:dyDescent="0.25">
      <c r="A163">
        <v>5000</v>
      </c>
      <c r="B163" t="s">
        <v>2</v>
      </c>
      <c r="C163">
        <v>11</v>
      </c>
      <c r="D163">
        <v>842</v>
      </c>
      <c r="E163">
        <v>582</v>
      </c>
    </row>
    <row r="164" spans="1:6" x14ac:dyDescent="0.25">
      <c r="A164">
        <v>5000</v>
      </c>
      <c r="B164" t="s">
        <v>2</v>
      </c>
      <c r="C164">
        <v>12</v>
      </c>
      <c r="D164">
        <v>841</v>
      </c>
      <c r="E164">
        <v>577</v>
      </c>
    </row>
    <row r="165" spans="1:6" x14ac:dyDescent="0.25">
      <c r="A165">
        <v>5000</v>
      </c>
      <c r="B165" t="s">
        <v>2</v>
      </c>
      <c r="C165">
        <v>13</v>
      </c>
      <c r="D165">
        <v>813</v>
      </c>
      <c r="E165">
        <v>533</v>
      </c>
    </row>
    <row r="166" spans="1:6" x14ac:dyDescent="0.25">
      <c r="A166">
        <v>5000</v>
      </c>
      <c r="B166" t="s">
        <v>2</v>
      </c>
      <c r="C166">
        <v>14</v>
      </c>
      <c r="D166">
        <v>798</v>
      </c>
      <c r="E166">
        <v>550</v>
      </c>
    </row>
    <row r="167" spans="1:6" x14ac:dyDescent="0.25">
      <c r="A167">
        <v>5000</v>
      </c>
      <c r="B167" t="s">
        <v>2</v>
      </c>
      <c r="C167">
        <v>15</v>
      </c>
      <c r="D167">
        <v>799</v>
      </c>
      <c r="E167">
        <v>539</v>
      </c>
    </row>
    <row r="168" spans="1:6" x14ac:dyDescent="0.25">
      <c r="A168">
        <v>5000</v>
      </c>
      <c r="B168" t="s">
        <v>2</v>
      </c>
      <c r="C168">
        <v>16</v>
      </c>
      <c r="D168">
        <v>772</v>
      </c>
      <c r="E168">
        <v>535</v>
      </c>
    </row>
    <row r="169" spans="1:6" x14ac:dyDescent="0.25">
      <c r="A169">
        <v>5000</v>
      </c>
      <c r="B169" t="s">
        <v>2</v>
      </c>
      <c r="C169">
        <v>17</v>
      </c>
      <c r="D169">
        <v>756</v>
      </c>
      <c r="E169">
        <v>493</v>
      </c>
    </row>
    <row r="170" spans="1:6" x14ac:dyDescent="0.25">
      <c r="A170">
        <v>5000</v>
      </c>
      <c r="B170" t="s">
        <v>2</v>
      </c>
      <c r="C170">
        <v>18</v>
      </c>
      <c r="D170">
        <v>767</v>
      </c>
      <c r="E170">
        <v>488</v>
      </c>
    </row>
    <row r="171" spans="1:6" x14ac:dyDescent="0.25">
      <c r="A171">
        <v>5000</v>
      </c>
      <c r="B171" t="s">
        <v>2</v>
      </c>
      <c r="C171">
        <v>19</v>
      </c>
      <c r="D171">
        <v>738</v>
      </c>
      <c r="E171">
        <v>437</v>
      </c>
    </row>
    <row r="172" spans="1:6" x14ac:dyDescent="0.25">
      <c r="A172">
        <v>5000</v>
      </c>
      <c r="B172" t="s">
        <v>2</v>
      </c>
      <c r="C172">
        <v>20</v>
      </c>
      <c r="D172">
        <v>732</v>
      </c>
      <c r="E172">
        <v>449</v>
      </c>
    </row>
    <row r="173" spans="1:6" x14ac:dyDescent="0.25">
      <c r="D173" s="2">
        <f>SUM(D155:D172)</f>
        <v>15072</v>
      </c>
      <c r="E173">
        <f>SUM(E155:E172)</f>
        <v>10953</v>
      </c>
      <c r="F173">
        <f>(D173-E173)/E173</f>
        <v>0.37606135305395783</v>
      </c>
    </row>
    <row r="175" spans="1:6" x14ac:dyDescent="0.25">
      <c r="A175" t="s">
        <v>8</v>
      </c>
      <c r="E175">
        <f>AVERAGE(D155:D172,D136:D153,D117:D134,D98:D115,D79:D96,D60:D77,D41:D58,D22:D39,D3:D20)</f>
        <v>570.85185185185185</v>
      </c>
    </row>
    <row r="176" spans="1:6" x14ac:dyDescent="0.25">
      <c r="A176" s="3" t="s">
        <v>9</v>
      </c>
      <c r="B176" s="3"/>
      <c r="C176" s="3"/>
      <c r="D176" s="3"/>
      <c r="E176">
        <f>AVERAGE(E155:E172,E136:E153,E117:E134,E98:E115,E79:E96,E60:E77,E41:E58,E22:E39,E3:E20)</f>
        <v>441.2962962962963</v>
      </c>
    </row>
    <row r="177" spans="5:5" x14ac:dyDescent="0.25">
      <c r="E177">
        <f>E175-E176</f>
        <v>129.55555555555554</v>
      </c>
    </row>
  </sheetData>
  <mergeCells count="1">
    <mergeCell ref="A176:D1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Anoops</cp:lastModifiedBy>
  <dcterms:created xsi:type="dcterms:W3CDTF">2022-03-02T13:26:21Z</dcterms:created>
  <dcterms:modified xsi:type="dcterms:W3CDTF">2022-03-02T13:26:21Z</dcterms:modified>
</cp:coreProperties>
</file>