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courses\Data Science\glassdoor pay gap\"/>
    </mc:Choice>
  </mc:AlternateContent>
  <bookViews>
    <workbookView xWindow="0" yWindow="0" windowWidth="24000" windowHeight="9030" activeTab="2"/>
  </bookViews>
  <sheets>
    <sheet name="Worksheet" sheetId="3" r:id="rId1"/>
    <sheet name="Pivot table" sheetId="2" r:id="rId2"/>
    <sheet name="Dashboard" sheetId="4" r:id="rId3"/>
  </sheets>
  <definedNames>
    <definedName name="Glassdoor_Gender_Pay_Gap" localSheetId="0">Worksheet!$A$1:$J$1001</definedName>
    <definedName name="Slicer_Age_Range">#N/A</definedName>
    <definedName name="Slicer_Gender2">#N/A</definedName>
    <definedName name="Slicer_JobTitle">#N/A</definedName>
  </definedNames>
  <calcPr calcId="162913" calcMode="manual"/>
  <pivotCaches>
    <pivotCache cacheId="2"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 l="1"/>
  <c r="D1001" i="3" l="1"/>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alcChain>
</file>

<file path=xl/connections.xml><?xml version="1.0" encoding="utf-8"?>
<connections xmlns="http://schemas.openxmlformats.org/spreadsheetml/2006/main">
  <connection id="1" name="Glassdoor Gender Pay Gap1" type="6" refreshedVersion="6" background="1" saveData="1">
    <textPr codePage="850" sourceFile="D:\courses\Data Science\glassdoor pay gap\Glassdoor Gender Pay Gap.csv" comma="1" semicolon="1">
      <textFields count="9">
        <textField/>
        <textField/>
        <textField/>
        <textField/>
        <textField/>
        <textField/>
        <textField/>
        <textField/>
        <textField/>
      </textFields>
    </textPr>
  </connection>
</connections>
</file>

<file path=xl/sharedStrings.xml><?xml version="1.0" encoding="utf-8"?>
<sst xmlns="http://schemas.openxmlformats.org/spreadsheetml/2006/main" count="4182" uniqueCount="50">
  <si>
    <t>JobTitle</t>
  </si>
  <si>
    <t>Gender</t>
  </si>
  <si>
    <t>Age</t>
  </si>
  <si>
    <t>PerfEval</t>
  </si>
  <si>
    <t>Education</t>
  </si>
  <si>
    <t>Dept</t>
  </si>
  <si>
    <t>Seniority</t>
  </si>
  <si>
    <t>BasePay</t>
  </si>
  <si>
    <t>Bonus</t>
  </si>
  <si>
    <t>Graphic Designer</t>
  </si>
  <si>
    <t>Female</t>
  </si>
  <si>
    <t>College</t>
  </si>
  <si>
    <t>Operations</t>
  </si>
  <si>
    <t>Software Engineer</t>
  </si>
  <si>
    <t>Male</t>
  </si>
  <si>
    <t>Management</t>
  </si>
  <si>
    <t>Warehouse Associate</t>
  </si>
  <si>
    <t>PhD</t>
  </si>
  <si>
    <t>Administration</t>
  </si>
  <si>
    <t>Masters</t>
  </si>
  <si>
    <t>Sales</t>
  </si>
  <si>
    <t>Engineering</t>
  </si>
  <si>
    <t>IT</t>
  </si>
  <si>
    <t>High School</t>
  </si>
  <si>
    <t>Sales Associate</t>
  </si>
  <si>
    <t>Driver</t>
  </si>
  <si>
    <t>Financial Analyst</t>
  </si>
  <si>
    <t>Marketing Associate</t>
  </si>
  <si>
    <t>Data Scientist</t>
  </si>
  <si>
    <t>Manager</t>
  </si>
  <si>
    <t>Row Labels</t>
  </si>
  <si>
    <t>Grand Total</t>
  </si>
  <si>
    <t>Age Range</t>
  </si>
  <si>
    <t>Column Labels</t>
  </si>
  <si>
    <t>Average of BasePay</t>
  </si>
  <si>
    <t>Count of Gender</t>
  </si>
  <si>
    <t>Adult</t>
  </si>
  <si>
    <t>Middle-Age</t>
  </si>
  <si>
    <t>Old</t>
  </si>
  <si>
    <t>Sum of BasePay</t>
  </si>
  <si>
    <t>(All)</t>
  </si>
  <si>
    <t>Average of Bonus</t>
  </si>
  <si>
    <t>Result</t>
  </si>
  <si>
    <t xml:space="preserve">Through this dashboard we can analyze that </t>
  </si>
  <si>
    <t xml:space="preserve">Overall, Female managers and warehouse associates have more pay in comparison to male employers and female emlopers count is high too. </t>
  </si>
  <si>
    <t>Male Software engineers and marketing associates have more pay as compare to female but the count of females is more in marketing associate job</t>
  </si>
  <si>
    <t>Female data scientists are earning more but the count is low also female old age group has a high pay rate as compared to middle-aged and young females</t>
  </si>
  <si>
    <t xml:space="preserve">Female Graphic designers get more bonus as compared to other jobs where female employers have high pay but less possibility of getting a bonus. </t>
  </si>
  <si>
    <t xml:space="preserve">Male software engineers have high pay at all levels of seniority but adult female SE have more pay. </t>
  </si>
  <si>
    <t xml:space="preserve">Male Sales associates have high pay at all age ranges.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</si>
</sst>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xf numFmtId="2" fontId="0" fillId="0" borderId="0" xfId="0" applyNumberFormat="1"/>
    <xf numFmtId="1" fontId="0" fillId="0" borderId="0" xfId="0" applyNumberFormat="1"/>
    <xf numFmtId="0" fontId="0" fillId="0" borderId="0" xfId="0" applyNumberFormat="1"/>
  </cellXfs>
  <cellStyles count="1">
    <cellStyle name="Normal" xfId="0" builtinId="0"/>
  </cellStyles>
  <dxfs count="38">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2" formatCode="0.00"/>
    </dxf>
    <dxf>
      <numFmt numFmtId="165" formatCode="0.0"/>
    </dxf>
    <dxf>
      <numFmt numFmtId="1" formatCode="0"/>
    </dxf>
    <dxf>
      <numFmt numFmtId="165" formatCode="0.0"/>
    </dxf>
    <dxf>
      <numFmt numFmtId="1" formatCode="0"/>
    </dxf>
    <dxf>
      <numFmt numFmtId="165" formatCode="0.0"/>
    </dxf>
    <dxf>
      <numFmt numFmtId="2" formatCode="0.00"/>
    </dxf>
    <dxf>
      <numFmt numFmtId="164" formatCode="0.000"/>
    </dxf>
    <dxf>
      <numFmt numFmtId="166" formatCode="0.0000"/>
    </dxf>
    <dxf>
      <numFmt numFmtId="167" formatCode="0.00000"/>
    </dxf>
    <dxf>
      <numFmt numFmtId="168" formatCode="0.000000"/>
    </dxf>
    <dxf>
      <numFmt numFmtId="167" formatCode="0.00000"/>
    </dxf>
    <dxf>
      <numFmt numFmtId="166" formatCode="0.0000"/>
    </dxf>
    <dxf>
      <numFmt numFmtId="164" formatCode="0.00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65" formatCode="0.0"/>
    </dxf>
    <dxf>
      <numFmt numFmtId="1" formatCode="0"/>
    </dxf>
    <dxf>
      <numFmt numFmtId="2" formatCode="0.0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table'!$A$5:$A$15</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table'!$B$5:$B$15</c:f>
              <c:numCache>
                <c:formatCode>0</c:formatCode>
                <c:ptCount val="10"/>
                <c:pt idx="0">
                  <c:v>95704.792452830196</c:v>
                </c:pt>
                <c:pt idx="1">
                  <c:v>86867.630434782608</c:v>
                </c:pt>
                <c:pt idx="2">
                  <c:v>95458.326530612248</c:v>
                </c:pt>
                <c:pt idx="3">
                  <c:v>92243.291666666672</c:v>
                </c:pt>
                <c:pt idx="4">
                  <c:v>90475.72</c:v>
                </c:pt>
                <c:pt idx="5">
                  <c:v>127252.27777777778</c:v>
                </c:pt>
                <c:pt idx="6">
                  <c:v>76119.177570093452</c:v>
                </c:pt>
                <c:pt idx="7">
                  <c:v>91894.209302325587</c:v>
                </c:pt>
                <c:pt idx="8">
                  <c:v>94701</c:v>
                </c:pt>
                <c:pt idx="9">
                  <c:v>92428.260869565216</c:v>
                </c:pt>
              </c:numCache>
            </c:numRef>
          </c:val>
          <c:extLst>
            <c:ext xmlns:c16="http://schemas.microsoft.com/office/drawing/2014/chart" uri="{C3380CC4-5D6E-409C-BE32-E72D297353CC}">
              <c16:uniqueId val="{00000000-647F-482F-BF6B-59F5979A33F2}"/>
            </c:ext>
          </c:extLst>
        </c:ser>
        <c:ser>
          <c:idx val="1"/>
          <c:order val="1"/>
          <c:tx>
            <c:strRef>
              <c:f>'Pivot table'!$C$3:$C$4</c:f>
              <c:strCache>
                <c:ptCount val="1"/>
                <c:pt idx="0">
                  <c:v>Male</c:v>
                </c:pt>
              </c:strCache>
            </c:strRef>
          </c:tx>
          <c:spPr>
            <a:solidFill>
              <a:schemeClr val="accent2"/>
            </a:solidFill>
            <a:ln>
              <a:noFill/>
            </a:ln>
            <a:effectLst/>
          </c:spPr>
          <c:invertIfNegative val="0"/>
          <c:cat>
            <c:strRef>
              <c:f>'Pivot table'!$A$5:$A$15</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table'!$C$5:$C$15</c:f>
              <c:numCache>
                <c:formatCode>0</c:formatCode>
                <c:ptCount val="10"/>
                <c:pt idx="0">
                  <c:v>89222.629629629635</c:v>
                </c:pt>
                <c:pt idx="1">
                  <c:v>91952.666666666672</c:v>
                </c:pt>
                <c:pt idx="2">
                  <c:v>94607.034482758623</c:v>
                </c:pt>
                <c:pt idx="3">
                  <c:v>89595.8</c:v>
                </c:pt>
                <c:pt idx="4">
                  <c:v>91021.978260869568</c:v>
                </c:pt>
                <c:pt idx="5">
                  <c:v>124848.93055555556</c:v>
                </c:pt>
                <c:pt idx="6">
                  <c:v>81881.818181818177</c:v>
                </c:pt>
                <c:pt idx="7">
                  <c:v>94663.117647058825</c:v>
                </c:pt>
                <c:pt idx="8">
                  <c:v>106371.48514851485</c:v>
                </c:pt>
                <c:pt idx="9">
                  <c:v>86553.431818181823</c:v>
                </c:pt>
              </c:numCache>
            </c:numRef>
          </c:val>
          <c:extLst>
            <c:ext xmlns:c16="http://schemas.microsoft.com/office/drawing/2014/chart" uri="{C3380CC4-5D6E-409C-BE32-E72D297353CC}">
              <c16:uniqueId val="{00000002-14D5-4D4A-8713-975D223F98ED}"/>
            </c:ext>
          </c:extLst>
        </c:ser>
        <c:dLbls>
          <c:showLegendKey val="0"/>
          <c:showVal val="0"/>
          <c:showCatName val="0"/>
          <c:showSerName val="0"/>
          <c:showPercent val="0"/>
          <c:showBubbleSize val="0"/>
        </c:dLbls>
        <c:gapWidth val="219"/>
        <c:overlap val="-27"/>
        <c:axId val="388921920"/>
        <c:axId val="388919952"/>
      </c:barChart>
      <c:catAx>
        <c:axId val="388921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19952"/>
        <c:crosses val="autoZero"/>
        <c:auto val="1"/>
        <c:lblAlgn val="ctr"/>
        <c:lblOffset val="100"/>
        <c:noMultiLvlLbl val="0"/>
      </c:catAx>
      <c:valAx>
        <c:axId val="38891995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table'!$B$71:$B$72</c:f>
              <c:strCache>
                <c:ptCount val="1"/>
                <c:pt idx="0">
                  <c:v>Female</c:v>
                </c:pt>
              </c:strCache>
            </c:strRef>
          </c:tx>
          <c:spPr>
            <a:ln w="28575" cap="rnd">
              <a:solidFill>
                <a:schemeClr val="accent1"/>
              </a:solidFill>
              <a:round/>
            </a:ln>
            <a:effectLst/>
          </c:spPr>
          <c:marker>
            <c:symbol val="none"/>
          </c:marker>
          <c:cat>
            <c:strRef>
              <c:f>'Pivot table'!$A$73:$A$77</c:f>
              <c:strCache>
                <c:ptCount val="4"/>
                <c:pt idx="0">
                  <c:v>College</c:v>
                </c:pt>
                <c:pt idx="1">
                  <c:v>High School</c:v>
                </c:pt>
                <c:pt idx="2">
                  <c:v>Masters</c:v>
                </c:pt>
                <c:pt idx="3">
                  <c:v>PhD</c:v>
                </c:pt>
              </c:strCache>
            </c:strRef>
          </c:cat>
          <c:val>
            <c:numRef>
              <c:f>'Pivot table'!$B$73:$B$77</c:f>
              <c:numCache>
                <c:formatCode>0</c:formatCode>
                <c:ptCount val="4"/>
                <c:pt idx="0">
                  <c:v>86286.642276422761</c:v>
                </c:pt>
                <c:pt idx="1">
                  <c:v>86027.053030303025</c:v>
                </c:pt>
                <c:pt idx="2">
                  <c:v>92537.803738317758</c:v>
                </c:pt>
                <c:pt idx="3">
                  <c:v>96442.132075471702</c:v>
                </c:pt>
              </c:numCache>
            </c:numRef>
          </c:val>
          <c:smooth val="0"/>
          <c:extLst>
            <c:ext xmlns:c16="http://schemas.microsoft.com/office/drawing/2014/chart" uri="{C3380CC4-5D6E-409C-BE32-E72D297353CC}">
              <c16:uniqueId val="{00000000-4F87-4D6E-9B31-519D93B82626}"/>
            </c:ext>
          </c:extLst>
        </c:ser>
        <c:ser>
          <c:idx val="1"/>
          <c:order val="1"/>
          <c:tx>
            <c:strRef>
              <c:f>'Pivot table'!$C$71:$C$72</c:f>
              <c:strCache>
                <c:ptCount val="1"/>
                <c:pt idx="0">
                  <c:v>Male</c:v>
                </c:pt>
              </c:strCache>
            </c:strRef>
          </c:tx>
          <c:spPr>
            <a:ln w="28575" cap="rnd">
              <a:solidFill>
                <a:schemeClr val="accent2"/>
              </a:solidFill>
              <a:round/>
            </a:ln>
            <a:effectLst/>
          </c:spPr>
          <c:marker>
            <c:symbol val="none"/>
          </c:marker>
          <c:cat>
            <c:strRef>
              <c:f>'Pivot table'!$A$73:$A$77</c:f>
              <c:strCache>
                <c:ptCount val="4"/>
                <c:pt idx="0">
                  <c:v>College</c:v>
                </c:pt>
                <c:pt idx="1">
                  <c:v>High School</c:v>
                </c:pt>
                <c:pt idx="2">
                  <c:v>Masters</c:v>
                </c:pt>
                <c:pt idx="3">
                  <c:v>PhD</c:v>
                </c:pt>
              </c:strCache>
            </c:strRef>
          </c:cat>
          <c:val>
            <c:numRef>
              <c:f>'Pivot table'!$C$73:$C$77</c:f>
              <c:numCache>
                <c:formatCode>0</c:formatCode>
                <c:ptCount val="4"/>
                <c:pt idx="0">
                  <c:v>98214.008474576272</c:v>
                </c:pt>
                <c:pt idx="1">
                  <c:v>91417.203007518794</c:v>
                </c:pt>
                <c:pt idx="2">
                  <c:v>101227.61073825504</c:v>
                </c:pt>
                <c:pt idx="3">
                  <c:v>102642.11363636363</c:v>
                </c:pt>
              </c:numCache>
            </c:numRef>
          </c:val>
          <c:smooth val="0"/>
          <c:extLst>
            <c:ext xmlns:c16="http://schemas.microsoft.com/office/drawing/2014/chart" uri="{C3380CC4-5D6E-409C-BE32-E72D297353CC}">
              <c16:uniqueId val="{00000001-9E5C-4ED7-9757-F210A43B7998}"/>
            </c:ext>
          </c:extLst>
        </c:ser>
        <c:dLbls>
          <c:showLegendKey val="0"/>
          <c:showVal val="0"/>
          <c:showCatName val="0"/>
          <c:showSerName val="0"/>
          <c:showPercent val="0"/>
          <c:showBubbleSize val="0"/>
        </c:dLbls>
        <c:smooth val="0"/>
        <c:axId val="406296360"/>
        <c:axId val="406295048"/>
      </c:lineChart>
      <c:catAx>
        <c:axId val="406296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95048"/>
        <c:crosses val="autoZero"/>
        <c:auto val="1"/>
        <c:lblAlgn val="ctr"/>
        <c:lblOffset val="100"/>
        <c:noMultiLvlLbl val="0"/>
      </c:catAx>
      <c:valAx>
        <c:axId val="406295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96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table'!$B$149:$B$150</c:f>
              <c:strCache>
                <c:ptCount val="1"/>
                <c:pt idx="0">
                  <c:v>Female</c:v>
                </c:pt>
              </c:strCache>
            </c:strRef>
          </c:tx>
          <c:spPr>
            <a:ln w="28575" cap="rnd">
              <a:solidFill>
                <a:schemeClr val="accent1"/>
              </a:solidFill>
              <a:round/>
            </a:ln>
            <a:effectLst/>
          </c:spPr>
          <c:marker>
            <c:symbol val="none"/>
          </c:marker>
          <c:cat>
            <c:strRef>
              <c:f>'Pivot table'!$A$151:$A$154</c:f>
              <c:strCache>
                <c:ptCount val="3"/>
                <c:pt idx="0">
                  <c:v>Adult</c:v>
                </c:pt>
                <c:pt idx="1">
                  <c:v>Middle-Age</c:v>
                </c:pt>
                <c:pt idx="2">
                  <c:v>Old</c:v>
                </c:pt>
              </c:strCache>
            </c:strRef>
          </c:cat>
          <c:val>
            <c:numRef>
              <c:f>'Pivot table'!$B$151:$B$154</c:f>
              <c:numCache>
                <c:formatCode>General</c:formatCode>
                <c:ptCount val="3"/>
                <c:pt idx="0">
                  <c:v>7522.7749999999996</c:v>
                </c:pt>
                <c:pt idx="1">
                  <c:v>7011.924242424242</c:v>
                </c:pt>
                <c:pt idx="2">
                  <c:v>5562.6435185185182</c:v>
                </c:pt>
              </c:numCache>
            </c:numRef>
          </c:val>
          <c:smooth val="0"/>
          <c:extLst>
            <c:ext xmlns:c16="http://schemas.microsoft.com/office/drawing/2014/chart" uri="{C3380CC4-5D6E-409C-BE32-E72D297353CC}">
              <c16:uniqueId val="{00000000-D96F-48A6-A59A-1D163361597B}"/>
            </c:ext>
          </c:extLst>
        </c:ser>
        <c:ser>
          <c:idx val="1"/>
          <c:order val="1"/>
          <c:tx>
            <c:strRef>
              <c:f>'Pivot table'!$C$149:$C$150</c:f>
              <c:strCache>
                <c:ptCount val="1"/>
                <c:pt idx="0">
                  <c:v>Male</c:v>
                </c:pt>
              </c:strCache>
            </c:strRef>
          </c:tx>
          <c:spPr>
            <a:ln w="28575" cap="rnd">
              <a:solidFill>
                <a:schemeClr val="accent2"/>
              </a:solidFill>
              <a:round/>
            </a:ln>
            <a:effectLst/>
          </c:spPr>
          <c:marker>
            <c:symbol val="none"/>
          </c:marker>
          <c:cat>
            <c:strRef>
              <c:f>'Pivot table'!$A$151:$A$154</c:f>
              <c:strCache>
                <c:ptCount val="3"/>
                <c:pt idx="0">
                  <c:v>Adult</c:v>
                </c:pt>
                <c:pt idx="1">
                  <c:v>Middle-Age</c:v>
                </c:pt>
                <c:pt idx="2">
                  <c:v>Old</c:v>
                </c:pt>
              </c:strCache>
            </c:strRef>
          </c:cat>
          <c:val>
            <c:numRef>
              <c:f>'Pivot table'!$C$151:$C$154</c:f>
              <c:numCache>
                <c:formatCode>General</c:formatCode>
                <c:ptCount val="3"/>
                <c:pt idx="0">
                  <c:v>7471</c:v>
                </c:pt>
                <c:pt idx="1">
                  <c:v>6403.95652173913</c:v>
                </c:pt>
                <c:pt idx="2">
                  <c:v>5775.3608695652174</c:v>
                </c:pt>
              </c:numCache>
            </c:numRef>
          </c:val>
          <c:smooth val="0"/>
          <c:extLst>
            <c:ext xmlns:c16="http://schemas.microsoft.com/office/drawing/2014/chart" uri="{C3380CC4-5D6E-409C-BE32-E72D297353CC}">
              <c16:uniqueId val="{00000001-C944-47B5-A412-417A809CA52E}"/>
            </c:ext>
          </c:extLst>
        </c:ser>
        <c:dLbls>
          <c:showLegendKey val="0"/>
          <c:showVal val="0"/>
          <c:showCatName val="0"/>
          <c:showSerName val="0"/>
          <c:showPercent val="0"/>
          <c:showBubbleSize val="0"/>
        </c:dLbls>
        <c:smooth val="0"/>
        <c:axId val="430971768"/>
        <c:axId val="430971112"/>
      </c:lineChart>
      <c:catAx>
        <c:axId val="43097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71112"/>
        <c:crosses val="autoZero"/>
        <c:auto val="1"/>
        <c:lblAlgn val="ctr"/>
        <c:lblOffset val="100"/>
        <c:noMultiLvlLbl val="0"/>
      </c:catAx>
      <c:valAx>
        <c:axId val="43097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7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table!PivotTable12</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table'!$B$166:$B$167</c:f>
              <c:strCache>
                <c:ptCount val="1"/>
                <c:pt idx="0">
                  <c:v>Female</c:v>
                </c:pt>
              </c:strCache>
            </c:strRef>
          </c:tx>
          <c:spPr>
            <a:ln w="28575" cap="rnd">
              <a:solidFill>
                <a:schemeClr val="accent1"/>
              </a:solidFill>
              <a:round/>
            </a:ln>
            <a:effectLst/>
          </c:spPr>
          <c:marker>
            <c:symbol val="none"/>
          </c:marker>
          <c:cat>
            <c:strRef>
              <c:f>'Pivot table'!$A$168:$A$172</c:f>
              <c:strCache>
                <c:ptCount val="4"/>
                <c:pt idx="0">
                  <c:v>College</c:v>
                </c:pt>
                <c:pt idx="1">
                  <c:v>High School</c:v>
                </c:pt>
                <c:pt idx="2">
                  <c:v>Masters</c:v>
                </c:pt>
                <c:pt idx="3">
                  <c:v>PhD</c:v>
                </c:pt>
              </c:strCache>
            </c:strRef>
          </c:cat>
          <c:val>
            <c:numRef>
              <c:f>'Pivot table'!$B$168:$B$172</c:f>
              <c:numCache>
                <c:formatCode>General</c:formatCode>
                <c:ptCount val="4"/>
                <c:pt idx="0">
                  <c:v>6630.5772357723581</c:v>
                </c:pt>
                <c:pt idx="1">
                  <c:v>6167.765151515152</c:v>
                </c:pt>
                <c:pt idx="2">
                  <c:v>6505.1682242990655</c:v>
                </c:pt>
                <c:pt idx="3">
                  <c:v>6642.2547169811323</c:v>
                </c:pt>
              </c:numCache>
            </c:numRef>
          </c:val>
          <c:smooth val="0"/>
          <c:extLst>
            <c:ext xmlns:c16="http://schemas.microsoft.com/office/drawing/2014/chart" uri="{C3380CC4-5D6E-409C-BE32-E72D297353CC}">
              <c16:uniqueId val="{00000000-3D0E-4C72-BB01-401315F5A2A3}"/>
            </c:ext>
          </c:extLst>
        </c:ser>
        <c:ser>
          <c:idx val="1"/>
          <c:order val="1"/>
          <c:tx>
            <c:strRef>
              <c:f>'Pivot table'!$C$166:$C$167</c:f>
              <c:strCache>
                <c:ptCount val="1"/>
                <c:pt idx="0">
                  <c:v>Male</c:v>
                </c:pt>
              </c:strCache>
            </c:strRef>
          </c:tx>
          <c:spPr>
            <a:ln w="28575" cap="rnd">
              <a:solidFill>
                <a:schemeClr val="accent2"/>
              </a:solidFill>
              <a:round/>
            </a:ln>
            <a:effectLst/>
          </c:spPr>
          <c:marker>
            <c:symbol val="none"/>
          </c:marker>
          <c:cat>
            <c:strRef>
              <c:f>'Pivot table'!$A$168:$A$172</c:f>
              <c:strCache>
                <c:ptCount val="4"/>
                <c:pt idx="0">
                  <c:v>College</c:v>
                </c:pt>
                <c:pt idx="1">
                  <c:v>High School</c:v>
                </c:pt>
                <c:pt idx="2">
                  <c:v>Masters</c:v>
                </c:pt>
                <c:pt idx="3">
                  <c:v>PhD</c:v>
                </c:pt>
              </c:strCache>
            </c:strRef>
          </c:cat>
          <c:val>
            <c:numRef>
              <c:f>'Pivot table'!$C$168:$C$172</c:f>
              <c:numCache>
                <c:formatCode>General</c:formatCode>
                <c:ptCount val="4"/>
                <c:pt idx="0">
                  <c:v>6458.2203389830511</c:v>
                </c:pt>
                <c:pt idx="1">
                  <c:v>6110.706766917293</c:v>
                </c:pt>
                <c:pt idx="2">
                  <c:v>6432.2013422818791</c:v>
                </c:pt>
                <c:pt idx="3">
                  <c:v>6849.477272727273</c:v>
                </c:pt>
              </c:numCache>
            </c:numRef>
          </c:val>
          <c:smooth val="0"/>
          <c:extLst>
            <c:ext xmlns:c16="http://schemas.microsoft.com/office/drawing/2014/chart" uri="{C3380CC4-5D6E-409C-BE32-E72D297353CC}">
              <c16:uniqueId val="{00000001-4400-40CD-BC55-9D1124B71761}"/>
            </c:ext>
          </c:extLst>
        </c:ser>
        <c:dLbls>
          <c:showLegendKey val="0"/>
          <c:showVal val="0"/>
          <c:showCatName val="0"/>
          <c:showSerName val="0"/>
          <c:showPercent val="0"/>
          <c:showBubbleSize val="0"/>
        </c:dLbls>
        <c:smooth val="0"/>
        <c:axId val="430987840"/>
        <c:axId val="430986200"/>
      </c:lineChart>
      <c:catAx>
        <c:axId val="43098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86200"/>
        <c:crosses val="autoZero"/>
        <c:auto val="1"/>
        <c:lblAlgn val="ctr"/>
        <c:lblOffset val="100"/>
        <c:noMultiLvlLbl val="0"/>
      </c:catAx>
      <c:valAx>
        <c:axId val="43098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8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table!PivotTable13</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table'!$B$180:$B$181</c:f>
              <c:strCache>
                <c:ptCount val="1"/>
                <c:pt idx="0">
                  <c:v>Female</c:v>
                </c:pt>
              </c:strCache>
            </c:strRef>
          </c:tx>
          <c:spPr>
            <a:ln w="28575" cap="rnd">
              <a:solidFill>
                <a:schemeClr val="accent1"/>
              </a:solidFill>
              <a:round/>
            </a:ln>
            <a:effectLst/>
          </c:spPr>
          <c:marker>
            <c:symbol val="none"/>
          </c:marker>
          <c:cat>
            <c:strRef>
              <c:f>'Pivot table'!$A$182:$A$187</c:f>
              <c:strCache>
                <c:ptCount val="5"/>
                <c:pt idx="0">
                  <c:v>1</c:v>
                </c:pt>
                <c:pt idx="1">
                  <c:v>2</c:v>
                </c:pt>
                <c:pt idx="2">
                  <c:v>3</c:v>
                </c:pt>
                <c:pt idx="3">
                  <c:v>4</c:v>
                </c:pt>
                <c:pt idx="4">
                  <c:v>5</c:v>
                </c:pt>
              </c:strCache>
            </c:strRef>
          </c:cat>
          <c:val>
            <c:numRef>
              <c:f>'Pivot table'!$B$182:$B$187</c:f>
              <c:numCache>
                <c:formatCode>General</c:formatCode>
                <c:ptCount val="5"/>
                <c:pt idx="0">
                  <c:v>5766031</c:v>
                </c:pt>
                <c:pt idx="1">
                  <c:v>8112805</c:v>
                </c:pt>
                <c:pt idx="2">
                  <c:v>9675898</c:v>
                </c:pt>
                <c:pt idx="3">
                  <c:v>7946111</c:v>
                </c:pt>
                <c:pt idx="4">
                  <c:v>10592394</c:v>
                </c:pt>
              </c:numCache>
            </c:numRef>
          </c:val>
          <c:smooth val="0"/>
          <c:extLst>
            <c:ext xmlns:c16="http://schemas.microsoft.com/office/drawing/2014/chart" uri="{C3380CC4-5D6E-409C-BE32-E72D297353CC}">
              <c16:uniqueId val="{00000000-2C86-4250-B5D0-025C48AEFCC3}"/>
            </c:ext>
          </c:extLst>
        </c:ser>
        <c:ser>
          <c:idx val="1"/>
          <c:order val="1"/>
          <c:tx>
            <c:strRef>
              <c:f>'Pivot table'!$C$180:$C$181</c:f>
              <c:strCache>
                <c:ptCount val="1"/>
                <c:pt idx="0">
                  <c:v>Male</c:v>
                </c:pt>
              </c:strCache>
            </c:strRef>
          </c:tx>
          <c:spPr>
            <a:ln w="28575" cap="rnd">
              <a:solidFill>
                <a:schemeClr val="accent2"/>
              </a:solidFill>
              <a:round/>
            </a:ln>
            <a:effectLst/>
          </c:spPr>
          <c:marker>
            <c:symbol val="none"/>
          </c:marker>
          <c:cat>
            <c:strRef>
              <c:f>'Pivot table'!$A$182:$A$187</c:f>
              <c:strCache>
                <c:ptCount val="5"/>
                <c:pt idx="0">
                  <c:v>1</c:v>
                </c:pt>
                <c:pt idx="1">
                  <c:v>2</c:v>
                </c:pt>
                <c:pt idx="2">
                  <c:v>3</c:v>
                </c:pt>
                <c:pt idx="3">
                  <c:v>4</c:v>
                </c:pt>
                <c:pt idx="4">
                  <c:v>5</c:v>
                </c:pt>
              </c:strCache>
            </c:strRef>
          </c:cat>
          <c:val>
            <c:numRef>
              <c:f>'Pivot table'!$C$182:$C$187</c:f>
              <c:numCache>
                <c:formatCode>General</c:formatCode>
                <c:ptCount val="5"/>
                <c:pt idx="0">
                  <c:v>9217838</c:v>
                </c:pt>
                <c:pt idx="1">
                  <c:v>9577042</c:v>
                </c:pt>
                <c:pt idx="2">
                  <c:v>11058944</c:v>
                </c:pt>
                <c:pt idx="3">
                  <c:v>11216785</c:v>
                </c:pt>
                <c:pt idx="4">
                  <c:v>11308805</c:v>
                </c:pt>
              </c:numCache>
            </c:numRef>
          </c:val>
          <c:smooth val="0"/>
          <c:extLst>
            <c:ext xmlns:c16="http://schemas.microsoft.com/office/drawing/2014/chart" uri="{C3380CC4-5D6E-409C-BE32-E72D297353CC}">
              <c16:uniqueId val="{00000001-2C86-4250-B5D0-025C48AEFCC3}"/>
            </c:ext>
          </c:extLst>
        </c:ser>
        <c:dLbls>
          <c:showLegendKey val="0"/>
          <c:showVal val="0"/>
          <c:showCatName val="0"/>
          <c:showSerName val="0"/>
          <c:showPercent val="0"/>
          <c:showBubbleSize val="0"/>
        </c:dLbls>
        <c:smooth val="0"/>
        <c:axId val="397051176"/>
        <c:axId val="397052488"/>
      </c:lineChart>
      <c:catAx>
        <c:axId val="39705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52488"/>
        <c:crosses val="autoZero"/>
        <c:auto val="1"/>
        <c:lblAlgn val="ctr"/>
        <c:lblOffset val="100"/>
        <c:noMultiLvlLbl val="0"/>
      </c:catAx>
      <c:valAx>
        <c:axId val="39705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5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table'!$S$6:$S$7</c:f>
              <c:strCache>
                <c:ptCount val="1"/>
                <c:pt idx="0">
                  <c:v>Female</c:v>
                </c:pt>
              </c:strCache>
            </c:strRef>
          </c:tx>
          <c:spPr>
            <a:solidFill>
              <a:schemeClr val="accent1"/>
            </a:solidFill>
            <a:ln>
              <a:noFill/>
            </a:ln>
            <a:effectLst/>
          </c:spPr>
          <c:invertIfNegative val="0"/>
          <c:cat>
            <c:strRef>
              <c:f>'Pivot table'!$R$8:$R$18</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table'!$S$8:$S$18</c:f>
              <c:numCache>
                <c:formatCode>0</c:formatCode>
                <c:ptCount val="10"/>
                <c:pt idx="0">
                  <c:v>95704.792452830196</c:v>
                </c:pt>
                <c:pt idx="1">
                  <c:v>86867.630434782608</c:v>
                </c:pt>
                <c:pt idx="2">
                  <c:v>95458.326530612248</c:v>
                </c:pt>
                <c:pt idx="3">
                  <c:v>92243.291666666672</c:v>
                </c:pt>
                <c:pt idx="4">
                  <c:v>90475.72</c:v>
                </c:pt>
                <c:pt idx="5">
                  <c:v>127252.27777777778</c:v>
                </c:pt>
                <c:pt idx="6">
                  <c:v>76119.177570093452</c:v>
                </c:pt>
                <c:pt idx="7">
                  <c:v>91894.209302325587</c:v>
                </c:pt>
                <c:pt idx="8">
                  <c:v>94701</c:v>
                </c:pt>
                <c:pt idx="9">
                  <c:v>92428.260869565216</c:v>
                </c:pt>
              </c:numCache>
            </c:numRef>
          </c:val>
          <c:extLst>
            <c:ext xmlns:c16="http://schemas.microsoft.com/office/drawing/2014/chart" uri="{C3380CC4-5D6E-409C-BE32-E72D297353CC}">
              <c16:uniqueId val="{00000000-6780-40A9-BF08-FFB457D317EB}"/>
            </c:ext>
          </c:extLst>
        </c:ser>
        <c:ser>
          <c:idx val="1"/>
          <c:order val="1"/>
          <c:tx>
            <c:strRef>
              <c:f>'Pivot table'!$T$6:$T$7</c:f>
              <c:strCache>
                <c:ptCount val="1"/>
                <c:pt idx="0">
                  <c:v>Male</c:v>
                </c:pt>
              </c:strCache>
            </c:strRef>
          </c:tx>
          <c:spPr>
            <a:solidFill>
              <a:schemeClr val="accent2"/>
            </a:solidFill>
            <a:ln>
              <a:noFill/>
            </a:ln>
            <a:effectLst/>
          </c:spPr>
          <c:invertIfNegative val="0"/>
          <c:cat>
            <c:strRef>
              <c:f>'Pivot table'!$R$8:$R$18</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table'!$T$8:$T$18</c:f>
              <c:numCache>
                <c:formatCode>0</c:formatCode>
                <c:ptCount val="10"/>
                <c:pt idx="0">
                  <c:v>89222.629629629635</c:v>
                </c:pt>
                <c:pt idx="1">
                  <c:v>91952.666666666672</c:v>
                </c:pt>
                <c:pt idx="2">
                  <c:v>94607.034482758623</c:v>
                </c:pt>
                <c:pt idx="3">
                  <c:v>89595.8</c:v>
                </c:pt>
                <c:pt idx="4">
                  <c:v>91021.978260869568</c:v>
                </c:pt>
                <c:pt idx="5">
                  <c:v>124848.93055555556</c:v>
                </c:pt>
                <c:pt idx="6">
                  <c:v>81881.818181818177</c:v>
                </c:pt>
                <c:pt idx="7">
                  <c:v>94663.117647058825</c:v>
                </c:pt>
                <c:pt idx="8">
                  <c:v>106371.48514851485</c:v>
                </c:pt>
                <c:pt idx="9">
                  <c:v>86553.431818181823</c:v>
                </c:pt>
              </c:numCache>
            </c:numRef>
          </c:val>
          <c:extLst>
            <c:ext xmlns:c16="http://schemas.microsoft.com/office/drawing/2014/chart" uri="{C3380CC4-5D6E-409C-BE32-E72D297353CC}">
              <c16:uniqueId val="{00000001-1A1D-41DA-A436-E0FA601CC855}"/>
            </c:ext>
          </c:extLst>
        </c:ser>
        <c:dLbls>
          <c:showLegendKey val="0"/>
          <c:showVal val="0"/>
          <c:showCatName val="0"/>
          <c:showSerName val="0"/>
          <c:showPercent val="0"/>
          <c:showBubbleSize val="0"/>
        </c:dLbls>
        <c:gapWidth val="219"/>
        <c:overlap val="-27"/>
        <c:axId val="643129576"/>
        <c:axId val="643122688"/>
      </c:barChart>
      <c:catAx>
        <c:axId val="6431295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22688"/>
        <c:crosses val="autoZero"/>
        <c:auto val="1"/>
        <c:lblAlgn val="ctr"/>
        <c:lblOffset val="100"/>
        <c:noMultiLvlLbl val="0"/>
      </c:catAx>
      <c:valAx>
        <c:axId val="6431226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29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Gender Count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table'!$B$38:$B$39</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table'!$A$40:$A$50</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table'!$B$40:$B$50</c:f>
              <c:numCache>
                <c:formatCode>General</c:formatCode>
                <c:ptCount val="10"/>
                <c:pt idx="0">
                  <c:v>53</c:v>
                </c:pt>
                <c:pt idx="1">
                  <c:v>46</c:v>
                </c:pt>
                <c:pt idx="2">
                  <c:v>49</c:v>
                </c:pt>
                <c:pt idx="3">
                  <c:v>48</c:v>
                </c:pt>
                <c:pt idx="4">
                  <c:v>50</c:v>
                </c:pt>
                <c:pt idx="5">
                  <c:v>18</c:v>
                </c:pt>
                <c:pt idx="6">
                  <c:v>107</c:v>
                </c:pt>
                <c:pt idx="7">
                  <c:v>43</c:v>
                </c:pt>
                <c:pt idx="8">
                  <c:v>8</c:v>
                </c:pt>
                <c:pt idx="9">
                  <c:v>46</c:v>
                </c:pt>
              </c:numCache>
            </c:numRef>
          </c:val>
          <c:extLst>
            <c:ext xmlns:c16="http://schemas.microsoft.com/office/drawing/2014/chart" uri="{C3380CC4-5D6E-409C-BE32-E72D297353CC}">
              <c16:uniqueId val="{00000000-A811-4823-A288-4618B1BBBDD3}"/>
            </c:ext>
          </c:extLst>
        </c:ser>
        <c:ser>
          <c:idx val="1"/>
          <c:order val="1"/>
          <c:tx>
            <c:strRef>
              <c:f>'Pivot table'!$C$38:$C$39</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table'!$A$40:$A$50</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table'!$C$40:$C$50</c:f>
              <c:numCache>
                <c:formatCode>General</c:formatCode>
                <c:ptCount val="10"/>
                <c:pt idx="0">
                  <c:v>54</c:v>
                </c:pt>
                <c:pt idx="1">
                  <c:v>45</c:v>
                </c:pt>
                <c:pt idx="2">
                  <c:v>58</c:v>
                </c:pt>
                <c:pt idx="3">
                  <c:v>50</c:v>
                </c:pt>
                <c:pt idx="4">
                  <c:v>46</c:v>
                </c:pt>
                <c:pt idx="5">
                  <c:v>72</c:v>
                </c:pt>
                <c:pt idx="6">
                  <c:v>11</c:v>
                </c:pt>
                <c:pt idx="7">
                  <c:v>51</c:v>
                </c:pt>
                <c:pt idx="8">
                  <c:v>101</c:v>
                </c:pt>
                <c:pt idx="9">
                  <c:v>44</c:v>
                </c:pt>
              </c:numCache>
            </c:numRef>
          </c:val>
          <c:extLst>
            <c:ext xmlns:c16="http://schemas.microsoft.com/office/drawing/2014/chart" uri="{C3380CC4-5D6E-409C-BE32-E72D297353CC}">
              <c16:uniqueId val="{00000001-5903-4774-8E7F-D36AA6FE9082}"/>
            </c:ext>
          </c:extLst>
        </c:ser>
        <c:dLbls>
          <c:showLegendKey val="0"/>
          <c:showVal val="0"/>
          <c:showCatName val="0"/>
          <c:showSerName val="0"/>
          <c:showPercent val="0"/>
          <c:showBubbleSize val="0"/>
        </c:dLbls>
        <c:gapWidth val="315"/>
        <c:overlap val="-40"/>
        <c:axId val="323739944"/>
        <c:axId val="323743880"/>
      </c:barChart>
      <c:catAx>
        <c:axId val="323739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Job title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743880"/>
        <c:crosses val="autoZero"/>
        <c:auto val="1"/>
        <c:lblAlgn val="ctr"/>
        <c:lblOffset val="100"/>
        <c:noMultiLvlLbl val="0"/>
      </c:catAx>
      <c:valAx>
        <c:axId val="323743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Count of gender</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7399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b="0"/>
              <a:t>base</a:t>
            </a:r>
            <a:r>
              <a:rPr lang="en-GB" b="0" baseline="0"/>
              <a:t> pay acc to education</a:t>
            </a:r>
            <a:endParaRPr lang="en-GB" b="0"/>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table'!$B$71:$B$72</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table'!$A$73:$A$77</c:f>
              <c:strCache>
                <c:ptCount val="4"/>
                <c:pt idx="0">
                  <c:v>College</c:v>
                </c:pt>
                <c:pt idx="1">
                  <c:v>High School</c:v>
                </c:pt>
                <c:pt idx="2">
                  <c:v>Masters</c:v>
                </c:pt>
                <c:pt idx="3">
                  <c:v>PhD</c:v>
                </c:pt>
              </c:strCache>
            </c:strRef>
          </c:cat>
          <c:val>
            <c:numRef>
              <c:f>'Pivot table'!$B$73:$B$77</c:f>
              <c:numCache>
                <c:formatCode>0</c:formatCode>
                <c:ptCount val="4"/>
                <c:pt idx="0">
                  <c:v>86286.642276422761</c:v>
                </c:pt>
                <c:pt idx="1">
                  <c:v>86027.053030303025</c:v>
                </c:pt>
                <c:pt idx="2">
                  <c:v>92537.803738317758</c:v>
                </c:pt>
                <c:pt idx="3">
                  <c:v>96442.132075471702</c:v>
                </c:pt>
              </c:numCache>
            </c:numRef>
          </c:val>
          <c:smooth val="0"/>
          <c:extLst>
            <c:ext xmlns:c16="http://schemas.microsoft.com/office/drawing/2014/chart" uri="{C3380CC4-5D6E-409C-BE32-E72D297353CC}">
              <c16:uniqueId val="{00000000-500E-474C-B9B6-E1B52787A948}"/>
            </c:ext>
          </c:extLst>
        </c:ser>
        <c:ser>
          <c:idx val="1"/>
          <c:order val="1"/>
          <c:tx>
            <c:strRef>
              <c:f>'Pivot table'!$C$71:$C$72</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table'!$A$73:$A$77</c:f>
              <c:strCache>
                <c:ptCount val="4"/>
                <c:pt idx="0">
                  <c:v>College</c:v>
                </c:pt>
                <c:pt idx="1">
                  <c:v>High School</c:v>
                </c:pt>
                <c:pt idx="2">
                  <c:v>Masters</c:v>
                </c:pt>
                <c:pt idx="3">
                  <c:v>PhD</c:v>
                </c:pt>
              </c:strCache>
            </c:strRef>
          </c:cat>
          <c:val>
            <c:numRef>
              <c:f>'Pivot table'!$C$73:$C$77</c:f>
              <c:numCache>
                <c:formatCode>0</c:formatCode>
                <c:ptCount val="4"/>
                <c:pt idx="0">
                  <c:v>98214.008474576272</c:v>
                </c:pt>
                <c:pt idx="1">
                  <c:v>91417.203007518794</c:v>
                </c:pt>
                <c:pt idx="2">
                  <c:v>101227.61073825504</c:v>
                </c:pt>
                <c:pt idx="3">
                  <c:v>102642.11363636363</c:v>
                </c:pt>
              </c:numCache>
            </c:numRef>
          </c:val>
          <c:smooth val="0"/>
          <c:extLst>
            <c:ext xmlns:c16="http://schemas.microsoft.com/office/drawing/2014/chart" uri="{C3380CC4-5D6E-409C-BE32-E72D297353CC}">
              <c16:uniqueId val="{00000001-9C44-4EB8-8DCE-056A975F4E5C}"/>
            </c:ext>
          </c:extLst>
        </c:ser>
        <c:dLbls>
          <c:showLegendKey val="0"/>
          <c:showVal val="0"/>
          <c:showCatName val="0"/>
          <c:showSerName val="0"/>
          <c:showPercent val="0"/>
          <c:showBubbleSize val="0"/>
        </c:dLbls>
        <c:marker val="1"/>
        <c:smooth val="0"/>
        <c:axId val="406296360"/>
        <c:axId val="406295048"/>
      </c:lineChart>
      <c:catAx>
        <c:axId val="406296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Education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95048"/>
        <c:crosses val="autoZero"/>
        <c:auto val="1"/>
        <c:lblAlgn val="ctr"/>
        <c:lblOffset val="100"/>
        <c:noMultiLvlLbl val="0"/>
      </c:catAx>
      <c:valAx>
        <c:axId val="40629504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GB" sz="900" b="0" i="0" baseline="0">
                    <a:effectLst/>
                  </a:rPr>
                  <a:t>Base pay</a:t>
                </a:r>
                <a:endParaRPr lang="en-GB" sz="900" b="0">
                  <a:effectLst/>
                </a:endParaRP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96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Base pay acc to age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7615048118985127"/>
          <c:y val="9.2592592592592587E-2"/>
          <c:w val="0.65371062992125983"/>
          <c:h val="0.6519313210848644"/>
        </c:manualLayout>
      </c:layout>
      <c:barChart>
        <c:barDir val="col"/>
        <c:grouping val="clustered"/>
        <c:varyColors val="0"/>
        <c:ser>
          <c:idx val="0"/>
          <c:order val="0"/>
          <c:tx>
            <c:strRef>
              <c:f>'Pivot table'!$B$56:$B$57</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table'!$A$58:$A$61</c:f>
              <c:strCache>
                <c:ptCount val="3"/>
                <c:pt idx="0">
                  <c:v>Adult</c:v>
                </c:pt>
                <c:pt idx="1">
                  <c:v>Middle-Age</c:v>
                </c:pt>
                <c:pt idx="2">
                  <c:v>Old</c:v>
                </c:pt>
              </c:strCache>
            </c:strRef>
          </c:cat>
          <c:val>
            <c:numRef>
              <c:f>'Pivot table'!$B$58:$B$61</c:f>
              <c:numCache>
                <c:formatCode>0</c:formatCode>
                <c:ptCount val="3"/>
                <c:pt idx="0">
                  <c:v>72992.71666666666</c:v>
                </c:pt>
                <c:pt idx="1">
                  <c:v>85285.65151515152</c:v>
                </c:pt>
                <c:pt idx="2">
                  <c:v>102205.58796296296</c:v>
                </c:pt>
              </c:numCache>
            </c:numRef>
          </c:val>
          <c:extLst>
            <c:ext xmlns:c16="http://schemas.microsoft.com/office/drawing/2014/chart" uri="{C3380CC4-5D6E-409C-BE32-E72D297353CC}">
              <c16:uniqueId val="{00000000-2ACF-4BA9-9A21-B795BB848CC6}"/>
            </c:ext>
          </c:extLst>
        </c:ser>
        <c:ser>
          <c:idx val="1"/>
          <c:order val="1"/>
          <c:tx>
            <c:strRef>
              <c:f>'Pivot table'!$C$56:$C$57</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table'!$A$58:$A$61</c:f>
              <c:strCache>
                <c:ptCount val="3"/>
                <c:pt idx="0">
                  <c:v>Adult</c:v>
                </c:pt>
                <c:pt idx="1">
                  <c:v>Middle-Age</c:v>
                </c:pt>
                <c:pt idx="2">
                  <c:v>Old</c:v>
                </c:pt>
              </c:strCache>
            </c:strRef>
          </c:cat>
          <c:val>
            <c:numRef>
              <c:f>'Pivot table'!$C$58:$C$61</c:f>
              <c:numCache>
                <c:formatCode>0</c:formatCode>
                <c:ptCount val="3"/>
                <c:pt idx="0">
                  <c:v>81168.847560975613</c:v>
                </c:pt>
                <c:pt idx="1">
                  <c:v>94166.413043478256</c:v>
                </c:pt>
                <c:pt idx="2">
                  <c:v>113359.81739130434</c:v>
                </c:pt>
              </c:numCache>
            </c:numRef>
          </c:val>
          <c:extLst>
            <c:ext xmlns:c16="http://schemas.microsoft.com/office/drawing/2014/chart" uri="{C3380CC4-5D6E-409C-BE32-E72D297353CC}">
              <c16:uniqueId val="{00000001-5A95-4EAD-8CD8-E6DDC0425869}"/>
            </c:ext>
          </c:extLst>
        </c:ser>
        <c:dLbls>
          <c:showLegendKey val="0"/>
          <c:showVal val="0"/>
          <c:showCatName val="0"/>
          <c:showSerName val="0"/>
          <c:showPercent val="0"/>
          <c:showBubbleSize val="0"/>
        </c:dLbls>
        <c:gapWidth val="315"/>
        <c:overlap val="-40"/>
        <c:axId val="321218864"/>
        <c:axId val="321213944"/>
      </c:barChart>
      <c:catAx>
        <c:axId val="321218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Range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213944"/>
        <c:crosses val="autoZero"/>
        <c:auto val="1"/>
        <c:lblAlgn val="ctr"/>
        <c:lblOffset val="100"/>
        <c:noMultiLvlLbl val="0"/>
      </c:catAx>
      <c:valAx>
        <c:axId val="3212139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900" b="0" i="0" baseline="0">
                    <a:effectLst/>
                  </a:rPr>
                  <a:t>Base pay</a:t>
                </a:r>
                <a:endParaRPr lang="en-GB" sz="900" b="0">
                  <a:effectLst/>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21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Base</a:t>
            </a:r>
            <a:r>
              <a:rPr lang="en-GB" baseline="0"/>
              <a:t> pay acc to perfeval</a:t>
            </a:r>
            <a:endParaRPr lang="en-GB"/>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6"/>
        <c:spPr>
          <a:ln w="22225" cap="rnd">
            <a:solidFill>
              <a:schemeClr val="accent1"/>
            </a:solidFill>
          </a:ln>
          <a:effectLst>
            <a:glow rad="139700">
              <a:schemeClr val="accent1">
                <a:satMod val="175000"/>
                <a:alpha val="14000"/>
              </a:schemeClr>
            </a:glow>
          </a:effectLst>
        </c:spPr>
        <c:marker>
          <c:symbol val="none"/>
        </c:marker>
      </c:pivotFmt>
      <c:pivotFmt>
        <c:idx val="27"/>
        <c:spPr>
          <a:ln w="22225" cap="rnd">
            <a:solidFill>
              <a:schemeClr val="accent1"/>
            </a:solidFill>
          </a:ln>
          <a:effectLst>
            <a:glow rad="139700">
              <a:schemeClr val="accent1">
                <a:satMod val="175000"/>
                <a:alpha val="14000"/>
              </a:schemeClr>
            </a:glow>
          </a:effectLst>
        </c:spPr>
        <c:marker>
          <c:symbol val="none"/>
        </c:marker>
      </c:pivotFmt>
      <c:pivotFmt>
        <c:idx val="28"/>
        <c:spPr>
          <a:ln w="22225" cap="rnd">
            <a:solidFill>
              <a:schemeClr val="accent1"/>
            </a:solidFill>
          </a:ln>
          <a:effectLst>
            <a:glow rad="139700">
              <a:schemeClr val="accent1">
                <a:satMod val="175000"/>
                <a:alpha val="14000"/>
              </a:schemeClr>
            </a:glow>
          </a:effectLst>
        </c:spPr>
        <c:marker>
          <c:symbol val="none"/>
        </c:marker>
      </c:pivotFmt>
      <c:pivotFmt>
        <c:idx val="29"/>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table'!$B$101:$B$102</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none"/>
          </c:marker>
          <c:cat>
            <c:strRef>
              <c:f>'Pivot table'!$A$103:$A$108</c:f>
              <c:strCache>
                <c:ptCount val="5"/>
                <c:pt idx="0">
                  <c:v>1</c:v>
                </c:pt>
                <c:pt idx="1">
                  <c:v>2</c:v>
                </c:pt>
                <c:pt idx="2">
                  <c:v>3</c:v>
                </c:pt>
                <c:pt idx="3">
                  <c:v>4</c:v>
                </c:pt>
                <c:pt idx="4">
                  <c:v>5</c:v>
                </c:pt>
              </c:strCache>
            </c:strRef>
          </c:cat>
          <c:val>
            <c:numRef>
              <c:f>'Pivot table'!$B$103:$B$108</c:f>
              <c:numCache>
                <c:formatCode>0</c:formatCode>
                <c:ptCount val="5"/>
                <c:pt idx="0">
                  <c:v>93703.160377358494</c:v>
                </c:pt>
                <c:pt idx="1">
                  <c:v>92058.422222222216</c:v>
                </c:pt>
                <c:pt idx="2">
                  <c:v>87139.556818181823</c:v>
                </c:pt>
                <c:pt idx="3">
                  <c:v>88081.65625</c:v>
                </c:pt>
                <c:pt idx="4">
                  <c:v>88083.25</c:v>
                </c:pt>
              </c:numCache>
            </c:numRef>
          </c:val>
          <c:smooth val="0"/>
          <c:extLst>
            <c:ext xmlns:c16="http://schemas.microsoft.com/office/drawing/2014/chart" uri="{C3380CC4-5D6E-409C-BE32-E72D297353CC}">
              <c16:uniqueId val="{00000000-C13B-474C-A91D-FA2839D148E9}"/>
            </c:ext>
          </c:extLst>
        </c:ser>
        <c:ser>
          <c:idx val="1"/>
          <c:order val="1"/>
          <c:tx>
            <c:strRef>
              <c:f>'Pivot table'!$C$101:$C$102</c:f>
              <c:strCache>
                <c:ptCount val="1"/>
                <c:pt idx="0">
                  <c:v>Male</c:v>
                </c:pt>
              </c:strCache>
            </c:strRef>
          </c:tx>
          <c:spPr>
            <a:ln w="22225" cap="rnd">
              <a:solidFill>
                <a:schemeClr val="accent2"/>
              </a:solidFill>
            </a:ln>
            <a:effectLst>
              <a:glow rad="139700">
                <a:schemeClr val="accent2">
                  <a:satMod val="175000"/>
                  <a:alpha val="14000"/>
                </a:schemeClr>
              </a:glow>
            </a:effectLst>
          </c:spPr>
          <c:marker>
            <c:symbol val="none"/>
          </c:marker>
          <c:cat>
            <c:strRef>
              <c:f>'Pivot table'!$A$103:$A$108</c:f>
              <c:strCache>
                <c:ptCount val="5"/>
                <c:pt idx="0">
                  <c:v>1</c:v>
                </c:pt>
                <c:pt idx="1">
                  <c:v>2</c:v>
                </c:pt>
                <c:pt idx="2">
                  <c:v>3</c:v>
                </c:pt>
                <c:pt idx="3">
                  <c:v>4</c:v>
                </c:pt>
                <c:pt idx="4">
                  <c:v>5</c:v>
                </c:pt>
              </c:strCache>
            </c:strRef>
          </c:cat>
          <c:val>
            <c:numRef>
              <c:f>'Pivot table'!$C$103:$C$108</c:f>
              <c:numCache>
                <c:formatCode>0</c:formatCode>
                <c:ptCount val="5"/>
                <c:pt idx="0">
                  <c:v>100967.76086956522</c:v>
                </c:pt>
                <c:pt idx="1">
                  <c:v>98234.872549019608</c:v>
                </c:pt>
                <c:pt idx="2">
                  <c:v>97127.330188679247</c:v>
                </c:pt>
                <c:pt idx="3">
                  <c:v>100876.05405405405</c:v>
                </c:pt>
                <c:pt idx="4">
                  <c:v>95683.338842975209</c:v>
                </c:pt>
              </c:numCache>
            </c:numRef>
          </c:val>
          <c:smooth val="0"/>
          <c:extLst>
            <c:ext xmlns:c16="http://schemas.microsoft.com/office/drawing/2014/chart" uri="{C3380CC4-5D6E-409C-BE32-E72D297353CC}">
              <c16:uniqueId val="{00000001-0D80-47F4-86D8-D9F28AEE62D2}"/>
            </c:ext>
          </c:extLst>
        </c:ser>
        <c:dLbls>
          <c:showLegendKey val="0"/>
          <c:showVal val="0"/>
          <c:showCatName val="0"/>
          <c:showSerName val="0"/>
          <c:showPercent val="0"/>
          <c:showBubbleSize val="0"/>
        </c:dLbls>
        <c:smooth val="0"/>
        <c:axId val="405645136"/>
        <c:axId val="405646448"/>
      </c:lineChart>
      <c:catAx>
        <c:axId val="405645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PerfEval</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646448"/>
        <c:crosses val="autoZero"/>
        <c:auto val="1"/>
        <c:lblAlgn val="ctr"/>
        <c:lblOffset val="100"/>
        <c:noMultiLvlLbl val="0"/>
      </c:catAx>
      <c:valAx>
        <c:axId val="4056464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900" b="0" i="0" baseline="0">
                    <a:effectLst/>
                  </a:rPr>
                  <a:t>Base pay</a:t>
                </a:r>
                <a:endParaRPr lang="en-GB" sz="900" b="0">
                  <a:effectLst/>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64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Base pay acc to Seniority</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table'!$B$87:$B$88</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table'!$A$89:$A$94</c:f>
              <c:strCache>
                <c:ptCount val="5"/>
                <c:pt idx="0">
                  <c:v>1</c:v>
                </c:pt>
                <c:pt idx="1">
                  <c:v>2</c:v>
                </c:pt>
                <c:pt idx="2">
                  <c:v>3</c:v>
                </c:pt>
                <c:pt idx="3">
                  <c:v>4</c:v>
                </c:pt>
                <c:pt idx="4">
                  <c:v>5</c:v>
                </c:pt>
              </c:strCache>
            </c:strRef>
          </c:cat>
          <c:val>
            <c:numRef>
              <c:f>'Pivot table'!$B$89:$B$94</c:f>
              <c:numCache>
                <c:formatCode>0</c:formatCode>
                <c:ptCount val="5"/>
                <c:pt idx="0">
                  <c:v>69470.253012048197</c:v>
                </c:pt>
                <c:pt idx="1">
                  <c:v>79537.303921568629</c:v>
                </c:pt>
                <c:pt idx="2">
                  <c:v>91282.056603773584</c:v>
                </c:pt>
                <c:pt idx="3">
                  <c:v>99326.387499999997</c:v>
                </c:pt>
                <c:pt idx="4">
                  <c:v>109199.93814432989</c:v>
                </c:pt>
              </c:numCache>
            </c:numRef>
          </c:val>
          <c:smooth val="0"/>
          <c:extLst>
            <c:ext xmlns:c16="http://schemas.microsoft.com/office/drawing/2014/chart" uri="{C3380CC4-5D6E-409C-BE32-E72D297353CC}">
              <c16:uniqueId val="{00000000-84DB-4FE1-A502-83F7C2759F9D}"/>
            </c:ext>
          </c:extLst>
        </c:ser>
        <c:ser>
          <c:idx val="1"/>
          <c:order val="1"/>
          <c:tx>
            <c:strRef>
              <c:f>'Pivot table'!$C$87:$C$88</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table'!$A$89:$A$94</c:f>
              <c:strCache>
                <c:ptCount val="5"/>
                <c:pt idx="0">
                  <c:v>1</c:v>
                </c:pt>
                <c:pt idx="1">
                  <c:v>2</c:v>
                </c:pt>
                <c:pt idx="2">
                  <c:v>3</c:v>
                </c:pt>
                <c:pt idx="3">
                  <c:v>4</c:v>
                </c:pt>
                <c:pt idx="4">
                  <c:v>5</c:v>
                </c:pt>
              </c:strCache>
            </c:strRef>
          </c:cat>
          <c:val>
            <c:numRef>
              <c:f>'Pivot table'!$C$89:$C$94</c:f>
              <c:numCache>
                <c:formatCode>0</c:formatCode>
                <c:ptCount val="5"/>
                <c:pt idx="0">
                  <c:v>82302.125</c:v>
                </c:pt>
                <c:pt idx="1">
                  <c:v>89505.065420560742</c:v>
                </c:pt>
                <c:pt idx="2">
                  <c:v>97866.761061946905</c:v>
                </c:pt>
                <c:pt idx="3">
                  <c:v>107853.70192307692</c:v>
                </c:pt>
                <c:pt idx="4">
                  <c:v>117800.05208333333</c:v>
                </c:pt>
              </c:numCache>
            </c:numRef>
          </c:val>
          <c:smooth val="0"/>
          <c:extLst>
            <c:ext xmlns:c16="http://schemas.microsoft.com/office/drawing/2014/chart" uri="{C3380CC4-5D6E-409C-BE32-E72D297353CC}">
              <c16:uniqueId val="{00000001-C2CC-4015-8CF5-189F45AFEB6E}"/>
            </c:ext>
          </c:extLst>
        </c:ser>
        <c:dLbls>
          <c:showLegendKey val="0"/>
          <c:showVal val="0"/>
          <c:showCatName val="0"/>
          <c:showSerName val="0"/>
          <c:showPercent val="0"/>
          <c:showBubbleSize val="0"/>
        </c:dLbls>
        <c:marker val="1"/>
        <c:smooth val="0"/>
        <c:axId val="317157088"/>
        <c:axId val="317156104"/>
      </c:lineChart>
      <c:catAx>
        <c:axId val="317157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Seniority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7156104"/>
        <c:crosses val="autoZero"/>
        <c:auto val="1"/>
        <c:lblAlgn val="ctr"/>
        <c:lblOffset val="100"/>
        <c:noMultiLvlLbl val="0"/>
      </c:catAx>
      <c:valAx>
        <c:axId val="3171561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900" b="0" i="0" baseline="0">
                    <a:effectLst/>
                  </a:rPr>
                  <a:t>Base pay</a:t>
                </a:r>
                <a:endParaRPr lang="en-GB" sz="900" b="0">
                  <a:effectLst/>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715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Pay</a:t>
            </a:r>
            <a:r>
              <a:rPr lang="en-GB" baseline="0"/>
              <a:t> Acc to Dept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Administration</c:v>
                </c:pt>
                <c:pt idx="1">
                  <c:v>Engineering</c:v>
                </c:pt>
                <c:pt idx="2">
                  <c:v>Management</c:v>
                </c:pt>
                <c:pt idx="3">
                  <c:v>Operations</c:v>
                </c:pt>
                <c:pt idx="4">
                  <c:v>Sales</c:v>
                </c:pt>
              </c:strCache>
            </c:strRef>
          </c:cat>
          <c:val>
            <c:numRef>
              <c:f>'Pivot table'!$B$20:$B$25</c:f>
              <c:numCache>
                <c:formatCode>0.00</c:formatCode>
                <c:ptCount val="5"/>
                <c:pt idx="0">
                  <c:v>87071.873684210528</c:v>
                </c:pt>
                <c:pt idx="1">
                  <c:v>90774.955056179781</c:v>
                </c:pt>
                <c:pt idx="2">
                  <c:v>92679.011494252874</c:v>
                </c:pt>
                <c:pt idx="3">
                  <c:v>86456.15625</c:v>
                </c:pt>
                <c:pt idx="4">
                  <c:v>92867.079207920789</c:v>
                </c:pt>
              </c:numCache>
            </c:numRef>
          </c:val>
          <c:smooth val="0"/>
          <c:extLst>
            <c:ext xmlns:c16="http://schemas.microsoft.com/office/drawing/2014/chart" uri="{C3380CC4-5D6E-409C-BE32-E72D297353CC}">
              <c16:uniqueId val="{00000000-9E9C-4B62-84D1-B4410F08B199}"/>
            </c:ext>
          </c:extLst>
        </c:ser>
        <c:ser>
          <c:idx val="1"/>
          <c:order val="1"/>
          <c:tx>
            <c:strRef>
              <c:f>'Pivot table'!$C$18:$C$19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Administration</c:v>
                </c:pt>
                <c:pt idx="1">
                  <c:v>Engineering</c:v>
                </c:pt>
                <c:pt idx="2">
                  <c:v>Management</c:v>
                </c:pt>
                <c:pt idx="3">
                  <c:v>Operations</c:v>
                </c:pt>
                <c:pt idx="4">
                  <c:v>Sales</c:v>
                </c:pt>
              </c:strCache>
            </c:strRef>
          </c:cat>
          <c:val>
            <c:numRef>
              <c:f>'Pivot table'!$C$20:$C$25</c:f>
              <c:numCache>
                <c:formatCode>0.00</c:formatCode>
                <c:ptCount val="5"/>
                <c:pt idx="0">
                  <c:v>96170.744897959186</c:v>
                </c:pt>
                <c:pt idx="1">
                  <c:v>101433</c:v>
                </c:pt>
                <c:pt idx="2">
                  <c:v>99482.297297297293</c:v>
                </c:pt>
                <c:pt idx="3">
                  <c:v>93118.438596491222</c:v>
                </c:pt>
                <c:pt idx="4">
                  <c:v>102349.48113207547</c:v>
                </c:pt>
              </c:numCache>
            </c:numRef>
          </c:val>
          <c:smooth val="0"/>
          <c:extLst>
            <c:ext xmlns:c16="http://schemas.microsoft.com/office/drawing/2014/chart" uri="{C3380CC4-5D6E-409C-BE32-E72D297353CC}">
              <c16:uniqueId val="{00000001-8D5B-422C-B62D-BF83BA950E1E}"/>
            </c:ext>
          </c:extLst>
        </c:ser>
        <c:dLbls>
          <c:showLegendKey val="0"/>
          <c:showVal val="0"/>
          <c:showCatName val="0"/>
          <c:showSerName val="0"/>
          <c:showPercent val="0"/>
          <c:showBubbleSize val="0"/>
        </c:dLbls>
        <c:marker val="1"/>
        <c:smooth val="0"/>
        <c:axId val="381592320"/>
        <c:axId val="381595272"/>
      </c:lineChart>
      <c:catAx>
        <c:axId val="38159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Departments</a:t>
                </a:r>
              </a:p>
            </c:rich>
          </c:tx>
          <c:layout>
            <c:manualLayout>
              <c:xMode val="edge"/>
              <c:yMode val="edge"/>
              <c:x val="0.47822112860892396"/>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95272"/>
        <c:crosses val="autoZero"/>
        <c:auto val="1"/>
        <c:lblAlgn val="ctr"/>
        <c:lblOffset val="100"/>
        <c:noMultiLvlLbl val="0"/>
      </c:catAx>
      <c:valAx>
        <c:axId val="381595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Base Pay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9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table!PivotTable10</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Bonus Acc</a:t>
            </a:r>
            <a:r>
              <a:rPr lang="en-GB" baseline="0"/>
              <a:t> to job title</a:t>
            </a:r>
            <a:endParaRPr lang="en-GB"/>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table'!$B$133:$B$134</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table'!$A$135:$A$145</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table'!$B$135:$B$145</c:f>
              <c:numCache>
                <c:formatCode>0</c:formatCode>
                <c:ptCount val="10"/>
                <c:pt idx="0">
                  <c:v>6747.4716981132078</c:v>
                </c:pt>
                <c:pt idx="1">
                  <c:v>6329.717391304348</c:v>
                </c:pt>
                <c:pt idx="2">
                  <c:v>6285.3265306122448</c:v>
                </c:pt>
                <c:pt idx="3">
                  <c:v>6567.125</c:v>
                </c:pt>
                <c:pt idx="4">
                  <c:v>6362.22</c:v>
                </c:pt>
                <c:pt idx="5">
                  <c:v>5992</c:v>
                </c:pt>
                <c:pt idx="6">
                  <c:v>6131.9719626168226</c:v>
                </c:pt>
                <c:pt idx="7">
                  <c:v>6326.3255813953492</c:v>
                </c:pt>
                <c:pt idx="8">
                  <c:v>6446.375</c:v>
                </c:pt>
                <c:pt idx="9">
                  <c:v>7655.673913043478</c:v>
                </c:pt>
              </c:numCache>
            </c:numRef>
          </c:val>
          <c:smooth val="0"/>
          <c:extLst>
            <c:ext xmlns:c16="http://schemas.microsoft.com/office/drawing/2014/chart" uri="{C3380CC4-5D6E-409C-BE32-E72D297353CC}">
              <c16:uniqueId val="{00000000-C801-4EBA-855E-C3294611675A}"/>
            </c:ext>
          </c:extLst>
        </c:ser>
        <c:ser>
          <c:idx val="1"/>
          <c:order val="1"/>
          <c:tx>
            <c:strRef>
              <c:f>'Pivot table'!$C$133:$C$134</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table'!$A$135:$A$145</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table'!$C$135:$C$145</c:f>
              <c:numCache>
                <c:formatCode>0</c:formatCode>
                <c:ptCount val="10"/>
                <c:pt idx="0">
                  <c:v>6227.3703703703704</c:v>
                </c:pt>
                <c:pt idx="1">
                  <c:v>6465.1333333333332</c:v>
                </c:pt>
                <c:pt idx="2">
                  <c:v>6509.3275862068967</c:v>
                </c:pt>
                <c:pt idx="3">
                  <c:v>6988.28</c:v>
                </c:pt>
                <c:pt idx="4">
                  <c:v>6217.608695652174</c:v>
                </c:pt>
                <c:pt idx="5">
                  <c:v>6080.2222222222226</c:v>
                </c:pt>
                <c:pt idx="6">
                  <c:v>6279.818181818182</c:v>
                </c:pt>
                <c:pt idx="7">
                  <c:v>6230.4313725490192</c:v>
                </c:pt>
                <c:pt idx="8">
                  <c:v>6662.3267326732675</c:v>
                </c:pt>
                <c:pt idx="9">
                  <c:v>6810.181818181818</c:v>
                </c:pt>
              </c:numCache>
            </c:numRef>
          </c:val>
          <c:smooth val="0"/>
          <c:extLst>
            <c:ext xmlns:c16="http://schemas.microsoft.com/office/drawing/2014/chart" uri="{C3380CC4-5D6E-409C-BE32-E72D297353CC}">
              <c16:uniqueId val="{00000001-4A14-40B3-AE8C-A025E63D809C}"/>
            </c:ext>
          </c:extLst>
        </c:ser>
        <c:dLbls>
          <c:showLegendKey val="0"/>
          <c:showVal val="0"/>
          <c:showCatName val="0"/>
          <c:showSerName val="0"/>
          <c:showPercent val="0"/>
          <c:showBubbleSize val="0"/>
        </c:dLbls>
        <c:marker val="1"/>
        <c:smooth val="0"/>
        <c:axId val="402861816"/>
        <c:axId val="402853944"/>
      </c:lineChart>
      <c:catAx>
        <c:axId val="402861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Job Title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853944"/>
        <c:crosses val="autoZero"/>
        <c:auto val="1"/>
        <c:lblAlgn val="ctr"/>
        <c:lblOffset val="100"/>
        <c:noMultiLvlLbl val="0"/>
      </c:catAx>
      <c:valAx>
        <c:axId val="4028539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900" b="0" i="0" baseline="0">
                    <a:effectLst/>
                  </a:rPr>
                  <a:t>Bonus</a:t>
                </a:r>
                <a:endParaRPr lang="en-GB" sz="900" b="0">
                  <a:effectLst/>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861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Bonus acc to Age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table'!$B$149:$B$150</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table'!$A$151:$A$154</c:f>
              <c:strCache>
                <c:ptCount val="3"/>
                <c:pt idx="0">
                  <c:v>Adult</c:v>
                </c:pt>
                <c:pt idx="1">
                  <c:v>Middle-Age</c:v>
                </c:pt>
                <c:pt idx="2">
                  <c:v>Old</c:v>
                </c:pt>
              </c:strCache>
            </c:strRef>
          </c:cat>
          <c:val>
            <c:numRef>
              <c:f>'Pivot table'!$B$151:$B$154</c:f>
              <c:numCache>
                <c:formatCode>General</c:formatCode>
                <c:ptCount val="3"/>
                <c:pt idx="0">
                  <c:v>7522.7749999999996</c:v>
                </c:pt>
                <c:pt idx="1">
                  <c:v>7011.924242424242</c:v>
                </c:pt>
                <c:pt idx="2">
                  <c:v>5562.6435185185182</c:v>
                </c:pt>
              </c:numCache>
            </c:numRef>
          </c:val>
          <c:smooth val="0"/>
          <c:extLst>
            <c:ext xmlns:c16="http://schemas.microsoft.com/office/drawing/2014/chart" uri="{C3380CC4-5D6E-409C-BE32-E72D297353CC}">
              <c16:uniqueId val="{00000000-D53E-4CBD-AEC5-6A2C0B9CEB9D}"/>
            </c:ext>
          </c:extLst>
        </c:ser>
        <c:ser>
          <c:idx val="1"/>
          <c:order val="1"/>
          <c:tx>
            <c:strRef>
              <c:f>'Pivot table'!$C$149:$C$150</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table'!$A$151:$A$154</c:f>
              <c:strCache>
                <c:ptCount val="3"/>
                <c:pt idx="0">
                  <c:v>Adult</c:v>
                </c:pt>
                <c:pt idx="1">
                  <c:v>Middle-Age</c:v>
                </c:pt>
                <c:pt idx="2">
                  <c:v>Old</c:v>
                </c:pt>
              </c:strCache>
            </c:strRef>
          </c:cat>
          <c:val>
            <c:numRef>
              <c:f>'Pivot table'!$C$151:$C$154</c:f>
              <c:numCache>
                <c:formatCode>General</c:formatCode>
                <c:ptCount val="3"/>
                <c:pt idx="0">
                  <c:v>7471</c:v>
                </c:pt>
                <c:pt idx="1">
                  <c:v>6403.95652173913</c:v>
                </c:pt>
                <c:pt idx="2">
                  <c:v>5775.3608695652174</c:v>
                </c:pt>
              </c:numCache>
            </c:numRef>
          </c:val>
          <c:smooth val="0"/>
          <c:extLst>
            <c:ext xmlns:c16="http://schemas.microsoft.com/office/drawing/2014/chart" uri="{C3380CC4-5D6E-409C-BE32-E72D297353CC}">
              <c16:uniqueId val="{00000001-20CA-4294-9DF1-00E929C6905F}"/>
            </c:ext>
          </c:extLst>
        </c:ser>
        <c:dLbls>
          <c:showLegendKey val="0"/>
          <c:showVal val="0"/>
          <c:showCatName val="0"/>
          <c:showSerName val="0"/>
          <c:showPercent val="0"/>
          <c:showBubbleSize val="0"/>
        </c:dLbls>
        <c:marker val="1"/>
        <c:smooth val="0"/>
        <c:axId val="430971768"/>
        <c:axId val="430971112"/>
      </c:lineChart>
      <c:catAx>
        <c:axId val="430971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RAnge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71112"/>
        <c:crosses val="autoZero"/>
        <c:auto val="1"/>
        <c:lblAlgn val="ctr"/>
        <c:lblOffset val="100"/>
        <c:noMultiLvlLbl val="0"/>
      </c:catAx>
      <c:valAx>
        <c:axId val="4309711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Bonus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71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Bonus</a:t>
            </a:r>
            <a:r>
              <a:rPr lang="en-GB" baseline="0"/>
              <a:t> acc to Education</a:t>
            </a:r>
            <a:endParaRPr lang="en-GB"/>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table'!$B$166:$B$167</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table'!$A$168:$A$172</c:f>
              <c:strCache>
                <c:ptCount val="4"/>
                <c:pt idx="0">
                  <c:v>College</c:v>
                </c:pt>
                <c:pt idx="1">
                  <c:v>High School</c:v>
                </c:pt>
                <c:pt idx="2">
                  <c:v>Masters</c:v>
                </c:pt>
                <c:pt idx="3">
                  <c:v>PhD</c:v>
                </c:pt>
              </c:strCache>
            </c:strRef>
          </c:cat>
          <c:val>
            <c:numRef>
              <c:f>'Pivot table'!$B$168:$B$172</c:f>
              <c:numCache>
                <c:formatCode>General</c:formatCode>
                <c:ptCount val="4"/>
                <c:pt idx="0">
                  <c:v>6630.5772357723581</c:v>
                </c:pt>
                <c:pt idx="1">
                  <c:v>6167.765151515152</c:v>
                </c:pt>
                <c:pt idx="2">
                  <c:v>6505.1682242990655</c:v>
                </c:pt>
                <c:pt idx="3">
                  <c:v>6642.2547169811323</c:v>
                </c:pt>
              </c:numCache>
            </c:numRef>
          </c:val>
          <c:smooth val="0"/>
          <c:extLst>
            <c:ext xmlns:c16="http://schemas.microsoft.com/office/drawing/2014/chart" uri="{C3380CC4-5D6E-409C-BE32-E72D297353CC}">
              <c16:uniqueId val="{00000000-F43C-4367-9139-0D428DEC0FAE}"/>
            </c:ext>
          </c:extLst>
        </c:ser>
        <c:ser>
          <c:idx val="1"/>
          <c:order val="1"/>
          <c:tx>
            <c:strRef>
              <c:f>'Pivot table'!$C$166:$C$167</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table'!$A$168:$A$172</c:f>
              <c:strCache>
                <c:ptCount val="4"/>
                <c:pt idx="0">
                  <c:v>College</c:v>
                </c:pt>
                <c:pt idx="1">
                  <c:v>High School</c:v>
                </c:pt>
                <c:pt idx="2">
                  <c:v>Masters</c:v>
                </c:pt>
                <c:pt idx="3">
                  <c:v>PhD</c:v>
                </c:pt>
              </c:strCache>
            </c:strRef>
          </c:cat>
          <c:val>
            <c:numRef>
              <c:f>'Pivot table'!$C$168:$C$172</c:f>
              <c:numCache>
                <c:formatCode>General</c:formatCode>
                <c:ptCount val="4"/>
                <c:pt idx="0">
                  <c:v>6458.2203389830511</c:v>
                </c:pt>
                <c:pt idx="1">
                  <c:v>6110.706766917293</c:v>
                </c:pt>
                <c:pt idx="2">
                  <c:v>6432.2013422818791</c:v>
                </c:pt>
                <c:pt idx="3">
                  <c:v>6849.477272727273</c:v>
                </c:pt>
              </c:numCache>
            </c:numRef>
          </c:val>
          <c:smooth val="0"/>
          <c:extLst>
            <c:ext xmlns:c16="http://schemas.microsoft.com/office/drawing/2014/chart" uri="{C3380CC4-5D6E-409C-BE32-E72D297353CC}">
              <c16:uniqueId val="{00000001-8DF5-4413-9FD7-A4785DFE1A43}"/>
            </c:ext>
          </c:extLst>
        </c:ser>
        <c:dLbls>
          <c:showLegendKey val="0"/>
          <c:showVal val="0"/>
          <c:showCatName val="0"/>
          <c:showSerName val="0"/>
          <c:showPercent val="0"/>
          <c:showBubbleSize val="0"/>
        </c:dLbls>
        <c:marker val="1"/>
        <c:smooth val="0"/>
        <c:axId val="430987840"/>
        <c:axId val="430986200"/>
      </c:lineChart>
      <c:catAx>
        <c:axId val="430987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Education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86200"/>
        <c:crosses val="autoZero"/>
        <c:auto val="1"/>
        <c:lblAlgn val="ctr"/>
        <c:lblOffset val="100"/>
        <c:noMultiLvlLbl val="0"/>
      </c:catAx>
      <c:valAx>
        <c:axId val="4309862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900" b="0" i="0" baseline="0">
                    <a:effectLst/>
                  </a:rPr>
                  <a:t>Bonus</a:t>
                </a:r>
                <a:endParaRPr lang="en-GB" sz="900" b="0">
                  <a:effectLst/>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8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Base pay acc to job title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table'!$S$6:$S$7</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table'!$R$8:$R$18</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table'!$S$8:$S$18</c:f>
              <c:numCache>
                <c:formatCode>0</c:formatCode>
                <c:ptCount val="10"/>
                <c:pt idx="0">
                  <c:v>95704.792452830196</c:v>
                </c:pt>
                <c:pt idx="1">
                  <c:v>86867.630434782608</c:v>
                </c:pt>
                <c:pt idx="2">
                  <c:v>95458.326530612248</c:v>
                </c:pt>
                <c:pt idx="3">
                  <c:v>92243.291666666672</c:v>
                </c:pt>
                <c:pt idx="4">
                  <c:v>90475.72</c:v>
                </c:pt>
                <c:pt idx="5">
                  <c:v>127252.27777777778</c:v>
                </c:pt>
                <c:pt idx="6">
                  <c:v>76119.177570093452</c:v>
                </c:pt>
                <c:pt idx="7">
                  <c:v>91894.209302325587</c:v>
                </c:pt>
                <c:pt idx="8">
                  <c:v>94701</c:v>
                </c:pt>
                <c:pt idx="9">
                  <c:v>92428.260869565216</c:v>
                </c:pt>
              </c:numCache>
            </c:numRef>
          </c:val>
          <c:extLst>
            <c:ext xmlns:c16="http://schemas.microsoft.com/office/drawing/2014/chart" uri="{C3380CC4-5D6E-409C-BE32-E72D297353CC}">
              <c16:uniqueId val="{0000000A-827C-4376-B2EB-63BCE6DDDFD0}"/>
            </c:ext>
          </c:extLst>
        </c:ser>
        <c:ser>
          <c:idx val="1"/>
          <c:order val="1"/>
          <c:tx>
            <c:strRef>
              <c:f>'Pivot table'!$T$6:$T$7</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table'!$R$8:$R$18</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table'!$T$8:$T$18</c:f>
              <c:numCache>
                <c:formatCode>0</c:formatCode>
                <c:ptCount val="10"/>
                <c:pt idx="0">
                  <c:v>89222.629629629635</c:v>
                </c:pt>
                <c:pt idx="1">
                  <c:v>91952.666666666672</c:v>
                </c:pt>
                <c:pt idx="2">
                  <c:v>94607.034482758623</c:v>
                </c:pt>
                <c:pt idx="3">
                  <c:v>89595.8</c:v>
                </c:pt>
                <c:pt idx="4">
                  <c:v>91021.978260869568</c:v>
                </c:pt>
                <c:pt idx="5">
                  <c:v>124848.93055555556</c:v>
                </c:pt>
                <c:pt idx="6">
                  <c:v>81881.818181818177</c:v>
                </c:pt>
                <c:pt idx="7">
                  <c:v>94663.117647058825</c:v>
                </c:pt>
                <c:pt idx="8">
                  <c:v>106371.48514851485</c:v>
                </c:pt>
                <c:pt idx="9">
                  <c:v>86553.431818181823</c:v>
                </c:pt>
              </c:numCache>
            </c:numRef>
          </c:val>
          <c:extLst>
            <c:ext xmlns:c16="http://schemas.microsoft.com/office/drawing/2014/chart" uri="{C3380CC4-5D6E-409C-BE32-E72D297353CC}">
              <c16:uniqueId val="{00000001-7809-439B-AA90-921FA0F5081F}"/>
            </c:ext>
          </c:extLst>
        </c:ser>
        <c:dLbls>
          <c:showLegendKey val="0"/>
          <c:showVal val="0"/>
          <c:showCatName val="0"/>
          <c:showSerName val="0"/>
          <c:showPercent val="0"/>
          <c:showBubbleSize val="0"/>
        </c:dLbls>
        <c:gapWidth val="315"/>
        <c:overlap val="-40"/>
        <c:axId val="643129576"/>
        <c:axId val="643122688"/>
      </c:barChart>
      <c:catAx>
        <c:axId val="643129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Job Title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122688"/>
        <c:crosses val="autoZero"/>
        <c:auto val="1"/>
        <c:lblAlgn val="ctr"/>
        <c:lblOffset val="100"/>
        <c:noMultiLvlLbl val="0"/>
      </c:catAx>
      <c:valAx>
        <c:axId val="6431226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Base pay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1295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table'!$B$38:$B$39</c:f>
              <c:strCache>
                <c:ptCount val="1"/>
                <c:pt idx="0">
                  <c:v>Female</c:v>
                </c:pt>
              </c:strCache>
            </c:strRef>
          </c:tx>
          <c:spPr>
            <a:solidFill>
              <a:schemeClr val="accent1"/>
            </a:solidFill>
            <a:ln>
              <a:noFill/>
            </a:ln>
            <a:effectLst/>
          </c:spPr>
          <c:invertIfNegative val="0"/>
          <c:cat>
            <c:strRef>
              <c:f>'Pivot table'!$A$40:$A$50</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table'!$B$40:$B$50</c:f>
              <c:numCache>
                <c:formatCode>General</c:formatCode>
                <c:ptCount val="10"/>
                <c:pt idx="0">
                  <c:v>53</c:v>
                </c:pt>
                <c:pt idx="1">
                  <c:v>46</c:v>
                </c:pt>
                <c:pt idx="2">
                  <c:v>49</c:v>
                </c:pt>
                <c:pt idx="3">
                  <c:v>48</c:v>
                </c:pt>
                <c:pt idx="4">
                  <c:v>50</c:v>
                </c:pt>
                <c:pt idx="5">
                  <c:v>18</c:v>
                </c:pt>
                <c:pt idx="6">
                  <c:v>107</c:v>
                </c:pt>
                <c:pt idx="7">
                  <c:v>43</c:v>
                </c:pt>
                <c:pt idx="8">
                  <c:v>8</c:v>
                </c:pt>
                <c:pt idx="9">
                  <c:v>46</c:v>
                </c:pt>
              </c:numCache>
            </c:numRef>
          </c:val>
          <c:extLst>
            <c:ext xmlns:c16="http://schemas.microsoft.com/office/drawing/2014/chart" uri="{C3380CC4-5D6E-409C-BE32-E72D297353CC}">
              <c16:uniqueId val="{00000000-B477-4772-8924-0136C37408D5}"/>
            </c:ext>
          </c:extLst>
        </c:ser>
        <c:ser>
          <c:idx val="1"/>
          <c:order val="1"/>
          <c:tx>
            <c:strRef>
              <c:f>'Pivot table'!$C$38:$C$39</c:f>
              <c:strCache>
                <c:ptCount val="1"/>
                <c:pt idx="0">
                  <c:v>Male</c:v>
                </c:pt>
              </c:strCache>
            </c:strRef>
          </c:tx>
          <c:spPr>
            <a:solidFill>
              <a:schemeClr val="accent2"/>
            </a:solidFill>
            <a:ln>
              <a:noFill/>
            </a:ln>
            <a:effectLst/>
          </c:spPr>
          <c:invertIfNegative val="0"/>
          <c:cat>
            <c:strRef>
              <c:f>'Pivot table'!$A$40:$A$50</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table'!$C$40:$C$50</c:f>
              <c:numCache>
                <c:formatCode>General</c:formatCode>
                <c:ptCount val="10"/>
                <c:pt idx="0">
                  <c:v>54</c:v>
                </c:pt>
                <c:pt idx="1">
                  <c:v>45</c:v>
                </c:pt>
                <c:pt idx="2">
                  <c:v>58</c:v>
                </c:pt>
                <c:pt idx="3">
                  <c:v>50</c:v>
                </c:pt>
                <c:pt idx="4">
                  <c:v>46</c:v>
                </c:pt>
                <c:pt idx="5">
                  <c:v>72</c:v>
                </c:pt>
                <c:pt idx="6">
                  <c:v>11</c:v>
                </c:pt>
                <c:pt idx="7">
                  <c:v>51</c:v>
                </c:pt>
                <c:pt idx="8">
                  <c:v>101</c:v>
                </c:pt>
                <c:pt idx="9">
                  <c:v>44</c:v>
                </c:pt>
              </c:numCache>
            </c:numRef>
          </c:val>
          <c:extLst>
            <c:ext xmlns:c16="http://schemas.microsoft.com/office/drawing/2014/chart" uri="{C3380CC4-5D6E-409C-BE32-E72D297353CC}">
              <c16:uniqueId val="{00000001-B2AA-4F28-9BB4-85E96558306F}"/>
            </c:ext>
          </c:extLst>
        </c:ser>
        <c:dLbls>
          <c:showLegendKey val="0"/>
          <c:showVal val="0"/>
          <c:showCatName val="0"/>
          <c:showSerName val="0"/>
          <c:showPercent val="0"/>
          <c:showBubbleSize val="0"/>
        </c:dLbls>
        <c:gapWidth val="219"/>
        <c:overlap val="-27"/>
        <c:axId val="323739944"/>
        <c:axId val="323743880"/>
      </c:barChart>
      <c:catAx>
        <c:axId val="323739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43880"/>
        <c:crosses val="autoZero"/>
        <c:auto val="1"/>
        <c:lblAlgn val="ctr"/>
        <c:lblOffset val="100"/>
        <c:noMultiLvlLbl val="0"/>
      </c:catAx>
      <c:valAx>
        <c:axId val="323743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39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7615048118985127"/>
          <c:y val="9.2592592592592587E-2"/>
          <c:w val="0.65371062992125983"/>
          <c:h val="0.6519313210848644"/>
        </c:manualLayout>
      </c:layout>
      <c:barChart>
        <c:barDir val="col"/>
        <c:grouping val="clustered"/>
        <c:varyColors val="0"/>
        <c:ser>
          <c:idx val="0"/>
          <c:order val="0"/>
          <c:tx>
            <c:strRef>
              <c:f>'Pivot table'!$B$56:$B$57</c:f>
              <c:strCache>
                <c:ptCount val="1"/>
                <c:pt idx="0">
                  <c:v>Female</c:v>
                </c:pt>
              </c:strCache>
            </c:strRef>
          </c:tx>
          <c:spPr>
            <a:solidFill>
              <a:schemeClr val="accent1"/>
            </a:solidFill>
            <a:ln>
              <a:noFill/>
            </a:ln>
            <a:effectLst/>
          </c:spPr>
          <c:invertIfNegative val="0"/>
          <c:cat>
            <c:strRef>
              <c:f>'Pivot table'!$A$58:$A$61</c:f>
              <c:strCache>
                <c:ptCount val="3"/>
                <c:pt idx="0">
                  <c:v>Adult</c:v>
                </c:pt>
                <c:pt idx="1">
                  <c:v>Middle-Age</c:v>
                </c:pt>
                <c:pt idx="2">
                  <c:v>Old</c:v>
                </c:pt>
              </c:strCache>
            </c:strRef>
          </c:cat>
          <c:val>
            <c:numRef>
              <c:f>'Pivot table'!$B$58:$B$61</c:f>
              <c:numCache>
                <c:formatCode>0</c:formatCode>
                <c:ptCount val="3"/>
                <c:pt idx="0">
                  <c:v>72992.71666666666</c:v>
                </c:pt>
                <c:pt idx="1">
                  <c:v>85285.65151515152</c:v>
                </c:pt>
                <c:pt idx="2">
                  <c:v>102205.58796296296</c:v>
                </c:pt>
              </c:numCache>
            </c:numRef>
          </c:val>
          <c:extLst>
            <c:ext xmlns:c16="http://schemas.microsoft.com/office/drawing/2014/chart" uri="{C3380CC4-5D6E-409C-BE32-E72D297353CC}">
              <c16:uniqueId val="{00000000-9D14-43C2-BB11-EF8E803B0D07}"/>
            </c:ext>
          </c:extLst>
        </c:ser>
        <c:ser>
          <c:idx val="1"/>
          <c:order val="1"/>
          <c:tx>
            <c:strRef>
              <c:f>'Pivot table'!$C$56:$C$57</c:f>
              <c:strCache>
                <c:ptCount val="1"/>
                <c:pt idx="0">
                  <c:v>Male</c:v>
                </c:pt>
              </c:strCache>
            </c:strRef>
          </c:tx>
          <c:spPr>
            <a:solidFill>
              <a:schemeClr val="accent2"/>
            </a:solidFill>
            <a:ln>
              <a:noFill/>
            </a:ln>
            <a:effectLst/>
          </c:spPr>
          <c:invertIfNegative val="0"/>
          <c:cat>
            <c:strRef>
              <c:f>'Pivot table'!$A$58:$A$61</c:f>
              <c:strCache>
                <c:ptCount val="3"/>
                <c:pt idx="0">
                  <c:v>Adult</c:v>
                </c:pt>
                <c:pt idx="1">
                  <c:v>Middle-Age</c:v>
                </c:pt>
                <c:pt idx="2">
                  <c:v>Old</c:v>
                </c:pt>
              </c:strCache>
            </c:strRef>
          </c:cat>
          <c:val>
            <c:numRef>
              <c:f>'Pivot table'!$C$58:$C$61</c:f>
              <c:numCache>
                <c:formatCode>0</c:formatCode>
                <c:ptCount val="3"/>
                <c:pt idx="0">
                  <c:v>81168.847560975613</c:v>
                </c:pt>
                <c:pt idx="1">
                  <c:v>94166.413043478256</c:v>
                </c:pt>
                <c:pt idx="2">
                  <c:v>113359.81739130434</c:v>
                </c:pt>
              </c:numCache>
            </c:numRef>
          </c:val>
          <c:extLst>
            <c:ext xmlns:c16="http://schemas.microsoft.com/office/drawing/2014/chart" uri="{C3380CC4-5D6E-409C-BE32-E72D297353CC}">
              <c16:uniqueId val="{00000001-4B67-4777-B062-1940E04EEE20}"/>
            </c:ext>
          </c:extLst>
        </c:ser>
        <c:dLbls>
          <c:showLegendKey val="0"/>
          <c:showVal val="0"/>
          <c:showCatName val="0"/>
          <c:showSerName val="0"/>
          <c:showPercent val="0"/>
          <c:showBubbleSize val="0"/>
        </c:dLbls>
        <c:gapWidth val="219"/>
        <c:overlap val="-27"/>
        <c:axId val="321218864"/>
        <c:axId val="321213944"/>
      </c:barChart>
      <c:catAx>
        <c:axId val="32121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13944"/>
        <c:crosses val="autoZero"/>
        <c:auto val="1"/>
        <c:lblAlgn val="ctr"/>
        <c:lblOffset val="100"/>
        <c:noMultiLvlLbl val="0"/>
      </c:catAx>
      <c:valAx>
        <c:axId val="321213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Base Pay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1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table'!$B$71:$B$72</c:f>
              <c:strCache>
                <c:ptCount val="1"/>
                <c:pt idx="0">
                  <c:v>Female</c:v>
                </c:pt>
              </c:strCache>
            </c:strRef>
          </c:tx>
          <c:spPr>
            <a:solidFill>
              <a:schemeClr val="accent1"/>
            </a:solidFill>
            <a:ln>
              <a:noFill/>
            </a:ln>
            <a:effectLst/>
          </c:spPr>
          <c:invertIfNegative val="0"/>
          <c:cat>
            <c:strRef>
              <c:f>'Pivot table'!$A$73:$A$77</c:f>
              <c:strCache>
                <c:ptCount val="4"/>
                <c:pt idx="0">
                  <c:v>College</c:v>
                </c:pt>
                <c:pt idx="1">
                  <c:v>High School</c:v>
                </c:pt>
                <c:pt idx="2">
                  <c:v>Masters</c:v>
                </c:pt>
                <c:pt idx="3">
                  <c:v>PhD</c:v>
                </c:pt>
              </c:strCache>
            </c:strRef>
          </c:cat>
          <c:val>
            <c:numRef>
              <c:f>'Pivot table'!$B$73:$B$77</c:f>
              <c:numCache>
                <c:formatCode>0</c:formatCode>
                <c:ptCount val="4"/>
                <c:pt idx="0">
                  <c:v>86286.642276422761</c:v>
                </c:pt>
                <c:pt idx="1">
                  <c:v>86027.053030303025</c:v>
                </c:pt>
                <c:pt idx="2">
                  <c:v>92537.803738317758</c:v>
                </c:pt>
                <c:pt idx="3">
                  <c:v>96442.132075471702</c:v>
                </c:pt>
              </c:numCache>
            </c:numRef>
          </c:val>
          <c:extLst>
            <c:ext xmlns:c16="http://schemas.microsoft.com/office/drawing/2014/chart" uri="{C3380CC4-5D6E-409C-BE32-E72D297353CC}">
              <c16:uniqueId val="{00000000-F399-4B3C-A348-E5B7E5631758}"/>
            </c:ext>
          </c:extLst>
        </c:ser>
        <c:ser>
          <c:idx val="1"/>
          <c:order val="1"/>
          <c:tx>
            <c:strRef>
              <c:f>'Pivot table'!$C$71:$C$72</c:f>
              <c:strCache>
                <c:ptCount val="1"/>
                <c:pt idx="0">
                  <c:v>Male</c:v>
                </c:pt>
              </c:strCache>
            </c:strRef>
          </c:tx>
          <c:spPr>
            <a:solidFill>
              <a:schemeClr val="accent2"/>
            </a:solidFill>
            <a:ln>
              <a:noFill/>
            </a:ln>
            <a:effectLst/>
          </c:spPr>
          <c:invertIfNegative val="0"/>
          <c:cat>
            <c:strRef>
              <c:f>'Pivot table'!$A$73:$A$77</c:f>
              <c:strCache>
                <c:ptCount val="4"/>
                <c:pt idx="0">
                  <c:v>College</c:v>
                </c:pt>
                <c:pt idx="1">
                  <c:v>High School</c:v>
                </c:pt>
                <c:pt idx="2">
                  <c:v>Masters</c:v>
                </c:pt>
                <c:pt idx="3">
                  <c:v>PhD</c:v>
                </c:pt>
              </c:strCache>
            </c:strRef>
          </c:cat>
          <c:val>
            <c:numRef>
              <c:f>'Pivot table'!$C$73:$C$77</c:f>
              <c:numCache>
                <c:formatCode>0</c:formatCode>
                <c:ptCount val="4"/>
                <c:pt idx="0">
                  <c:v>98214.008474576272</c:v>
                </c:pt>
                <c:pt idx="1">
                  <c:v>91417.203007518794</c:v>
                </c:pt>
                <c:pt idx="2">
                  <c:v>101227.61073825504</c:v>
                </c:pt>
                <c:pt idx="3">
                  <c:v>102642.11363636363</c:v>
                </c:pt>
              </c:numCache>
            </c:numRef>
          </c:val>
          <c:extLst>
            <c:ext xmlns:c16="http://schemas.microsoft.com/office/drawing/2014/chart" uri="{C3380CC4-5D6E-409C-BE32-E72D297353CC}">
              <c16:uniqueId val="{00000001-4E15-4419-800A-F0F00578A80A}"/>
            </c:ext>
          </c:extLst>
        </c:ser>
        <c:dLbls>
          <c:showLegendKey val="0"/>
          <c:showVal val="0"/>
          <c:showCatName val="0"/>
          <c:showSerName val="0"/>
          <c:showPercent val="0"/>
          <c:showBubbleSize val="0"/>
        </c:dLbls>
        <c:gapWidth val="219"/>
        <c:overlap val="-27"/>
        <c:axId val="402892648"/>
        <c:axId val="402892976"/>
      </c:barChart>
      <c:catAx>
        <c:axId val="40289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92976"/>
        <c:crosses val="autoZero"/>
        <c:auto val="1"/>
        <c:lblAlgn val="ctr"/>
        <c:lblOffset val="100"/>
        <c:noMultiLvlLbl val="0"/>
      </c:catAx>
      <c:valAx>
        <c:axId val="40289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Base Pay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9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table'!$B$87:$B$88</c:f>
              <c:strCache>
                <c:ptCount val="1"/>
                <c:pt idx="0">
                  <c:v>Female</c:v>
                </c:pt>
              </c:strCache>
            </c:strRef>
          </c:tx>
          <c:spPr>
            <a:ln w="28575" cap="rnd">
              <a:solidFill>
                <a:schemeClr val="accent1"/>
              </a:solidFill>
              <a:round/>
            </a:ln>
            <a:effectLst/>
          </c:spPr>
          <c:marker>
            <c:symbol val="none"/>
          </c:marker>
          <c:cat>
            <c:strRef>
              <c:f>'Pivot table'!$A$89:$A$94</c:f>
              <c:strCache>
                <c:ptCount val="5"/>
                <c:pt idx="0">
                  <c:v>1</c:v>
                </c:pt>
                <c:pt idx="1">
                  <c:v>2</c:v>
                </c:pt>
                <c:pt idx="2">
                  <c:v>3</c:v>
                </c:pt>
                <c:pt idx="3">
                  <c:v>4</c:v>
                </c:pt>
                <c:pt idx="4">
                  <c:v>5</c:v>
                </c:pt>
              </c:strCache>
            </c:strRef>
          </c:cat>
          <c:val>
            <c:numRef>
              <c:f>'Pivot table'!$B$89:$B$94</c:f>
              <c:numCache>
                <c:formatCode>0</c:formatCode>
                <c:ptCount val="5"/>
                <c:pt idx="0">
                  <c:v>69470.253012048197</c:v>
                </c:pt>
                <c:pt idx="1">
                  <c:v>79537.303921568629</c:v>
                </c:pt>
                <c:pt idx="2">
                  <c:v>91282.056603773584</c:v>
                </c:pt>
                <c:pt idx="3">
                  <c:v>99326.387499999997</c:v>
                </c:pt>
                <c:pt idx="4">
                  <c:v>109199.93814432989</c:v>
                </c:pt>
              </c:numCache>
            </c:numRef>
          </c:val>
          <c:smooth val="0"/>
          <c:extLst>
            <c:ext xmlns:c16="http://schemas.microsoft.com/office/drawing/2014/chart" uri="{C3380CC4-5D6E-409C-BE32-E72D297353CC}">
              <c16:uniqueId val="{00000000-2AF5-4917-958A-95357E2CD664}"/>
            </c:ext>
          </c:extLst>
        </c:ser>
        <c:ser>
          <c:idx val="1"/>
          <c:order val="1"/>
          <c:tx>
            <c:strRef>
              <c:f>'Pivot table'!$C$87:$C$88</c:f>
              <c:strCache>
                <c:ptCount val="1"/>
                <c:pt idx="0">
                  <c:v>Male</c:v>
                </c:pt>
              </c:strCache>
            </c:strRef>
          </c:tx>
          <c:spPr>
            <a:ln w="28575" cap="rnd">
              <a:solidFill>
                <a:schemeClr val="accent2"/>
              </a:solidFill>
              <a:round/>
            </a:ln>
            <a:effectLst/>
          </c:spPr>
          <c:marker>
            <c:symbol val="none"/>
          </c:marker>
          <c:cat>
            <c:strRef>
              <c:f>'Pivot table'!$A$89:$A$94</c:f>
              <c:strCache>
                <c:ptCount val="5"/>
                <c:pt idx="0">
                  <c:v>1</c:v>
                </c:pt>
                <c:pt idx="1">
                  <c:v>2</c:v>
                </c:pt>
                <c:pt idx="2">
                  <c:v>3</c:v>
                </c:pt>
                <c:pt idx="3">
                  <c:v>4</c:v>
                </c:pt>
                <c:pt idx="4">
                  <c:v>5</c:v>
                </c:pt>
              </c:strCache>
            </c:strRef>
          </c:cat>
          <c:val>
            <c:numRef>
              <c:f>'Pivot table'!$C$89:$C$94</c:f>
              <c:numCache>
                <c:formatCode>0</c:formatCode>
                <c:ptCount val="5"/>
                <c:pt idx="0">
                  <c:v>82302.125</c:v>
                </c:pt>
                <c:pt idx="1">
                  <c:v>89505.065420560742</c:v>
                </c:pt>
                <c:pt idx="2">
                  <c:v>97866.761061946905</c:v>
                </c:pt>
                <c:pt idx="3">
                  <c:v>107853.70192307692</c:v>
                </c:pt>
                <c:pt idx="4">
                  <c:v>117800.05208333333</c:v>
                </c:pt>
              </c:numCache>
            </c:numRef>
          </c:val>
          <c:smooth val="0"/>
          <c:extLst>
            <c:ext xmlns:c16="http://schemas.microsoft.com/office/drawing/2014/chart" uri="{C3380CC4-5D6E-409C-BE32-E72D297353CC}">
              <c16:uniqueId val="{00000001-DEED-46E1-9B20-6A902907711F}"/>
            </c:ext>
          </c:extLst>
        </c:ser>
        <c:dLbls>
          <c:showLegendKey val="0"/>
          <c:showVal val="0"/>
          <c:showCatName val="0"/>
          <c:showSerName val="0"/>
          <c:showPercent val="0"/>
          <c:showBubbleSize val="0"/>
        </c:dLbls>
        <c:smooth val="0"/>
        <c:axId val="317157088"/>
        <c:axId val="317156104"/>
      </c:lineChart>
      <c:catAx>
        <c:axId val="31715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56104"/>
        <c:crosses val="autoZero"/>
        <c:auto val="1"/>
        <c:lblAlgn val="ctr"/>
        <c:lblOffset val="100"/>
        <c:noMultiLvlLbl val="0"/>
      </c:catAx>
      <c:valAx>
        <c:axId val="317156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5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table'!$B$101:$B$102</c:f>
              <c:strCache>
                <c:ptCount val="1"/>
                <c:pt idx="0">
                  <c:v>Female</c:v>
                </c:pt>
              </c:strCache>
            </c:strRef>
          </c:tx>
          <c:spPr>
            <a:ln w="28575" cap="rnd">
              <a:solidFill>
                <a:schemeClr val="accent1"/>
              </a:solidFill>
              <a:round/>
            </a:ln>
            <a:effectLst/>
          </c:spPr>
          <c:marker>
            <c:symbol val="none"/>
          </c:marker>
          <c:cat>
            <c:strRef>
              <c:f>'Pivot table'!$A$103:$A$108</c:f>
              <c:strCache>
                <c:ptCount val="5"/>
                <c:pt idx="0">
                  <c:v>1</c:v>
                </c:pt>
                <c:pt idx="1">
                  <c:v>2</c:v>
                </c:pt>
                <c:pt idx="2">
                  <c:v>3</c:v>
                </c:pt>
                <c:pt idx="3">
                  <c:v>4</c:v>
                </c:pt>
                <c:pt idx="4">
                  <c:v>5</c:v>
                </c:pt>
              </c:strCache>
            </c:strRef>
          </c:cat>
          <c:val>
            <c:numRef>
              <c:f>'Pivot table'!$B$103:$B$108</c:f>
              <c:numCache>
                <c:formatCode>0</c:formatCode>
                <c:ptCount val="5"/>
                <c:pt idx="0">
                  <c:v>93703.160377358494</c:v>
                </c:pt>
                <c:pt idx="1">
                  <c:v>92058.422222222216</c:v>
                </c:pt>
                <c:pt idx="2">
                  <c:v>87139.556818181823</c:v>
                </c:pt>
                <c:pt idx="3">
                  <c:v>88081.65625</c:v>
                </c:pt>
                <c:pt idx="4">
                  <c:v>88083.25</c:v>
                </c:pt>
              </c:numCache>
            </c:numRef>
          </c:val>
          <c:smooth val="0"/>
          <c:extLst>
            <c:ext xmlns:c16="http://schemas.microsoft.com/office/drawing/2014/chart" uri="{C3380CC4-5D6E-409C-BE32-E72D297353CC}">
              <c16:uniqueId val="{00000000-22A9-425C-BA63-6209F392E50C}"/>
            </c:ext>
          </c:extLst>
        </c:ser>
        <c:ser>
          <c:idx val="1"/>
          <c:order val="1"/>
          <c:tx>
            <c:strRef>
              <c:f>'Pivot table'!$C$101:$C$102</c:f>
              <c:strCache>
                <c:ptCount val="1"/>
                <c:pt idx="0">
                  <c:v>Male</c:v>
                </c:pt>
              </c:strCache>
            </c:strRef>
          </c:tx>
          <c:spPr>
            <a:ln w="28575" cap="rnd">
              <a:solidFill>
                <a:schemeClr val="accent2"/>
              </a:solidFill>
              <a:round/>
            </a:ln>
            <a:effectLst/>
          </c:spPr>
          <c:marker>
            <c:symbol val="none"/>
          </c:marker>
          <c:cat>
            <c:strRef>
              <c:f>'Pivot table'!$A$103:$A$108</c:f>
              <c:strCache>
                <c:ptCount val="5"/>
                <c:pt idx="0">
                  <c:v>1</c:v>
                </c:pt>
                <c:pt idx="1">
                  <c:v>2</c:v>
                </c:pt>
                <c:pt idx="2">
                  <c:v>3</c:v>
                </c:pt>
                <c:pt idx="3">
                  <c:v>4</c:v>
                </c:pt>
                <c:pt idx="4">
                  <c:v>5</c:v>
                </c:pt>
              </c:strCache>
            </c:strRef>
          </c:cat>
          <c:val>
            <c:numRef>
              <c:f>'Pivot table'!$C$103:$C$108</c:f>
              <c:numCache>
                <c:formatCode>0</c:formatCode>
                <c:ptCount val="5"/>
                <c:pt idx="0">
                  <c:v>100967.76086956522</c:v>
                </c:pt>
                <c:pt idx="1">
                  <c:v>98234.872549019608</c:v>
                </c:pt>
                <c:pt idx="2">
                  <c:v>97127.330188679247</c:v>
                </c:pt>
                <c:pt idx="3">
                  <c:v>100876.05405405405</c:v>
                </c:pt>
                <c:pt idx="4">
                  <c:v>95683.338842975209</c:v>
                </c:pt>
              </c:numCache>
            </c:numRef>
          </c:val>
          <c:smooth val="0"/>
          <c:extLst>
            <c:ext xmlns:c16="http://schemas.microsoft.com/office/drawing/2014/chart" uri="{C3380CC4-5D6E-409C-BE32-E72D297353CC}">
              <c16:uniqueId val="{00000001-93BF-4F39-A73E-EC41996CEF67}"/>
            </c:ext>
          </c:extLst>
        </c:ser>
        <c:dLbls>
          <c:showLegendKey val="0"/>
          <c:showVal val="0"/>
          <c:showCatName val="0"/>
          <c:showSerName val="0"/>
          <c:showPercent val="0"/>
          <c:showBubbleSize val="0"/>
        </c:dLbls>
        <c:smooth val="0"/>
        <c:axId val="405645136"/>
        <c:axId val="405646448"/>
      </c:lineChart>
      <c:catAx>
        <c:axId val="4056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46448"/>
        <c:crosses val="autoZero"/>
        <c:auto val="1"/>
        <c:lblAlgn val="ctr"/>
        <c:lblOffset val="100"/>
        <c:noMultiLvlLbl val="0"/>
      </c:catAx>
      <c:valAx>
        <c:axId val="405646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4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table!PivotTable8</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table'!$B$114:$B$115</c:f>
              <c:strCache>
                <c:ptCount val="1"/>
                <c:pt idx="0">
                  <c:v>College</c:v>
                </c:pt>
              </c:strCache>
            </c:strRef>
          </c:tx>
          <c:spPr>
            <a:ln w="28575" cap="rnd">
              <a:solidFill>
                <a:schemeClr val="accent1"/>
              </a:solidFill>
              <a:round/>
            </a:ln>
            <a:effectLst/>
          </c:spPr>
          <c:marker>
            <c:symbol val="none"/>
          </c:marker>
          <c:cat>
            <c:strRef>
              <c:f>'Pivot table'!$A$116:$A$126</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table'!$B$116:$B$126</c:f>
              <c:numCache>
                <c:formatCode>0</c:formatCode>
                <c:ptCount val="10"/>
                <c:pt idx="0">
                  <c:v>87545.600000000006</c:v>
                </c:pt>
                <c:pt idx="1">
                  <c:v>85609.333333333328</c:v>
                </c:pt>
                <c:pt idx="2">
                  <c:v>94758.730769230766</c:v>
                </c:pt>
                <c:pt idx="3">
                  <c:v>86913.769230769234</c:v>
                </c:pt>
                <c:pt idx="4">
                  <c:v>91192.78571428571</c:v>
                </c:pt>
                <c:pt idx="5">
                  <c:v>125497.34782608696</c:v>
                </c:pt>
                <c:pt idx="6">
                  <c:v>74794.777777777781</c:v>
                </c:pt>
                <c:pt idx="7">
                  <c:v>88523.35</c:v>
                </c:pt>
                <c:pt idx="8">
                  <c:v>102522.52631578948</c:v>
                </c:pt>
                <c:pt idx="9">
                  <c:v>89558.8</c:v>
                </c:pt>
              </c:numCache>
            </c:numRef>
          </c:val>
          <c:smooth val="0"/>
          <c:extLst>
            <c:ext xmlns:c16="http://schemas.microsoft.com/office/drawing/2014/chart" uri="{C3380CC4-5D6E-409C-BE32-E72D297353CC}">
              <c16:uniqueId val="{00000000-9491-48A2-B7A0-89285F706FEB}"/>
            </c:ext>
          </c:extLst>
        </c:ser>
        <c:ser>
          <c:idx val="1"/>
          <c:order val="1"/>
          <c:tx>
            <c:strRef>
              <c:f>'Pivot table'!$C$114:$C$115</c:f>
              <c:strCache>
                <c:ptCount val="1"/>
                <c:pt idx="0">
                  <c:v>High School</c:v>
                </c:pt>
              </c:strCache>
            </c:strRef>
          </c:tx>
          <c:spPr>
            <a:ln w="28575" cap="rnd">
              <a:solidFill>
                <a:schemeClr val="accent2"/>
              </a:solidFill>
              <a:round/>
            </a:ln>
            <a:effectLst/>
          </c:spPr>
          <c:marker>
            <c:symbol val="none"/>
          </c:marker>
          <c:cat>
            <c:strRef>
              <c:f>'Pivot table'!$A$116:$A$126</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table'!$C$116:$C$126</c:f>
              <c:numCache>
                <c:formatCode>0</c:formatCode>
                <c:ptCount val="10"/>
                <c:pt idx="0">
                  <c:v>79332.862068965522</c:v>
                </c:pt>
                <c:pt idx="1">
                  <c:v>83746.238095238092</c:v>
                </c:pt>
                <c:pt idx="2">
                  <c:v>92615.259259259255</c:v>
                </c:pt>
                <c:pt idx="3">
                  <c:v>93589.35</c:v>
                </c:pt>
                <c:pt idx="4">
                  <c:v>85373.727272727279</c:v>
                </c:pt>
                <c:pt idx="5">
                  <c:v>121673.25</c:v>
                </c:pt>
                <c:pt idx="6">
                  <c:v>71226.026315789481</c:v>
                </c:pt>
                <c:pt idx="7">
                  <c:v>86890.03333333334</c:v>
                </c:pt>
                <c:pt idx="8">
                  <c:v>100214.90625</c:v>
                </c:pt>
                <c:pt idx="9">
                  <c:v>86557</c:v>
                </c:pt>
              </c:numCache>
            </c:numRef>
          </c:val>
          <c:smooth val="0"/>
          <c:extLst>
            <c:ext xmlns:c16="http://schemas.microsoft.com/office/drawing/2014/chart" uri="{C3380CC4-5D6E-409C-BE32-E72D297353CC}">
              <c16:uniqueId val="{00000001-9491-48A2-B7A0-89285F706FEB}"/>
            </c:ext>
          </c:extLst>
        </c:ser>
        <c:ser>
          <c:idx val="2"/>
          <c:order val="2"/>
          <c:tx>
            <c:strRef>
              <c:f>'Pivot table'!$D$114:$D$115</c:f>
              <c:strCache>
                <c:ptCount val="1"/>
                <c:pt idx="0">
                  <c:v>Masters</c:v>
                </c:pt>
              </c:strCache>
            </c:strRef>
          </c:tx>
          <c:spPr>
            <a:ln w="28575" cap="rnd">
              <a:solidFill>
                <a:schemeClr val="accent3"/>
              </a:solidFill>
              <a:round/>
            </a:ln>
            <a:effectLst/>
          </c:spPr>
          <c:marker>
            <c:symbol val="none"/>
          </c:marker>
          <c:cat>
            <c:strRef>
              <c:f>'Pivot table'!$A$116:$A$126</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table'!$D$116:$D$126</c:f>
              <c:numCache>
                <c:formatCode>0</c:formatCode>
                <c:ptCount val="10"/>
                <c:pt idx="0">
                  <c:v>103075.8275862069</c:v>
                </c:pt>
                <c:pt idx="1">
                  <c:v>88040.238095238092</c:v>
                </c:pt>
                <c:pt idx="2">
                  <c:v>98248.28571428571</c:v>
                </c:pt>
                <c:pt idx="3">
                  <c:v>93068.65625</c:v>
                </c:pt>
                <c:pt idx="4">
                  <c:v>92910.916666666672</c:v>
                </c:pt>
                <c:pt idx="5">
                  <c:v>124892.66666666667</c:v>
                </c:pt>
                <c:pt idx="6">
                  <c:v>80948.461538461532</c:v>
                </c:pt>
                <c:pt idx="7">
                  <c:v>97351.791666666672</c:v>
                </c:pt>
                <c:pt idx="8">
                  <c:v>108695.84375</c:v>
                </c:pt>
                <c:pt idx="9">
                  <c:v>86594.105263157893</c:v>
                </c:pt>
              </c:numCache>
            </c:numRef>
          </c:val>
          <c:smooth val="0"/>
          <c:extLst>
            <c:ext xmlns:c16="http://schemas.microsoft.com/office/drawing/2014/chart" uri="{C3380CC4-5D6E-409C-BE32-E72D297353CC}">
              <c16:uniqueId val="{00000002-9491-48A2-B7A0-89285F706FEB}"/>
            </c:ext>
          </c:extLst>
        </c:ser>
        <c:ser>
          <c:idx val="3"/>
          <c:order val="3"/>
          <c:tx>
            <c:strRef>
              <c:f>'Pivot table'!$E$114:$E$115</c:f>
              <c:strCache>
                <c:ptCount val="1"/>
                <c:pt idx="0">
                  <c:v>PhD</c:v>
                </c:pt>
              </c:strCache>
            </c:strRef>
          </c:tx>
          <c:spPr>
            <a:ln w="28575" cap="rnd">
              <a:solidFill>
                <a:schemeClr val="accent4"/>
              </a:solidFill>
              <a:round/>
            </a:ln>
            <a:effectLst/>
          </c:spPr>
          <c:marker>
            <c:symbol val="none"/>
          </c:marker>
          <c:cat>
            <c:strRef>
              <c:f>'Pivot table'!$A$116:$A$126</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table'!$E$116:$E$126</c:f>
              <c:numCache>
                <c:formatCode>0</c:formatCode>
                <c:ptCount val="10"/>
                <c:pt idx="0">
                  <c:v>98262.482758620696</c:v>
                </c:pt>
                <c:pt idx="1">
                  <c:v>100673.31818181818</c:v>
                </c:pt>
                <c:pt idx="2">
                  <c:v>94206.730769230766</c:v>
                </c:pt>
                <c:pt idx="3">
                  <c:v>89886.3</c:v>
                </c:pt>
                <c:pt idx="4">
                  <c:v>93150.681818181823</c:v>
                </c:pt>
                <c:pt idx="5">
                  <c:v>128346.69230769231</c:v>
                </c:pt>
                <c:pt idx="6">
                  <c:v>82027.555555555562</c:v>
                </c:pt>
                <c:pt idx="7">
                  <c:v>103282.95</c:v>
                </c:pt>
                <c:pt idx="8">
                  <c:v>110309.84615384616</c:v>
                </c:pt>
                <c:pt idx="9">
                  <c:v>96265.55</c:v>
                </c:pt>
              </c:numCache>
            </c:numRef>
          </c:val>
          <c:smooth val="0"/>
          <c:extLst>
            <c:ext xmlns:c16="http://schemas.microsoft.com/office/drawing/2014/chart" uri="{C3380CC4-5D6E-409C-BE32-E72D297353CC}">
              <c16:uniqueId val="{00000003-9491-48A2-B7A0-89285F706FEB}"/>
            </c:ext>
          </c:extLst>
        </c:ser>
        <c:dLbls>
          <c:showLegendKey val="0"/>
          <c:showVal val="0"/>
          <c:showCatName val="0"/>
          <c:showSerName val="0"/>
          <c:showPercent val="0"/>
          <c:showBubbleSize val="0"/>
        </c:dLbls>
        <c:smooth val="0"/>
        <c:axId val="318214448"/>
        <c:axId val="318211496"/>
      </c:lineChart>
      <c:catAx>
        <c:axId val="3182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11496"/>
        <c:crosses val="autoZero"/>
        <c:auto val="1"/>
        <c:lblAlgn val="ctr"/>
        <c:lblOffset val="100"/>
        <c:noMultiLvlLbl val="0"/>
      </c:catAx>
      <c:valAx>
        <c:axId val="318211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1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table!PivotTable10</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table'!$B$133:$B$134</c:f>
              <c:strCache>
                <c:ptCount val="1"/>
                <c:pt idx="0">
                  <c:v>Female</c:v>
                </c:pt>
              </c:strCache>
            </c:strRef>
          </c:tx>
          <c:spPr>
            <a:ln w="28575" cap="rnd">
              <a:solidFill>
                <a:schemeClr val="accent1"/>
              </a:solidFill>
              <a:round/>
            </a:ln>
            <a:effectLst/>
          </c:spPr>
          <c:marker>
            <c:symbol val="none"/>
          </c:marker>
          <c:cat>
            <c:strRef>
              <c:f>'Pivot table'!$A$135:$A$145</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table'!$B$135:$B$145</c:f>
              <c:numCache>
                <c:formatCode>0</c:formatCode>
                <c:ptCount val="10"/>
                <c:pt idx="0">
                  <c:v>6747.4716981132078</c:v>
                </c:pt>
                <c:pt idx="1">
                  <c:v>6329.717391304348</c:v>
                </c:pt>
                <c:pt idx="2">
                  <c:v>6285.3265306122448</c:v>
                </c:pt>
                <c:pt idx="3">
                  <c:v>6567.125</c:v>
                </c:pt>
                <c:pt idx="4">
                  <c:v>6362.22</c:v>
                </c:pt>
                <c:pt idx="5">
                  <c:v>5992</c:v>
                </c:pt>
                <c:pt idx="6">
                  <c:v>6131.9719626168226</c:v>
                </c:pt>
                <c:pt idx="7">
                  <c:v>6326.3255813953492</c:v>
                </c:pt>
                <c:pt idx="8">
                  <c:v>6446.375</c:v>
                </c:pt>
                <c:pt idx="9">
                  <c:v>7655.673913043478</c:v>
                </c:pt>
              </c:numCache>
            </c:numRef>
          </c:val>
          <c:smooth val="0"/>
          <c:extLst>
            <c:ext xmlns:c16="http://schemas.microsoft.com/office/drawing/2014/chart" uri="{C3380CC4-5D6E-409C-BE32-E72D297353CC}">
              <c16:uniqueId val="{00000000-37C0-48F9-90FE-F5C1CE2C295D}"/>
            </c:ext>
          </c:extLst>
        </c:ser>
        <c:ser>
          <c:idx val="1"/>
          <c:order val="1"/>
          <c:tx>
            <c:strRef>
              <c:f>'Pivot table'!$C$133:$C$134</c:f>
              <c:strCache>
                <c:ptCount val="1"/>
                <c:pt idx="0">
                  <c:v>Male</c:v>
                </c:pt>
              </c:strCache>
            </c:strRef>
          </c:tx>
          <c:spPr>
            <a:ln w="28575" cap="rnd">
              <a:solidFill>
                <a:schemeClr val="accent2"/>
              </a:solidFill>
              <a:round/>
            </a:ln>
            <a:effectLst/>
          </c:spPr>
          <c:marker>
            <c:symbol val="none"/>
          </c:marker>
          <c:cat>
            <c:strRef>
              <c:f>'Pivot table'!$A$135:$A$145</c:f>
              <c:strCache>
                <c:ptCount val="10"/>
                <c:pt idx="0">
                  <c:v>Data Scientist</c:v>
                </c:pt>
                <c:pt idx="1">
                  <c:v>Driver</c:v>
                </c:pt>
                <c:pt idx="2">
                  <c:v>Financial Analyst</c:v>
                </c:pt>
                <c:pt idx="3">
                  <c:v>Graphic Designer</c:v>
                </c:pt>
                <c:pt idx="4">
                  <c:v>IT</c:v>
                </c:pt>
                <c:pt idx="5">
                  <c:v>Manager</c:v>
                </c:pt>
                <c:pt idx="6">
                  <c:v>Marketing Associate</c:v>
                </c:pt>
                <c:pt idx="7">
                  <c:v>Sales Associate</c:v>
                </c:pt>
                <c:pt idx="8">
                  <c:v>Software Engineer</c:v>
                </c:pt>
                <c:pt idx="9">
                  <c:v>Warehouse Associate</c:v>
                </c:pt>
              </c:strCache>
            </c:strRef>
          </c:cat>
          <c:val>
            <c:numRef>
              <c:f>'Pivot table'!$C$135:$C$145</c:f>
              <c:numCache>
                <c:formatCode>0</c:formatCode>
                <c:ptCount val="10"/>
                <c:pt idx="0">
                  <c:v>6227.3703703703704</c:v>
                </c:pt>
                <c:pt idx="1">
                  <c:v>6465.1333333333332</c:v>
                </c:pt>
                <c:pt idx="2">
                  <c:v>6509.3275862068967</c:v>
                </c:pt>
                <c:pt idx="3">
                  <c:v>6988.28</c:v>
                </c:pt>
                <c:pt idx="4">
                  <c:v>6217.608695652174</c:v>
                </c:pt>
                <c:pt idx="5">
                  <c:v>6080.2222222222226</c:v>
                </c:pt>
                <c:pt idx="6">
                  <c:v>6279.818181818182</c:v>
                </c:pt>
                <c:pt idx="7">
                  <c:v>6230.4313725490192</c:v>
                </c:pt>
                <c:pt idx="8">
                  <c:v>6662.3267326732675</c:v>
                </c:pt>
                <c:pt idx="9">
                  <c:v>6810.181818181818</c:v>
                </c:pt>
              </c:numCache>
            </c:numRef>
          </c:val>
          <c:smooth val="0"/>
          <c:extLst>
            <c:ext xmlns:c16="http://schemas.microsoft.com/office/drawing/2014/chart" uri="{C3380CC4-5D6E-409C-BE32-E72D297353CC}">
              <c16:uniqueId val="{00000001-F856-4CF3-92A9-426908498A46}"/>
            </c:ext>
          </c:extLst>
        </c:ser>
        <c:dLbls>
          <c:showLegendKey val="0"/>
          <c:showVal val="0"/>
          <c:showCatName val="0"/>
          <c:showSerName val="0"/>
          <c:showPercent val="0"/>
          <c:showBubbleSize val="0"/>
        </c:dLbls>
        <c:smooth val="0"/>
        <c:axId val="402861816"/>
        <c:axId val="402853944"/>
      </c:lineChart>
      <c:catAx>
        <c:axId val="40286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53944"/>
        <c:crosses val="autoZero"/>
        <c:auto val="1"/>
        <c:lblAlgn val="ctr"/>
        <c:lblOffset val="100"/>
        <c:noMultiLvlLbl val="0"/>
      </c:catAx>
      <c:valAx>
        <c:axId val="402853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6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image" Target="../media/image1.jpg"/><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104774</xdr:colOff>
      <xdr:row>2</xdr:row>
      <xdr:rowOff>0</xdr:rowOff>
    </xdr:from>
    <xdr:to>
      <xdr:col>15</xdr:col>
      <xdr:colOff>609599</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12</xdr:col>
      <xdr:colOff>295275</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895349</xdr:colOff>
      <xdr:row>34</xdr:row>
      <xdr:rowOff>9525</xdr:rowOff>
    </xdr:from>
    <xdr:to>
      <xdr:col>13</xdr:col>
      <xdr:colOff>9525</xdr:colOff>
      <xdr:row>52</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52</xdr:row>
      <xdr:rowOff>9525</xdr:rowOff>
    </xdr:from>
    <xdr:to>
      <xdr:col>12</xdr:col>
      <xdr:colOff>266700</xdr:colOff>
      <xdr:row>66</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67</xdr:row>
      <xdr:rowOff>0</xdr:rowOff>
    </xdr:from>
    <xdr:to>
      <xdr:col>10</xdr:col>
      <xdr:colOff>133350</xdr:colOff>
      <xdr:row>81</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xdr:colOff>
      <xdr:row>82</xdr:row>
      <xdr:rowOff>9525</xdr:rowOff>
    </xdr:from>
    <xdr:to>
      <xdr:col>10</xdr:col>
      <xdr:colOff>142875</xdr:colOff>
      <xdr:row>96</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342900</xdr:colOff>
      <xdr:row>97</xdr:row>
      <xdr:rowOff>9525</xdr:rowOff>
    </xdr:from>
    <xdr:to>
      <xdr:col>11</xdr:col>
      <xdr:colOff>19050</xdr:colOff>
      <xdr:row>109</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110</xdr:row>
      <xdr:rowOff>9524</xdr:rowOff>
    </xdr:from>
    <xdr:to>
      <xdr:col>12</xdr:col>
      <xdr:colOff>571500</xdr:colOff>
      <xdr:row>127</xdr:row>
      <xdr:rowOff>76199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333375</xdr:colOff>
      <xdr:row>130</xdr:row>
      <xdr:rowOff>104775</xdr:rowOff>
    </xdr:from>
    <xdr:to>
      <xdr:col>11</xdr:col>
      <xdr:colOff>152400</xdr:colOff>
      <xdr:row>144</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304800</xdr:colOff>
      <xdr:row>67</xdr:row>
      <xdr:rowOff>38100</xdr:rowOff>
    </xdr:from>
    <xdr:to>
      <xdr:col>17</xdr:col>
      <xdr:colOff>228600</xdr:colOff>
      <xdr:row>81</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342900</xdr:colOff>
      <xdr:row>147</xdr:row>
      <xdr:rowOff>28575</xdr:rowOff>
    </xdr:from>
    <xdr:to>
      <xdr:col>10</xdr:col>
      <xdr:colOff>495300</xdr:colOff>
      <xdr:row>161</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190500</xdr:colOff>
      <xdr:row>162</xdr:row>
      <xdr:rowOff>0</xdr:rowOff>
    </xdr:from>
    <xdr:to>
      <xdr:col>11</xdr:col>
      <xdr:colOff>9525</xdr:colOff>
      <xdr:row>176</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180975</xdr:colOff>
      <xdr:row>177</xdr:row>
      <xdr:rowOff>76200</xdr:rowOff>
    </xdr:from>
    <xdr:to>
      <xdr:col>11</xdr:col>
      <xdr:colOff>0</xdr:colOff>
      <xdr:row>191</xdr:row>
      <xdr:rowOff>152400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180975</xdr:colOff>
      <xdr:row>20</xdr:row>
      <xdr:rowOff>19050</xdr:rowOff>
    </xdr:from>
    <xdr:to>
      <xdr:col>21</xdr:col>
      <xdr:colOff>485775</xdr:colOff>
      <xdr:row>34</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43</xdr:col>
      <xdr:colOff>0</xdr:colOff>
      <xdr:row>50</xdr:row>
      <xdr:rowOff>158750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5939750" cy="9683750"/>
        </a:xfrm>
        <a:prstGeom prst="rect">
          <a:avLst/>
        </a:prstGeom>
      </xdr:spPr>
    </xdr:pic>
    <xdr:clientData/>
  </xdr:twoCellAnchor>
  <xdr:twoCellAnchor>
    <xdr:from>
      <xdr:col>14</xdr:col>
      <xdr:colOff>209550</xdr:colOff>
      <xdr:row>0</xdr:row>
      <xdr:rowOff>28575</xdr:rowOff>
    </xdr:from>
    <xdr:to>
      <xdr:col>28</xdr:col>
      <xdr:colOff>95250</xdr:colOff>
      <xdr:row>3</xdr:row>
      <xdr:rowOff>47625</xdr:rowOff>
    </xdr:to>
    <xdr:sp macro="" textlink="">
      <xdr:nvSpPr>
        <xdr:cNvPr id="8" name="TextBox 7"/>
        <xdr:cNvSpPr txBox="1"/>
      </xdr:nvSpPr>
      <xdr:spPr>
        <a:xfrm>
          <a:off x="8655050" y="28575"/>
          <a:ext cx="8331200" cy="590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r>
            <a:rPr lang="en-GB" sz="3200">
              <a:solidFill>
                <a:schemeClr val="bg1"/>
              </a:solidFill>
            </a:rPr>
            <a:t>Glassdoor Pay</a:t>
          </a:r>
          <a:r>
            <a:rPr lang="en-GB" sz="3200" baseline="0">
              <a:solidFill>
                <a:schemeClr val="bg1"/>
              </a:solidFill>
            </a:rPr>
            <a:t> Gap Between Genders Dashboard</a:t>
          </a:r>
          <a:endParaRPr lang="en-GB" sz="3200">
            <a:solidFill>
              <a:schemeClr val="bg1"/>
            </a:solidFill>
          </a:endParaRPr>
        </a:p>
      </xdr:txBody>
    </xdr:sp>
    <xdr:clientData/>
  </xdr:twoCellAnchor>
  <xdr:twoCellAnchor>
    <xdr:from>
      <xdr:col>25</xdr:col>
      <xdr:colOff>15875</xdr:colOff>
      <xdr:row>3</xdr:row>
      <xdr:rowOff>130174</xdr:rowOff>
    </xdr:from>
    <xdr:to>
      <xdr:col>40</xdr:col>
      <xdr:colOff>523876</xdr:colOff>
      <xdr:row>28</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120648</xdr:colOff>
      <xdr:row>3</xdr:row>
      <xdr:rowOff>133349</xdr:rowOff>
    </xdr:from>
    <xdr:to>
      <xdr:col>24</xdr:col>
      <xdr:colOff>539749</xdr:colOff>
      <xdr:row>18</xdr:row>
      <xdr:rowOff>15874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126999</xdr:colOff>
      <xdr:row>18</xdr:row>
      <xdr:rowOff>111124</xdr:rowOff>
    </xdr:from>
    <xdr:to>
      <xdr:col>24</xdr:col>
      <xdr:colOff>523874</xdr:colOff>
      <xdr:row>31</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38099</xdr:colOff>
      <xdr:row>28</xdr:row>
      <xdr:rowOff>180975</xdr:rowOff>
    </xdr:from>
    <xdr:to>
      <xdr:col>31</xdr:col>
      <xdr:colOff>523875</xdr:colOff>
      <xdr:row>46</xdr:row>
      <xdr:rowOff>31750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425450</xdr:colOff>
      <xdr:row>28</xdr:row>
      <xdr:rowOff>79374</xdr:rowOff>
    </xdr:from>
    <xdr:to>
      <xdr:col>17</xdr:col>
      <xdr:colOff>31750</xdr:colOff>
      <xdr:row>46</xdr:row>
      <xdr:rowOff>46672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12</xdr:row>
      <xdr:rowOff>98426</xdr:rowOff>
    </xdr:from>
    <xdr:to>
      <xdr:col>2</xdr:col>
      <xdr:colOff>180975</xdr:colOff>
      <xdr:row>17</xdr:row>
      <xdr:rowOff>98426</xdr:rowOff>
    </xdr:to>
    <mc:AlternateContent xmlns:mc="http://schemas.openxmlformats.org/markup-compatibility/2006" xmlns:a14="http://schemas.microsoft.com/office/drawing/2010/main">
      <mc:Choice Requires="a14">
        <xdr:graphicFrame macro="">
          <xdr:nvGraphicFramePr>
            <xdr:cNvPr id="16"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2384426"/>
              <a:ext cx="1387475"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127000</xdr:rowOff>
    </xdr:from>
    <xdr:to>
      <xdr:col>2</xdr:col>
      <xdr:colOff>171450</xdr:colOff>
      <xdr:row>30</xdr:row>
      <xdr:rowOff>98425</xdr:rowOff>
    </xdr:to>
    <mc:AlternateContent xmlns:mc="http://schemas.openxmlformats.org/markup-compatibility/2006" xmlns:a14="http://schemas.microsoft.com/office/drawing/2010/main">
      <mc:Choice Requires="a14">
        <xdr:graphicFrame macro="">
          <xdr:nvGraphicFramePr>
            <xdr:cNvPr id="17" name="JobTitle"/>
            <xdr:cNvGraphicFramePr/>
          </xdr:nvGraphicFramePr>
          <xdr:xfrm>
            <a:off x="0" y="0"/>
            <a:ext cx="0" cy="0"/>
          </xdr:xfrm>
          <a:graphic>
            <a:graphicData uri="http://schemas.microsoft.com/office/drawing/2010/slicer">
              <sle:slicer xmlns:sle="http://schemas.microsoft.com/office/drawing/2010/slicer" name="JobTitle"/>
            </a:graphicData>
          </a:graphic>
        </xdr:graphicFrame>
      </mc:Choice>
      <mc:Fallback xmlns="">
        <xdr:sp macro="" textlink="">
          <xdr:nvSpPr>
            <xdr:cNvPr id="0" name=""/>
            <xdr:cNvSpPr>
              <a:spLocks noTextEdit="1"/>
            </xdr:cNvSpPr>
          </xdr:nvSpPr>
          <xdr:spPr>
            <a:xfrm>
              <a:off x="0" y="3365500"/>
              <a:ext cx="1377950" cy="2447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117476</xdr:rowOff>
    </xdr:from>
    <xdr:to>
      <xdr:col>2</xdr:col>
      <xdr:colOff>161925</xdr:colOff>
      <xdr:row>36</xdr:row>
      <xdr:rowOff>165100</xdr:rowOff>
    </xdr:to>
    <mc:AlternateContent xmlns:mc="http://schemas.openxmlformats.org/markup-compatibility/2006" xmlns:a14="http://schemas.microsoft.com/office/drawing/2010/main">
      <mc:Choice Requires="a14">
        <xdr:graphicFrame macro="">
          <xdr:nvGraphicFramePr>
            <xdr:cNvPr id="18"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5832476"/>
              <a:ext cx="1368425" cy="1190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200024</xdr:colOff>
      <xdr:row>28</xdr:row>
      <xdr:rowOff>66674</xdr:rowOff>
    </xdr:from>
    <xdr:to>
      <xdr:col>10</xdr:col>
      <xdr:colOff>349249</xdr:colOff>
      <xdr:row>46</xdr:row>
      <xdr:rowOff>47625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15875</xdr:colOff>
      <xdr:row>28</xdr:row>
      <xdr:rowOff>177800</xdr:rowOff>
    </xdr:from>
    <xdr:to>
      <xdr:col>40</xdr:col>
      <xdr:colOff>520701</xdr:colOff>
      <xdr:row>46</xdr:row>
      <xdr:rowOff>14738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149224</xdr:colOff>
      <xdr:row>31</xdr:row>
      <xdr:rowOff>174625</xdr:rowOff>
    </xdr:from>
    <xdr:to>
      <xdr:col>24</xdr:col>
      <xdr:colOff>539749</xdr:colOff>
      <xdr:row>46</xdr:row>
      <xdr:rowOff>15876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206374</xdr:colOff>
      <xdr:row>3</xdr:row>
      <xdr:rowOff>111124</xdr:rowOff>
    </xdr:from>
    <xdr:to>
      <xdr:col>17</xdr:col>
      <xdr:colOff>31749</xdr:colOff>
      <xdr:row>27</xdr:row>
      <xdr:rowOff>190499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ee" refreshedDate="44882.952314814815" createdVersion="6" refreshedVersion="6" minRefreshableVersion="3" recordCount="1000">
  <cacheSource type="worksheet">
    <worksheetSource name="Glassdoor_Gender_Pay_Gap" sheet="Worksheet"/>
  </cacheSource>
  <cacheFields count="10">
    <cacheField name="JobTitle" numFmtId="0">
      <sharedItems count="10">
        <s v="Graphic Designer"/>
        <s v="Software Engineer"/>
        <s v="Warehouse Associate"/>
        <s v="IT"/>
        <s v="Sales Associate"/>
        <s v="Driver"/>
        <s v="Financial Analyst"/>
        <s v="Marketing Associate"/>
        <s v="Data Scientist"/>
        <s v="Manager"/>
      </sharedItems>
    </cacheField>
    <cacheField name="Gender" numFmtId="0">
      <sharedItems count="2">
        <s v="Female"/>
        <s v="Male"/>
      </sharedItems>
    </cacheField>
    <cacheField name="Age" numFmtId="0">
      <sharedItems containsSemiMixedTypes="0" containsString="0" containsNumber="1" containsInteger="1" minValue="18" maxValue="65"/>
    </cacheField>
    <cacheField name="Age Range" numFmtId="0">
      <sharedItems count="3">
        <s v="Adult"/>
        <s v="Middle-Age"/>
        <s v="Old"/>
      </sharedItems>
    </cacheField>
    <cacheField name="PerfEval" numFmtId="0">
      <sharedItems containsSemiMixedTypes="0" containsString="0" containsNumber="1" containsInteger="1" minValue="1" maxValue="5" count="5">
        <n v="5"/>
        <n v="4"/>
        <n v="3"/>
        <n v="2"/>
        <n v="1"/>
      </sharedItems>
    </cacheField>
    <cacheField name="Education" numFmtId="0">
      <sharedItems count="4">
        <s v="College"/>
        <s v="PhD"/>
        <s v="Masters"/>
        <s v="High School"/>
      </sharedItems>
    </cacheField>
    <cacheField name="Dept" numFmtId="0">
      <sharedItems count="5">
        <s v="Operations"/>
        <s v="Management"/>
        <s v="Administration"/>
        <s v="Sales"/>
        <s v="Engineering"/>
      </sharedItems>
    </cacheField>
    <cacheField name="Seniority" numFmtId="0">
      <sharedItems containsSemiMixedTypes="0" containsString="0" containsNumber="1" containsInteger="1" minValue="1" maxValue="5" count="5">
        <n v="2"/>
        <n v="5"/>
        <n v="4"/>
        <n v="3"/>
        <n v="1"/>
      </sharedItems>
    </cacheField>
    <cacheField name="BasePay" numFmtId="0">
      <sharedItems containsSemiMixedTypes="0" containsString="0" containsNumber="1" containsInteger="1" minValue="34208" maxValue="179726"/>
    </cacheField>
    <cacheField name="Bonus" numFmtId="0">
      <sharedItems containsSemiMixedTypes="0" containsString="0" containsNumber="1" containsInteger="1" minValue="1703" maxValue="11293"/>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n v="18"/>
    <x v="0"/>
    <x v="0"/>
    <x v="0"/>
    <x v="0"/>
    <x v="0"/>
    <n v="42363"/>
    <n v="9938"/>
  </r>
  <r>
    <x v="1"/>
    <x v="1"/>
    <n v="21"/>
    <x v="0"/>
    <x v="0"/>
    <x v="0"/>
    <x v="1"/>
    <x v="1"/>
    <n v="108476"/>
    <n v="11128"/>
  </r>
  <r>
    <x v="2"/>
    <x v="0"/>
    <n v="19"/>
    <x v="0"/>
    <x v="1"/>
    <x v="1"/>
    <x v="2"/>
    <x v="1"/>
    <n v="90208"/>
    <n v="9268"/>
  </r>
  <r>
    <x v="1"/>
    <x v="1"/>
    <n v="20"/>
    <x v="0"/>
    <x v="0"/>
    <x v="2"/>
    <x v="3"/>
    <x v="2"/>
    <n v="108080"/>
    <n v="10154"/>
  </r>
  <r>
    <x v="0"/>
    <x v="1"/>
    <n v="26"/>
    <x v="0"/>
    <x v="0"/>
    <x v="2"/>
    <x v="4"/>
    <x v="1"/>
    <n v="99464"/>
    <n v="9319"/>
  </r>
  <r>
    <x v="3"/>
    <x v="0"/>
    <n v="20"/>
    <x v="0"/>
    <x v="0"/>
    <x v="1"/>
    <x v="0"/>
    <x v="2"/>
    <n v="70890"/>
    <n v="10126"/>
  </r>
  <r>
    <x v="0"/>
    <x v="0"/>
    <n v="20"/>
    <x v="0"/>
    <x v="0"/>
    <x v="0"/>
    <x v="3"/>
    <x v="2"/>
    <n v="67585"/>
    <n v="10541"/>
  </r>
  <r>
    <x v="1"/>
    <x v="1"/>
    <n v="18"/>
    <x v="0"/>
    <x v="1"/>
    <x v="1"/>
    <x v="4"/>
    <x v="1"/>
    <n v="97523"/>
    <n v="10240"/>
  </r>
  <r>
    <x v="0"/>
    <x v="0"/>
    <n v="33"/>
    <x v="1"/>
    <x v="0"/>
    <x v="3"/>
    <x v="4"/>
    <x v="1"/>
    <n v="112976"/>
    <n v="9836"/>
  </r>
  <r>
    <x v="4"/>
    <x v="0"/>
    <n v="35"/>
    <x v="1"/>
    <x v="0"/>
    <x v="0"/>
    <x v="4"/>
    <x v="1"/>
    <n v="106524"/>
    <n v="9941"/>
  </r>
  <r>
    <x v="0"/>
    <x v="1"/>
    <n v="24"/>
    <x v="0"/>
    <x v="0"/>
    <x v="1"/>
    <x v="4"/>
    <x v="1"/>
    <n v="102261"/>
    <n v="10212"/>
  </r>
  <r>
    <x v="5"/>
    <x v="0"/>
    <n v="18"/>
    <x v="0"/>
    <x v="0"/>
    <x v="0"/>
    <x v="1"/>
    <x v="3"/>
    <n v="62759"/>
    <n v="10124"/>
  </r>
  <r>
    <x v="6"/>
    <x v="0"/>
    <n v="19"/>
    <x v="0"/>
    <x v="0"/>
    <x v="0"/>
    <x v="3"/>
    <x v="3"/>
    <n v="84007"/>
    <n v="8990"/>
  </r>
  <r>
    <x v="2"/>
    <x v="0"/>
    <n v="30"/>
    <x v="0"/>
    <x v="0"/>
    <x v="2"/>
    <x v="2"/>
    <x v="1"/>
    <n v="86220"/>
    <n v="9583"/>
  </r>
  <r>
    <x v="2"/>
    <x v="0"/>
    <n v="35"/>
    <x v="1"/>
    <x v="0"/>
    <x v="1"/>
    <x v="0"/>
    <x v="2"/>
    <n v="95584"/>
    <n v="9745"/>
  </r>
  <r>
    <x v="7"/>
    <x v="0"/>
    <n v="27"/>
    <x v="0"/>
    <x v="0"/>
    <x v="1"/>
    <x v="1"/>
    <x v="3"/>
    <n v="73357"/>
    <n v="10334"/>
  </r>
  <r>
    <x v="6"/>
    <x v="0"/>
    <n v="23"/>
    <x v="0"/>
    <x v="0"/>
    <x v="1"/>
    <x v="2"/>
    <x v="1"/>
    <n v="88422"/>
    <n v="10768"/>
  </r>
  <r>
    <x v="2"/>
    <x v="0"/>
    <n v="24"/>
    <x v="0"/>
    <x v="0"/>
    <x v="0"/>
    <x v="2"/>
    <x v="1"/>
    <n v="99545"/>
    <n v="9949"/>
  </r>
  <r>
    <x v="4"/>
    <x v="1"/>
    <n v="21"/>
    <x v="0"/>
    <x v="0"/>
    <x v="3"/>
    <x v="4"/>
    <x v="1"/>
    <n v="90386"/>
    <n v="9461"/>
  </r>
  <r>
    <x v="8"/>
    <x v="0"/>
    <n v="30"/>
    <x v="0"/>
    <x v="0"/>
    <x v="0"/>
    <x v="4"/>
    <x v="1"/>
    <n v="92067"/>
    <n v="9838"/>
  </r>
  <r>
    <x v="2"/>
    <x v="1"/>
    <n v="36"/>
    <x v="1"/>
    <x v="0"/>
    <x v="1"/>
    <x v="4"/>
    <x v="1"/>
    <n v="108446"/>
    <n v="9210"/>
  </r>
  <r>
    <x v="6"/>
    <x v="1"/>
    <n v="24"/>
    <x v="0"/>
    <x v="0"/>
    <x v="1"/>
    <x v="3"/>
    <x v="3"/>
    <n v="83323"/>
    <n v="9329"/>
  </r>
  <r>
    <x v="2"/>
    <x v="1"/>
    <n v="24"/>
    <x v="0"/>
    <x v="0"/>
    <x v="1"/>
    <x v="3"/>
    <x v="3"/>
    <n v="85205"/>
    <n v="9792"/>
  </r>
  <r>
    <x v="5"/>
    <x v="0"/>
    <n v="35"/>
    <x v="1"/>
    <x v="0"/>
    <x v="0"/>
    <x v="1"/>
    <x v="4"/>
    <n v="72038"/>
    <n v="9031"/>
  </r>
  <r>
    <x v="1"/>
    <x v="1"/>
    <n v="21"/>
    <x v="0"/>
    <x v="1"/>
    <x v="1"/>
    <x v="4"/>
    <x v="1"/>
    <n v="132823"/>
    <n v="9625"/>
  </r>
  <r>
    <x v="0"/>
    <x v="0"/>
    <n v="26"/>
    <x v="0"/>
    <x v="0"/>
    <x v="0"/>
    <x v="4"/>
    <x v="0"/>
    <n v="71182"/>
    <n v="10015"/>
  </r>
  <r>
    <x v="1"/>
    <x v="1"/>
    <n v="19"/>
    <x v="0"/>
    <x v="0"/>
    <x v="2"/>
    <x v="2"/>
    <x v="2"/>
    <n v="100305"/>
    <n v="9618"/>
  </r>
  <r>
    <x v="0"/>
    <x v="1"/>
    <n v="35"/>
    <x v="1"/>
    <x v="0"/>
    <x v="1"/>
    <x v="1"/>
    <x v="3"/>
    <n v="88566"/>
    <n v="9469"/>
  </r>
  <r>
    <x v="2"/>
    <x v="1"/>
    <n v="34"/>
    <x v="1"/>
    <x v="0"/>
    <x v="1"/>
    <x v="4"/>
    <x v="2"/>
    <n v="104271"/>
    <n v="10177"/>
  </r>
  <r>
    <x v="3"/>
    <x v="0"/>
    <n v="38"/>
    <x v="1"/>
    <x v="0"/>
    <x v="0"/>
    <x v="2"/>
    <x v="1"/>
    <n v="112392"/>
    <n v="10504"/>
  </r>
  <r>
    <x v="1"/>
    <x v="1"/>
    <n v="20"/>
    <x v="0"/>
    <x v="0"/>
    <x v="2"/>
    <x v="1"/>
    <x v="0"/>
    <n v="66359"/>
    <n v="10137"/>
  </r>
  <r>
    <x v="4"/>
    <x v="1"/>
    <n v="35"/>
    <x v="1"/>
    <x v="0"/>
    <x v="2"/>
    <x v="1"/>
    <x v="1"/>
    <n v="103007"/>
    <n v="10512"/>
  </r>
  <r>
    <x v="7"/>
    <x v="0"/>
    <n v="26"/>
    <x v="0"/>
    <x v="0"/>
    <x v="1"/>
    <x v="0"/>
    <x v="2"/>
    <n v="80306"/>
    <n v="9233"/>
  </r>
  <r>
    <x v="8"/>
    <x v="0"/>
    <n v="22"/>
    <x v="0"/>
    <x v="0"/>
    <x v="3"/>
    <x v="4"/>
    <x v="3"/>
    <n v="74523"/>
    <n v="9972"/>
  </r>
  <r>
    <x v="8"/>
    <x v="0"/>
    <n v="45"/>
    <x v="2"/>
    <x v="0"/>
    <x v="1"/>
    <x v="1"/>
    <x v="1"/>
    <n v="113252"/>
    <n v="10139"/>
  </r>
  <r>
    <x v="1"/>
    <x v="1"/>
    <n v="27"/>
    <x v="0"/>
    <x v="0"/>
    <x v="1"/>
    <x v="1"/>
    <x v="2"/>
    <n v="96040"/>
    <n v="10050"/>
  </r>
  <r>
    <x v="1"/>
    <x v="1"/>
    <n v="21"/>
    <x v="0"/>
    <x v="0"/>
    <x v="3"/>
    <x v="1"/>
    <x v="2"/>
    <n v="91674"/>
    <n v="9780"/>
  </r>
  <r>
    <x v="1"/>
    <x v="1"/>
    <n v="31"/>
    <x v="1"/>
    <x v="0"/>
    <x v="3"/>
    <x v="0"/>
    <x v="3"/>
    <n v="92928"/>
    <n v="9094"/>
  </r>
  <r>
    <x v="3"/>
    <x v="0"/>
    <n v="33"/>
    <x v="1"/>
    <x v="0"/>
    <x v="0"/>
    <x v="1"/>
    <x v="2"/>
    <n v="84638"/>
    <n v="9409"/>
  </r>
  <r>
    <x v="3"/>
    <x v="1"/>
    <n v="19"/>
    <x v="0"/>
    <x v="0"/>
    <x v="0"/>
    <x v="2"/>
    <x v="2"/>
    <n v="78986"/>
    <n v="9023"/>
  </r>
  <r>
    <x v="8"/>
    <x v="1"/>
    <n v="29"/>
    <x v="0"/>
    <x v="0"/>
    <x v="1"/>
    <x v="2"/>
    <x v="1"/>
    <n v="96355"/>
    <n v="9784"/>
  </r>
  <r>
    <x v="8"/>
    <x v="1"/>
    <n v="32"/>
    <x v="1"/>
    <x v="0"/>
    <x v="1"/>
    <x v="1"/>
    <x v="3"/>
    <n v="87121"/>
    <n v="8703"/>
  </r>
  <r>
    <x v="1"/>
    <x v="1"/>
    <n v="31"/>
    <x v="1"/>
    <x v="0"/>
    <x v="1"/>
    <x v="3"/>
    <x v="0"/>
    <n v="88724"/>
    <n v="8949"/>
  </r>
  <r>
    <x v="2"/>
    <x v="1"/>
    <n v="22"/>
    <x v="0"/>
    <x v="0"/>
    <x v="2"/>
    <x v="4"/>
    <x v="0"/>
    <n v="58219"/>
    <n v="9868"/>
  </r>
  <r>
    <x v="1"/>
    <x v="1"/>
    <n v="25"/>
    <x v="0"/>
    <x v="0"/>
    <x v="2"/>
    <x v="3"/>
    <x v="1"/>
    <n v="119024"/>
    <n v="11293"/>
  </r>
  <r>
    <x v="1"/>
    <x v="1"/>
    <n v="22"/>
    <x v="0"/>
    <x v="0"/>
    <x v="2"/>
    <x v="1"/>
    <x v="3"/>
    <n v="81503"/>
    <n v="9729"/>
  </r>
  <r>
    <x v="8"/>
    <x v="0"/>
    <n v="21"/>
    <x v="0"/>
    <x v="0"/>
    <x v="1"/>
    <x v="0"/>
    <x v="3"/>
    <n v="70643"/>
    <n v="10033"/>
  </r>
  <r>
    <x v="0"/>
    <x v="0"/>
    <n v="26"/>
    <x v="0"/>
    <x v="0"/>
    <x v="1"/>
    <x v="3"/>
    <x v="3"/>
    <n v="74167"/>
    <n v="10346"/>
  </r>
  <r>
    <x v="7"/>
    <x v="1"/>
    <n v="21"/>
    <x v="0"/>
    <x v="0"/>
    <x v="0"/>
    <x v="1"/>
    <x v="1"/>
    <n v="86886"/>
    <n v="9424"/>
  </r>
  <r>
    <x v="3"/>
    <x v="0"/>
    <n v="22"/>
    <x v="0"/>
    <x v="0"/>
    <x v="3"/>
    <x v="3"/>
    <x v="2"/>
    <n v="102120"/>
    <n v="10215"/>
  </r>
  <r>
    <x v="4"/>
    <x v="1"/>
    <n v="18"/>
    <x v="0"/>
    <x v="1"/>
    <x v="2"/>
    <x v="0"/>
    <x v="1"/>
    <n v="90780"/>
    <n v="9353"/>
  </r>
  <r>
    <x v="1"/>
    <x v="1"/>
    <n v="18"/>
    <x v="0"/>
    <x v="1"/>
    <x v="2"/>
    <x v="0"/>
    <x v="2"/>
    <n v="89474"/>
    <n v="9104"/>
  </r>
  <r>
    <x v="7"/>
    <x v="0"/>
    <n v="35"/>
    <x v="1"/>
    <x v="0"/>
    <x v="1"/>
    <x v="4"/>
    <x v="1"/>
    <n v="97376"/>
    <n v="9564"/>
  </r>
  <r>
    <x v="8"/>
    <x v="0"/>
    <n v="33"/>
    <x v="1"/>
    <x v="0"/>
    <x v="2"/>
    <x v="3"/>
    <x v="0"/>
    <n v="89415"/>
    <n v="9654"/>
  </r>
  <r>
    <x v="1"/>
    <x v="0"/>
    <n v="22"/>
    <x v="0"/>
    <x v="1"/>
    <x v="2"/>
    <x v="0"/>
    <x v="3"/>
    <n v="88037"/>
    <n v="8949"/>
  </r>
  <r>
    <x v="8"/>
    <x v="0"/>
    <n v="24"/>
    <x v="0"/>
    <x v="1"/>
    <x v="0"/>
    <x v="2"/>
    <x v="2"/>
    <n v="71105"/>
    <n v="8623"/>
  </r>
  <r>
    <x v="5"/>
    <x v="0"/>
    <n v="31"/>
    <x v="1"/>
    <x v="0"/>
    <x v="3"/>
    <x v="4"/>
    <x v="0"/>
    <n v="62692"/>
    <n v="8886"/>
  </r>
  <r>
    <x v="1"/>
    <x v="1"/>
    <n v="40"/>
    <x v="1"/>
    <x v="0"/>
    <x v="1"/>
    <x v="1"/>
    <x v="2"/>
    <n v="112466"/>
    <n v="9493"/>
  </r>
  <r>
    <x v="8"/>
    <x v="0"/>
    <n v="49"/>
    <x v="2"/>
    <x v="0"/>
    <x v="0"/>
    <x v="0"/>
    <x v="3"/>
    <n v="71193"/>
    <n v="8331"/>
  </r>
  <r>
    <x v="7"/>
    <x v="0"/>
    <n v="20"/>
    <x v="0"/>
    <x v="0"/>
    <x v="2"/>
    <x v="2"/>
    <x v="2"/>
    <n v="76286"/>
    <n v="9479"/>
  </r>
  <r>
    <x v="6"/>
    <x v="1"/>
    <n v="18"/>
    <x v="0"/>
    <x v="0"/>
    <x v="1"/>
    <x v="4"/>
    <x v="2"/>
    <n v="97328"/>
    <n v="9874"/>
  </r>
  <r>
    <x v="0"/>
    <x v="1"/>
    <n v="34"/>
    <x v="1"/>
    <x v="0"/>
    <x v="2"/>
    <x v="1"/>
    <x v="3"/>
    <n v="86766"/>
    <n v="9841"/>
  </r>
  <r>
    <x v="2"/>
    <x v="0"/>
    <n v="41"/>
    <x v="1"/>
    <x v="0"/>
    <x v="0"/>
    <x v="0"/>
    <x v="0"/>
    <n v="82453"/>
    <n v="9564"/>
  </r>
  <r>
    <x v="1"/>
    <x v="1"/>
    <n v="19"/>
    <x v="0"/>
    <x v="0"/>
    <x v="1"/>
    <x v="2"/>
    <x v="3"/>
    <n v="88814"/>
    <n v="10153"/>
  </r>
  <r>
    <x v="5"/>
    <x v="1"/>
    <n v="31"/>
    <x v="1"/>
    <x v="0"/>
    <x v="0"/>
    <x v="1"/>
    <x v="2"/>
    <n v="82832"/>
    <n v="9958"/>
  </r>
  <r>
    <x v="4"/>
    <x v="0"/>
    <n v="33"/>
    <x v="1"/>
    <x v="0"/>
    <x v="3"/>
    <x v="4"/>
    <x v="3"/>
    <n v="83034"/>
    <n v="8841"/>
  </r>
  <r>
    <x v="2"/>
    <x v="0"/>
    <n v="53"/>
    <x v="2"/>
    <x v="0"/>
    <x v="0"/>
    <x v="4"/>
    <x v="1"/>
    <n v="127085"/>
    <n v="9687"/>
  </r>
  <r>
    <x v="4"/>
    <x v="1"/>
    <n v="24"/>
    <x v="0"/>
    <x v="0"/>
    <x v="3"/>
    <x v="2"/>
    <x v="4"/>
    <n v="66168"/>
    <n v="9242"/>
  </r>
  <r>
    <x v="8"/>
    <x v="1"/>
    <n v="18"/>
    <x v="0"/>
    <x v="0"/>
    <x v="1"/>
    <x v="2"/>
    <x v="2"/>
    <n v="59212"/>
    <n v="10209"/>
  </r>
  <r>
    <x v="8"/>
    <x v="1"/>
    <n v="18"/>
    <x v="0"/>
    <x v="0"/>
    <x v="3"/>
    <x v="0"/>
    <x v="0"/>
    <n v="55189"/>
    <n v="9405"/>
  </r>
  <r>
    <x v="9"/>
    <x v="1"/>
    <n v="25"/>
    <x v="0"/>
    <x v="0"/>
    <x v="0"/>
    <x v="4"/>
    <x v="1"/>
    <n v="131311"/>
    <n v="11067"/>
  </r>
  <r>
    <x v="4"/>
    <x v="0"/>
    <n v="31"/>
    <x v="1"/>
    <x v="0"/>
    <x v="0"/>
    <x v="1"/>
    <x v="4"/>
    <n v="52633"/>
    <n v="9516"/>
  </r>
  <r>
    <x v="2"/>
    <x v="0"/>
    <n v="31"/>
    <x v="1"/>
    <x v="1"/>
    <x v="1"/>
    <x v="0"/>
    <x v="1"/>
    <n v="101154"/>
    <n v="10324"/>
  </r>
  <r>
    <x v="6"/>
    <x v="0"/>
    <n v="42"/>
    <x v="1"/>
    <x v="0"/>
    <x v="0"/>
    <x v="4"/>
    <x v="1"/>
    <n v="113640"/>
    <n v="8762"/>
  </r>
  <r>
    <x v="8"/>
    <x v="1"/>
    <n v="22"/>
    <x v="0"/>
    <x v="1"/>
    <x v="3"/>
    <x v="1"/>
    <x v="0"/>
    <n v="50401"/>
    <n v="8590"/>
  </r>
  <r>
    <x v="7"/>
    <x v="0"/>
    <n v="23"/>
    <x v="0"/>
    <x v="0"/>
    <x v="1"/>
    <x v="2"/>
    <x v="3"/>
    <n v="46263"/>
    <n v="9432"/>
  </r>
  <r>
    <x v="2"/>
    <x v="0"/>
    <n v="36"/>
    <x v="1"/>
    <x v="1"/>
    <x v="0"/>
    <x v="1"/>
    <x v="3"/>
    <n v="74938"/>
    <n v="8234"/>
  </r>
  <r>
    <x v="7"/>
    <x v="0"/>
    <n v="39"/>
    <x v="1"/>
    <x v="0"/>
    <x v="0"/>
    <x v="3"/>
    <x v="1"/>
    <n v="103384"/>
    <n v="9168"/>
  </r>
  <r>
    <x v="2"/>
    <x v="0"/>
    <n v="39"/>
    <x v="1"/>
    <x v="0"/>
    <x v="0"/>
    <x v="4"/>
    <x v="0"/>
    <n v="77584"/>
    <n v="9798"/>
  </r>
  <r>
    <x v="0"/>
    <x v="1"/>
    <n v="23"/>
    <x v="0"/>
    <x v="0"/>
    <x v="2"/>
    <x v="1"/>
    <x v="3"/>
    <n v="83031"/>
    <n v="10240"/>
  </r>
  <r>
    <x v="6"/>
    <x v="1"/>
    <n v="29"/>
    <x v="0"/>
    <x v="0"/>
    <x v="2"/>
    <x v="4"/>
    <x v="1"/>
    <n v="111019"/>
    <n v="10042"/>
  </r>
  <r>
    <x v="2"/>
    <x v="0"/>
    <n v="25"/>
    <x v="0"/>
    <x v="2"/>
    <x v="2"/>
    <x v="4"/>
    <x v="2"/>
    <n v="80192"/>
    <n v="8747"/>
  </r>
  <r>
    <x v="2"/>
    <x v="1"/>
    <n v="21"/>
    <x v="0"/>
    <x v="0"/>
    <x v="1"/>
    <x v="1"/>
    <x v="4"/>
    <n v="48755"/>
    <n v="9931"/>
  </r>
  <r>
    <x v="2"/>
    <x v="1"/>
    <n v="28"/>
    <x v="0"/>
    <x v="0"/>
    <x v="3"/>
    <x v="4"/>
    <x v="0"/>
    <n v="59044"/>
    <n v="9368"/>
  </r>
  <r>
    <x v="9"/>
    <x v="1"/>
    <n v="29"/>
    <x v="0"/>
    <x v="1"/>
    <x v="1"/>
    <x v="4"/>
    <x v="1"/>
    <n v="146615"/>
    <n v="10173"/>
  </r>
  <r>
    <x v="8"/>
    <x v="0"/>
    <n v="32"/>
    <x v="1"/>
    <x v="0"/>
    <x v="1"/>
    <x v="4"/>
    <x v="4"/>
    <n v="46693"/>
    <n v="8457"/>
  </r>
  <r>
    <x v="3"/>
    <x v="0"/>
    <n v="48"/>
    <x v="2"/>
    <x v="0"/>
    <x v="1"/>
    <x v="0"/>
    <x v="3"/>
    <n v="88152"/>
    <n v="8857"/>
  </r>
  <r>
    <x v="8"/>
    <x v="0"/>
    <n v="38"/>
    <x v="1"/>
    <x v="0"/>
    <x v="2"/>
    <x v="2"/>
    <x v="1"/>
    <n v="127156"/>
    <n v="9979"/>
  </r>
  <r>
    <x v="0"/>
    <x v="1"/>
    <n v="31"/>
    <x v="1"/>
    <x v="0"/>
    <x v="1"/>
    <x v="4"/>
    <x v="4"/>
    <n v="69462"/>
    <n v="8872"/>
  </r>
  <r>
    <x v="9"/>
    <x v="1"/>
    <n v="19"/>
    <x v="0"/>
    <x v="1"/>
    <x v="1"/>
    <x v="3"/>
    <x v="1"/>
    <n v="119162"/>
    <n v="9395"/>
  </r>
  <r>
    <x v="1"/>
    <x v="1"/>
    <n v="26"/>
    <x v="0"/>
    <x v="0"/>
    <x v="1"/>
    <x v="0"/>
    <x v="0"/>
    <n v="68466"/>
    <n v="8384"/>
  </r>
  <r>
    <x v="6"/>
    <x v="0"/>
    <n v="36"/>
    <x v="1"/>
    <x v="0"/>
    <x v="2"/>
    <x v="2"/>
    <x v="3"/>
    <n v="92622"/>
    <n v="8509"/>
  </r>
  <r>
    <x v="7"/>
    <x v="0"/>
    <n v="34"/>
    <x v="1"/>
    <x v="0"/>
    <x v="2"/>
    <x v="4"/>
    <x v="4"/>
    <n v="51331"/>
    <n v="9130"/>
  </r>
  <r>
    <x v="2"/>
    <x v="1"/>
    <n v="49"/>
    <x v="2"/>
    <x v="0"/>
    <x v="3"/>
    <x v="3"/>
    <x v="2"/>
    <n v="109419"/>
    <n v="8375"/>
  </r>
  <r>
    <x v="1"/>
    <x v="1"/>
    <n v="18"/>
    <x v="0"/>
    <x v="0"/>
    <x v="0"/>
    <x v="0"/>
    <x v="3"/>
    <n v="80355"/>
    <n v="9945"/>
  </r>
  <r>
    <x v="5"/>
    <x v="0"/>
    <n v="21"/>
    <x v="0"/>
    <x v="1"/>
    <x v="2"/>
    <x v="3"/>
    <x v="2"/>
    <n v="77032"/>
    <n v="8725"/>
  </r>
  <r>
    <x v="6"/>
    <x v="0"/>
    <n v="47"/>
    <x v="2"/>
    <x v="0"/>
    <x v="3"/>
    <x v="3"/>
    <x v="1"/>
    <n v="146190"/>
    <n v="8961"/>
  </r>
  <r>
    <x v="0"/>
    <x v="0"/>
    <n v="22"/>
    <x v="0"/>
    <x v="1"/>
    <x v="2"/>
    <x v="2"/>
    <x v="2"/>
    <n v="96045"/>
    <n v="9129"/>
  </r>
  <r>
    <x v="1"/>
    <x v="1"/>
    <n v="29"/>
    <x v="0"/>
    <x v="0"/>
    <x v="3"/>
    <x v="1"/>
    <x v="4"/>
    <n v="82534"/>
    <n v="8914"/>
  </r>
  <r>
    <x v="3"/>
    <x v="1"/>
    <n v="55"/>
    <x v="2"/>
    <x v="0"/>
    <x v="0"/>
    <x v="1"/>
    <x v="1"/>
    <n v="127769"/>
    <n v="8802"/>
  </r>
  <r>
    <x v="7"/>
    <x v="0"/>
    <n v="34"/>
    <x v="1"/>
    <x v="0"/>
    <x v="3"/>
    <x v="3"/>
    <x v="1"/>
    <n v="96061"/>
    <n v="9093"/>
  </r>
  <r>
    <x v="2"/>
    <x v="0"/>
    <n v="48"/>
    <x v="2"/>
    <x v="0"/>
    <x v="0"/>
    <x v="1"/>
    <x v="1"/>
    <n v="111342"/>
    <n v="10122"/>
  </r>
  <r>
    <x v="6"/>
    <x v="0"/>
    <n v="43"/>
    <x v="1"/>
    <x v="0"/>
    <x v="1"/>
    <x v="1"/>
    <x v="3"/>
    <n v="117554"/>
    <n v="8369"/>
  </r>
  <r>
    <x v="6"/>
    <x v="0"/>
    <n v="30"/>
    <x v="0"/>
    <x v="0"/>
    <x v="3"/>
    <x v="4"/>
    <x v="1"/>
    <n v="109369"/>
    <n v="10052"/>
  </r>
  <r>
    <x v="2"/>
    <x v="0"/>
    <n v="25"/>
    <x v="0"/>
    <x v="1"/>
    <x v="2"/>
    <x v="0"/>
    <x v="2"/>
    <n v="92358"/>
    <n v="9611"/>
  </r>
  <r>
    <x v="6"/>
    <x v="0"/>
    <n v="21"/>
    <x v="0"/>
    <x v="1"/>
    <x v="2"/>
    <x v="0"/>
    <x v="2"/>
    <n v="91978"/>
    <n v="8647"/>
  </r>
  <r>
    <x v="4"/>
    <x v="1"/>
    <n v="28"/>
    <x v="0"/>
    <x v="0"/>
    <x v="1"/>
    <x v="2"/>
    <x v="4"/>
    <n v="52290"/>
    <n v="9330"/>
  </r>
  <r>
    <x v="3"/>
    <x v="1"/>
    <n v="18"/>
    <x v="0"/>
    <x v="0"/>
    <x v="3"/>
    <x v="4"/>
    <x v="4"/>
    <n v="47036"/>
    <n v="9130"/>
  </r>
  <r>
    <x v="2"/>
    <x v="1"/>
    <n v="46"/>
    <x v="2"/>
    <x v="0"/>
    <x v="1"/>
    <x v="3"/>
    <x v="4"/>
    <n v="76517"/>
    <n v="8502"/>
  </r>
  <r>
    <x v="7"/>
    <x v="0"/>
    <n v="29"/>
    <x v="0"/>
    <x v="1"/>
    <x v="2"/>
    <x v="2"/>
    <x v="1"/>
    <n v="89822"/>
    <n v="8818"/>
  </r>
  <r>
    <x v="5"/>
    <x v="1"/>
    <n v="32"/>
    <x v="1"/>
    <x v="1"/>
    <x v="1"/>
    <x v="4"/>
    <x v="2"/>
    <n v="90368"/>
    <n v="8215"/>
  </r>
  <r>
    <x v="6"/>
    <x v="1"/>
    <n v="26"/>
    <x v="0"/>
    <x v="0"/>
    <x v="0"/>
    <x v="4"/>
    <x v="2"/>
    <n v="106194"/>
    <n v="9421"/>
  </r>
  <r>
    <x v="2"/>
    <x v="0"/>
    <n v="51"/>
    <x v="2"/>
    <x v="0"/>
    <x v="3"/>
    <x v="1"/>
    <x v="3"/>
    <n v="87684"/>
    <n v="8645"/>
  </r>
  <r>
    <x v="7"/>
    <x v="0"/>
    <n v="40"/>
    <x v="1"/>
    <x v="0"/>
    <x v="2"/>
    <x v="2"/>
    <x v="3"/>
    <n v="62040"/>
    <n v="8056"/>
  </r>
  <r>
    <x v="4"/>
    <x v="0"/>
    <n v="52"/>
    <x v="2"/>
    <x v="0"/>
    <x v="2"/>
    <x v="4"/>
    <x v="0"/>
    <n v="84132"/>
    <n v="7204"/>
  </r>
  <r>
    <x v="6"/>
    <x v="0"/>
    <n v="29"/>
    <x v="0"/>
    <x v="1"/>
    <x v="2"/>
    <x v="2"/>
    <x v="2"/>
    <n v="88047"/>
    <n v="8459"/>
  </r>
  <r>
    <x v="5"/>
    <x v="0"/>
    <n v="37"/>
    <x v="1"/>
    <x v="0"/>
    <x v="2"/>
    <x v="2"/>
    <x v="0"/>
    <n v="65012"/>
    <n v="8357"/>
  </r>
  <r>
    <x v="7"/>
    <x v="0"/>
    <n v="23"/>
    <x v="0"/>
    <x v="1"/>
    <x v="2"/>
    <x v="4"/>
    <x v="2"/>
    <n v="59251"/>
    <n v="8596"/>
  </r>
  <r>
    <x v="0"/>
    <x v="0"/>
    <n v="18"/>
    <x v="0"/>
    <x v="1"/>
    <x v="1"/>
    <x v="0"/>
    <x v="3"/>
    <n v="78462"/>
    <n v="8743"/>
  </r>
  <r>
    <x v="5"/>
    <x v="1"/>
    <n v="40"/>
    <x v="1"/>
    <x v="0"/>
    <x v="0"/>
    <x v="1"/>
    <x v="0"/>
    <n v="97414"/>
    <n v="8833"/>
  </r>
  <r>
    <x v="5"/>
    <x v="0"/>
    <n v="18"/>
    <x v="0"/>
    <x v="1"/>
    <x v="2"/>
    <x v="2"/>
    <x v="0"/>
    <n v="42722"/>
    <n v="8515"/>
  </r>
  <r>
    <x v="7"/>
    <x v="0"/>
    <n v="26"/>
    <x v="0"/>
    <x v="1"/>
    <x v="0"/>
    <x v="1"/>
    <x v="3"/>
    <n v="63695"/>
    <n v="8897"/>
  </r>
  <r>
    <x v="8"/>
    <x v="1"/>
    <n v="51"/>
    <x v="2"/>
    <x v="0"/>
    <x v="1"/>
    <x v="0"/>
    <x v="2"/>
    <n v="110731"/>
    <n v="8643"/>
  </r>
  <r>
    <x v="1"/>
    <x v="1"/>
    <n v="54"/>
    <x v="2"/>
    <x v="0"/>
    <x v="1"/>
    <x v="2"/>
    <x v="2"/>
    <n v="125572"/>
    <n v="8245"/>
  </r>
  <r>
    <x v="5"/>
    <x v="1"/>
    <n v="49"/>
    <x v="2"/>
    <x v="0"/>
    <x v="2"/>
    <x v="0"/>
    <x v="0"/>
    <n v="72754"/>
    <n v="8014"/>
  </r>
  <r>
    <x v="3"/>
    <x v="0"/>
    <n v="26"/>
    <x v="0"/>
    <x v="0"/>
    <x v="0"/>
    <x v="2"/>
    <x v="0"/>
    <n v="53956"/>
    <n v="9454"/>
  </r>
  <r>
    <x v="4"/>
    <x v="1"/>
    <n v="58"/>
    <x v="2"/>
    <x v="0"/>
    <x v="3"/>
    <x v="4"/>
    <x v="1"/>
    <n v="135013"/>
    <n v="8972"/>
  </r>
  <r>
    <x v="3"/>
    <x v="0"/>
    <n v="49"/>
    <x v="2"/>
    <x v="0"/>
    <x v="0"/>
    <x v="1"/>
    <x v="3"/>
    <n v="108495"/>
    <n v="8668"/>
  </r>
  <r>
    <x v="6"/>
    <x v="0"/>
    <n v="27"/>
    <x v="0"/>
    <x v="1"/>
    <x v="3"/>
    <x v="2"/>
    <x v="2"/>
    <n v="87608"/>
    <n v="7511"/>
  </r>
  <r>
    <x v="8"/>
    <x v="1"/>
    <n v="38"/>
    <x v="1"/>
    <x v="0"/>
    <x v="0"/>
    <x v="2"/>
    <x v="1"/>
    <n v="101173"/>
    <n v="9255"/>
  </r>
  <r>
    <x v="3"/>
    <x v="1"/>
    <n v="53"/>
    <x v="2"/>
    <x v="0"/>
    <x v="1"/>
    <x v="1"/>
    <x v="1"/>
    <n v="126828"/>
    <n v="9310"/>
  </r>
  <r>
    <x v="6"/>
    <x v="1"/>
    <n v="49"/>
    <x v="2"/>
    <x v="0"/>
    <x v="3"/>
    <x v="4"/>
    <x v="2"/>
    <n v="102716"/>
    <n v="8290"/>
  </r>
  <r>
    <x v="7"/>
    <x v="1"/>
    <n v="26"/>
    <x v="0"/>
    <x v="1"/>
    <x v="3"/>
    <x v="4"/>
    <x v="1"/>
    <n v="77793"/>
    <n v="8700"/>
  </r>
  <r>
    <x v="7"/>
    <x v="0"/>
    <n v="44"/>
    <x v="1"/>
    <x v="0"/>
    <x v="3"/>
    <x v="3"/>
    <x v="4"/>
    <n v="57469"/>
    <n v="7539"/>
  </r>
  <r>
    <x v="0"/>
    <x v="1"/>
    <n v="33"/>
    <x v="1"/>
    <x v="0"/>
    <x v="2"/>
    <x v="1"/>
    <x v="3"/>
    <n v="83758"/>
    <n v="8498"/>
  </r>
  <r>
    <x v="0"/>
    <x v="1"/>
    <n v="22"/>
    <x v="0"/>
    <x v="0"/>
    <x v="1"/>
    <x v="2"/>
    <x v="4"/>
    <n v="40187"/>
    <n v="8549"/>
  </r>
  <r>
    <x v="6"/>
    <x v="1"/>
    <n v="41"/>
    <x v="1"/>
    <x v="0"/>
    <x v="2"/>
    <x v="4"/>
    <x v="3"/>
    <n v="98531"/>
    <n v="6855"/>
  </r>
  <r>
    <x v="6"/>
    <x v="1"/>
    <n v="26"/>
    <x v="0"/>
    <x v="1"/>
    <x v="0"/>
    <x v="0"/>
    <x v="2"/>
    <n v="104435"/>
    <n v="7802"/>
  </r>
  <r>
    <x v="8"/>
    <x v="1"/>
    <n v="29"/>
    <x v="0"/>
    <x v="0"/>
    <x v="3"/>
    <x v="2"/>
    <x v="4"/>
    <n v="67617"/>
    <n v="9075"/>
  </r>
  <r>
    <x v="5"/>
    <x v="0"/>
    <n v="24"/>
    <x v="0"/>
    <x v="1"/>
    <x v="3"/>
    <x v="2"/>
    <x v="1"/>
    <n v="91049"/>
    <n v="10375"/>
  </r>
  <r>
    <x v="9"/>
    <x v="0"/>
    <n v="32"/>
    <x v="1"/>
    <x v="0"/>
    <x v="1"/>
    <x v="0"/>
    <x v="4"/>
    <n v="98519"/>
    <n v="8943"/>
  </r>
  <r>
    <x v="7"/>
    <x v="0"/>
    <n v="36"/>
    <x v="1"/>
    <x v="1"/>
    <x v="3"/>
    <x v="0"/>
    <x v="1"/>
    <n v="91713"/>
    <n v="7627"/>
  </r>
  <r>
    <x v="2"/>
    <x v="0"/>
    <n v="41"/>
    <x v="1"/>
    <x v="1"/>
    <x v="2"/>
    <x v="4"/>
    <x v="3"/>
    <n v="88994"/>
    <n v="8873"/>
  </r>
  <r>
    <x v="6"/>
    <x v="1"/>
    <n v="44"/>
    <x v="1"/>
    <x v="0"/>
    <x v="2"/>
    <x v="2"/>
    <x v="2"/>
    <n v="119381"/>
    <n v="9345"/>
  </r>
  <r>
    <x v="6"/>
    <x v="0"/>
    <n v="43"/>
    <x v="1"/>
    <x v="0"/>
    <x v="3"/>
    <x v="3"/>
    <x v="1"/>
    <n v="113180"/>
    <n v="9089"/>
  </r>
  <r>
    <x v="2"/>
    <x v="1"/>
    <n v="48"/>
    <x v="2"/>
    <x v="0"/>
    <x v="1"/>
    <x v="1"/>
    <x v="0"/>
    <n v="68639"/>
    <n v="9553"/>
  </r>
  <r>
    <x v="1"/>
    <x v="0"/>
    <n v="28"/>
    <x v="0"/>
    <x v="2"/>
    <x v="1"/>
    <x v="4"/>
    <x v="2"/>
    <n v="103763"/>
    <n v="8383"/>
  </r>
  <r>
    <x v="1"/>
    <x v="1"/>
    <n v="40"/>
    <x v="1"/>
    <x v="0"/>
    <x v="0"/>
    <x v="1"/>
    <x v="4"/>
    <n v="68295"/>
    <n v="7902"/>
  </r>
  <r>
    <x v="9"/>
    <x v="1"/>
    <n v="21"/>
    <x v="0"/>
    <x v="1"/>
    <x v="3"/>
    <x v="4"/>
    <x v="3"/>
    <n v="103107"/>
    <n v="9036"/>
  </r>
  <r>
    <x v="2"/>
    <x v="0"/>
    <n v="19"/>
    <x v="0"/>
    <x v="1"/>
    <x v="0"/>
    <x v="3"/>
    <x v="0"/>
    <n v="64844"/>
    <n v="9042"/>
  </r>
  <r>
    <x v="5"/>
    <x v="0"/>
    <n v="61"/>
    <x v="2"/>
    <x v="0"/>
    <x v="1"/>
    <x v="3"/>
    <x v="2"/>
    <n v="129132"/>
    <n v="8472"/>
  </r>
  <r>
    <x v="2"/>
    <x v="0"/>
    <n v="57"/>
    <x v="2"/>
    <x v="0"/>
    <x v="3"/>
    <x v="4"/>
    <x v="3"/>
    <n v="93470"/>
    <n v="8578"/>
  </r>
  <r>
    <x v="8"/>
    <x v="1"/>
    <n v="28"/>
    <x v="0"/>
    <x v="1"/>
    <x v="2"/>
    <x v="2"/>
    <x v="1"/>
    <n v="97625"/>
    <n v="7985"/>
  </r>
  <r>
    <x v="0"/>
    <x v="0"/>
    <n v="52"/>
    <x v="2"/>
    <x v="0"/>
    <x v="0"/>
    <x v="2"/>
    <x v="4"/>
    <n v="66529"/>
    <n v="7067"/>
  </r>
  <r>
    <x v="8"/>
    <x v="0"/>
    <n v="48"/>
    <x v="2"/>
    <x v="0"/>
    <x v="2"/>
    <x v="1"/>
    <x v="4"/>
    <n v="100115"/>
    <n v="7679"/>
  </r>
  <r>
    <x v="2"/>
    <x v="0"/>
    <n v="57"/>
    <x v="2"/>
    <x v="0"/>
    <x v="1"/>
    <x v="2"/>
    <x v="0"/>
    <n v="86423"/>
    <n v="8058"/>
  </r>
  <r>
    <x v="4"/>
    <x v="1"/>
    <n v="30"/>
    <x v="0"/>
    <x v="1"/>
    <x v="2"/>
    <x v="3"/>
    <x v="1"/>
    <n v="115165"/>
    <n v="8841"/>
  </r>
  <r>
    <x v="8"/>
    <x v="0"/>
    <n v="53"/>
    <x v="2"/>
    <x v="0"/>
    <x v="2"/>
    <x v="4"/>
    <x v="1"/>
    <n v="133495"/>
    <n v="8552"/>
  </r>
  <r>
    <x v="7"/>
    <x v="1"/>
    <n v="47"/>
    <x v="2"/>
    <x v="0"/>
    <x v="2"/>
    <x v="0"/>
    <x v="3"/>
    <n v="86516"/>
    <n v="8049"/>
  </r>
  <r>
    <x v="3"/>
    <x v="1"/>
    <n v="18"/>
    <x v="0"/>
    <x v="1"/>
    <x v="2"/>
    <x v="2"/>
    <x v="2"/>
    <n v="69855"/>
    <n v="8347"/>
  </r>
  <r>
    <x v="4"/>
    <x v="0"/>
    <n v="35"/>
    <x v="1"/>
    <x v="1"/>
    <x v="1"/>
    <x v="3"/>
    <x v="4"/>
    <n v="84844"/>
    <n v="7205"/>
  </r>
  <r>
    <x v="0"/>
    <x v="0"/>
    <n v="51"/>
    <x v="2"/>
    <x v="0"/>
    <x v="0"/>
    <x v="0"/>
    <x v="3"/>
    <n v="108241"/>
    <n v="8602"/>
  </r>
  <r>
    <x v="2"/>
    <x v="0"/>
    <n v="51"/>
    <x v="2"/>
    <x v="0"/>
    <x v="3"/>
    <x v="3"/>
    <x v="3"/>
    <n v="106478"/>
    <n v="8744"/>
  </r>
  <r>
    <x v="6"/>
    <x v="1"/>
    <n v="38"/>
    <x v="1"/>
    <x v="1"/>
    <x v="0"/>
    <x v="1"/>
    <x v="1"/>
    <n v="114421"/>
    <n v="7444"/>
  </r>
  <r>
    <x v="1"/>
    <x v="1"/>
    <n v="24"/>
    <x v="0"/>
    <x v="1"/>
    <x v="2"/>
    <x v="1"/>
    <x v="4"/>
    <n v="79208"/>
    <n v="8602"/>
  </r>
  <r>
    <x v="1"/>
    <x v="1"/>
    <n v="49"/>
    <x v="2"/>
    <x v="0"/>
    <x v="2"/>
    <x v="2"/>
    <x v="1"/>
    <n v="142105"/>
    <n v="9653"/>
  </r>
  <r>
    <x v="4"/>
    <x v="1"/>
    <n v="22"/>
    <x v="0"/>
    <x v="0"/>
    <x v="3"/>
    <x v="2"/>
    <x v="4"/>
    <n v="57783"/>
    <n v="9306"/>
  </r>
  <r>
    <x v="7"/>
    <x v="0"/>
    <n v="33"/>
    <x v="1"/>
    <x v="0"/>
    <x v="3"/>
    <x v="0"/>
    <x v="0"/>
    <n v="46903"/>
    <n v="8130"/>
  </r>
  <r>
    <x v="6"/>
    <x v="1"/>
    <n v="36"/>
    <x v="1"/>
    <x v="0"/>
    <x v="2"/>
    <x v="0"/>
    <x v="4"/>
    <n v="71858"/>
    <n v="7475"/>
  </r>
  <r>
    <x v="7"/>
    <x v="0"/>
    <n v="27"/>
    <x v="0"/>
    <x v="0"/>
    <x v="3"/>
    <x v="1"/>
    <x v="4"/>
    <n v="44325"/>
    <n v="8867"/>
  </r>
  <r>
    <x v="5"/>
    <x v="1"/>
    <n v="39"/>
    <x v="1"/>
    <x v="0"/>
    <x v="3"/>
    <x v="4"/>
    <x v="2"/>
    <n v="100183"/>
    <n v="8832"/>
  </r>
  <r>
    <x v="0"/>
    <x v="1"/>
    <n v="19"/>
    <x v="0"/>
    <x v="1"/>
    <x v="2"/>
    <x v="3"/>
    <x v="4"/>
    <n v="61000"/>
    <n v="8872"/>
  </r>
  <r>
    <x v="1"/>
    <x v="1"/>
    <n v="59"/>
    <x v="2"/>
    <x v="0"/>
    <x v="2"/>
    <x v="4"/>
    <x v="4"/>
    <n v="109623"/>
    <n v="6897"/>
  </r>
  <r>
    <x v="7"/>
    <x v="0"/>
    <n v="20"/>
    <x v="0"/>
    <x v="2"/>
    <x v="1"/>
    <x v="3"/>
    <x v="1"/>
    <n v="60070"/>
    <n v="8273"/>
  </r>
  <r>
    <x v="3"/>
    <x v="0"/>
    <n v="29"/>
    <x v="0"/>
    <x v="1"/>
    <x v="2"/>
    <x v="1"/>
    <x v="3"/>
    <n v="72542"/>
    <n v="8109"/>
  </r>
  <r>
    <x v="5"/>
    <x v="1"/>
    <n v="54"/>
    <x v="2"/>
    <x v="0"/>
    <x v="1"/>
    <x v="2"/>
    <x v="2"/>
    <n v="110049"/>
    <n v="8928"/>
  </r>
  <r>
    <x v="3"/>
    <x v="0"/>
    <n v="30"/>
    <x v="0"/>
    <x v="1"/>
    <x v="2"/>
    <x v="4"/>
    <x v="0"/>
    <n v="80981"/>
    <n v="8201"/>
  </r>
  <r>
    <x v="3"/>
    <x v="0"/>
    <n v="42"/>
    <x v="1"/>
    <x v="0"/>
    <x v="0"/>
    <x v="0"/>
    <x v="0"/>
    <n v="83499"/>
    <n v="8950"/>
  </r>
  <r>
    <x v="5"/>
    <x v="0"/>
    <n v="42"/>
    <x v="1"/>
    <x v="1"/>
    <x v="2"/>
    <x v="1"/>
    <x v="2"/>
    <n v="106788"/>
    <n v="8974"/>
  </r>
  <r>
    <x v="2"/>
    <x v="0"/>
    <n v="50"/>
    <x v="2"/>
    <x v="1"/>
    <x v="2"/>
    <x v="4"/>
    <x v="1"/>
    <n v="108922"/>
    <n v="8477"/>
  </r>
  <r>
    <x v="3"/>
    <x v="0"/>
    <n v="43"/>
    <x v="1"/>
    <x v="0"/>
    <x v="1"/>
    <x v="2"/>
    <x v="1"/>
    <n v="127062"/>
    <n v="9619"/>
  </r>
  <r>
    <x v="1"/>
    <x v="1"/>
    <n v="64"/>
    <x v="2"/>
    <x v="0"/>
    <x v="0"/>
    <x v="3"/>
    <x v="2"/>
    <n v="120593"/>
    <n v="7573"/>
  </r>
  <r>
    <x v="9"/>
    <x v="1"/>
    <n v="23"/>
    <x v="0"/>
    <x v="1"/>
    <x v="1"/>
    <x v="2"/>
    <x v="4"/>
    <n v="90685"/>
    <n v="8816"/>
  </r>
  <r>
    <x v="7"/>
    <x v="0"/>
    <n v="33"/>
    <x v="1"/>
    <x v="0"/>
    <x v="3"/>
    <x v="4"/>
    <x v="4"/>
    <n v="49830"/>
    <n v="8543"/>
  </r>
  <r>
    <x v="1"/>
    <x v="1"/>
    <n v="39"/>
    <x v="1"/>
    <x v="1"/>
    <x v="3"/>
    <x v="3"/>
    <x v="2"/>
    <n v="106896"/>
    <n v="7918"/>
  </r>
  <r>
    <x v="4"/>
    <x v="1"/>
    <n v="58"/>
    <x v="2"/>
    <x v="0"/>
    <x v="1"/>
    <x v="3"/>
    <x v="0"/>
    <n v="129425"/>
    <n v="7524"/>
  </r>
  <r>
    <x v="7"/>
    <x v="0"/>
    <n v="24"/>
    <x v="0"/>
    <x v="2"/>
    <x v="2"/>
    <x v="0"/>
    <x v="1"/>
    <n v="82338"/>
    <n v="7414"/>
  </r>
  <r>
    <x v="7"/>
    <x v="0"/>
    <n v="37"/>
    <x v="1"/>
    <x v="1"/>
    <x v="1"/>
    <x v="2"/>
    <x v="3"/>
    <n v="86036"/>
    <n v="7567"/>
  </r>
  <r>
    <x v="0"/>
    <x v="1"/>
    <n v="53"/>
    <x v="2"/>
    <x v="0"/>
    <x v="3"/>
    <x v="0"/>
    <x v="0"/>
    <n v="93073"/>
    <n v="8188"/>
  </r>
  <r>
    <x v="1"/>
    <x v="1"/>
    <n v="33"/>
    <x v="1"/>
    <x v="0"/>
    <x v="1"/>
    <x v="2"/>
    <x v="0"/>
    <n v="87352"/>
    <n v="8435"/>
  </r>
  <r>
    <x v="1"/>
    <x v="1"/>
    <n v="56"/>
    <x v="2"/>
    <x v="0"/>
    <x v="1"/>
    <x v="2"/>
    <x v="1"/>
    <n v="139760"/>
    <n v="9229"/>
  </r>
  <r>
    <x v="6"/>
    <x v="0"/>
    <n v="52"/>
    <x v="2"/>
    <x v="0"/>
    <x v="3"/>
    <x v="4"/>
    <x v="0"/>
    <n v="100070"/>
    <n v="7169"/>
  </r>
  <r>
    <x v="2"/>
    <x v="1"/>
    <n v="40"/>
    <x v="1"/>
    <x v="0"/>
    <x v="2"/>
    <x v="3"/>
    <x v="2"/>
    <n v="102815"/>
    <n v="9090"/>
  </r>
  <r>
    <x v="1"/>
    <x v="1"/>
    <n v="43"/>
    <x v="1"/>
    <x v="1"/>
    <x v="1"/>
    <x v="1"/>
    <x v="1"/>
    <n v="101262"/>
    <n v="7794"/>
  </r>
  <r>
    <x v="8"/>
    <x v="1"/>
    <n v="19"/>
    <x v="0"/>
    <x v="0"/>
    <x v="3"/>
    <x v="0"/>
    <x v="0"/>
    <n v="58054"/>
    <n v="9585"/>
  </r>
  <r>
    <x v="4"/>
    <x v="0"/>
    <n v="53"/>
    <x v="2"/>
    <x v="1"/>
    <x v="2"/>
    <x v="0"/>
    <x v="1"/>
    <n v="129609"/>
    <n v="7392"/>
  </r>
  <r>
    <x v="4"/>
    <x v="1"/>
    <n v="44"/>
    <x v="1"/>
    <x v="0"/>
    <x v="2"/>
    <x v="2"/>
    <x v="0"/>
    <n v="100091"/>
    <n v="9185"/>
  </r>
  <r>
    <x v="9"/>
    <x v="1"/>
    <n v="23"/>
    <x v="0"/>
    <x v="1"/>
    <x v="2"/>
    <x v="3"/>
    <x v="3"/>
    <n v="103479"/>
    <n v="7850"/>
  </r>
  <r>
    <x v="5"/>
    <x v="0"/>
    <n v="51"/>
    <x v="2"/>
    <x v="0"/>
    <x v="0"/>
    <x v="0"/>
    <x v="4"/>
    <n v="72827"/>
    <n v="7285"/>
  </r>
  <r>
    <x v="3"/>
    <x v="1"/>
    <n v="20"/>
    <x v="0"/>
    <x v="1"/>
    <x v="1"/>
    <x v="4"/>
    <x v="0"/>
    <n v="74073"/>
    <n v="8509"/>
  </r>
  <r>
    <x v="6"/>
    <x v="1"/>
    <n v="47"/>
    <x v="2"/>
    <x v="0"/>
    <x v="0"/>
    <x v="2"/>
    <x v="0"/>
    <n v="64852"/>
    <n v="8023"/>
  </r>
  <r>
    <x v="0"/>
    <x v="1"/>
    <n v="49"/>
    <x v="2"/>
    <x v="0"/>
    <x v="0"/>
    <x v="1"/>
    <x v="2"/>
    <n v="106887"/>
    <n v="8347"/>
  </r>
  <r>
    <x v="1"/>
    <x v="1"/>
    <n v="26"/>
    <x v="0"/>
    <x v="1"/>
    <x v="0"/>
    <x v="2"/>
    <x v="0"/>
    <n v="77309"/>
    <n v="7957"/>
  </r>
  <r>
    <x v="0"/>
    <x v="0"/>
    <n v="44"/>
    <x v="1"/>
    <x v="1"/>
    <x v="3"/>
    <x v="2"/>
    <x v="2"/>
    <n v="100416"/>
    <n v="7513"/>
  </r>
  <r>
    <x v="1"/>
    <x v="1"/>
    <n v="18"/>
    <x v="0"/>
    <x v="2"/>
    <x v="2"/>
    <x v="4"/>
    <x v="0"/>
    <n v="88482"/>
    <n v="7385"/>
  </r>
  <r>
    <x v="8"/>
    <x v="0"/>
    <n v="32"/>
    <x v="1"/>
    <x v="1"/>
    <x v="0"/>
    <x v="1"/>
    <x v="2"/>
    <n v="78623"/>
    <n v="9012"/>
  </r>
  <r>
    <x v="4"/>
    <x v="1"/>
    <n v="18"/>
    <x v="0"/>
    <x v="1"/>
    <x v="3"/>
    <x v="1"/>
    <x v="2"/>
    <n v="80135"/>
    <n v="9007"/>
  </r>
  <r>
    <x v="2"/>
    <x v="0"/>
    <n v="63"/>
    <x v="2"/>
    <x v="0"/>
    <x v="3"/>
    <x v="3"/>
    <x v="0"/>
    <n v="106158"/>
    <n v="7654"/>
  </r>
  <r>
    <x v="0"/>
    <x v="0"/>
    <n v="37"/>
    <x v="1"/>
    <x v="1"/>
    <x v="0"/>
    <x v="4"/>
    <x v="2"/>
    <n v="89411"/>
    <n v="9522"/>
  </r>
  <r>
    <x v="0"/>
    <x v="1"/>
    <n v="22"/>
    <x v="0"/>
    <x v="1"/>
    <x v="2"/>
    <x v="3"/>
    <x v="0"/>
    <n v="57398"/>
    <n v="7827"/>
  </r>
  <r>
    <x v="7"/>
    <x v="0"/>
    <n v="64"/>
    <x v="2"/>
    <x v="0"/>
    <x v="1"/>
    <x v="3"/>
    <x v="0"/>
    <n v="95687"/>
    <n v="7279"/>
  </r>
  <r>
    <x v="0"/>
    <x v="0"/>
    <n v="39"/>
    <x v="1"/>
    <x v="1"/>
    <x v="1"/>
    <x v="0"/>
    <x v="1"/>
    <n v="120294"/>
    <n v="8090"/>
  </r>
  <r>
    <x v="9"/>
    <x v="1"/>
    <n v="20"/>
    <x v="0"/>
    <x v="1"/>
    <x v="0"/>
    <x v="3"/>
    <x v="0"/>
    <n v="107140"/>
    <n v="8199"/>
  </r>
  <r>
    <x v="6"/>
    <x v="0"/>
    <n v="39"/>
    <x v="1"/>
    <x v="0"/>
    <x v="0"/>
    <x v="0"/>
    <x v="4"/>
    <n v="76773"/>
    <n v="7278"/>
  </r>
  <r>
    <x v="8"/>
    <x v="0"/>
    <n v="37"/>
    <x v="1"/>
    <x v="1"/>
    <x v="2"/>
    <x v="4"/>
    <x v="0"/>
    <n v="98010"/>
    <n v="8210"/>
  </r>
  <r>
    <x v="8"/>
    <x v="0"/>
    <n v="39"/>
    <x v="1"/>
    <x v="1"/>
    <x v="1"/>
    <x v="1"/>
    <x v="3"/>
    <n v="91099"/>
    <n v="8306"/>
  </r>
  <r>
    <x v="6"/>
    <x v="1"/>
    <n v="29"/>
    <x v="0"/>
    <x v="1"/>
    <x v="3"/>
    <x v="1"/>
    <x v="2"/>
    <n v="89559"/>
    <n v="8338"/>
  </r>
  <r>
    <x v="1"/>
    <x v="1"/>
    <n v="58"/>
    <x v="2"/>
    <x v="0"/>
    <x v="3"/>
    <x v="1"/>
    <x v="3"/>
    <n v="120156"/>
    <n v="7200"/>
  </r>
  <r>
    <x v="5"/>
    <x v="1"/>
    <n v="38"/>
    <x v="1"/>
    <x v="0"/>
    <x v="1"/>
    <x v="4"/>
    <x v="2"/>
    <n v="102966"/>
    <n v="8978"/>
  </r>
  <r>
    <x v="7"/>
    <x v="0"/>
    <n v="64"/>
    <x v="2"/>
    <x v="0"/>
    <x v="1"/>
    <x v="3"/>
    <x v="1"/>
    <n v="128970"/>
    <n v="7346"/>
  </r>
  <r>
    <x v="2"/>
    <x v="0"/>
    <n v="51"/>
    <x v="2"/>
    <x v="1"/>
    <x v="3"/>
    <x v="1"/>
    <x v="1"/>
    <n v="121376"/>
    <n v="7832"/>
  </r>
  <r>
    <x v="6"/>
    <x v="1"/>
    <n v="53"/>
    <x v="2"/>
    <x v="0"/>
    <x v="2"/>
    <x v="2"/>
    <x v="3"/>
    <n v="112941"/>
    <n v="7404"/>
  </r>
  <r>
    <x v="0"/>
    <x v="1"/>
    <n v="46"/>
    <x v="2"/>
    <x v="0"/>
    <x v="3"/>
    <x v="4"/>
    <x v="2"/>
    <n v="102736"/>
    <n v="9736"/>
  </r>
  <r>
    <x v="5"/>
    <x v="0"/>
    <n v="28"/>
    <x v="0"/>
    <x v="1"/>
    <x v="3"/>
    <x v="1"/>
    <x v="4"/>
    <n v="64008"/>
    <n v="7185"/>
  </r>
  <r>
    <x v="3"/>
    <x v="1"/>
    <n v="52"/>
    <x v="2"/>
    <x v="0"/>
    <x v="2"/>
    <x v="4"/>
    <x v="4"/>
    <n v="90024"/>
    <n v="7350"/>
  </r>
  <r>
    <x v="6"/>
    <x v="0"/>
    <n v="48"/>
    <x v="2"/>
    <x v="1"/>
    <x v="2"/>
    <x v="1"/>
    <x v="1"/>
    <n v="129406"/>
    <n v="7280"/>
  </r>
  <r>
    <x v="3"/>
    <x v="0"/>
    <n v="34"/>
    <x v="1"/>
    <x v="0"/>
    <x v="0"/>
    <x v="0"/>
    <x v="4"/>
    <n v="54245"/>
    <n v="8245"/>
  </r>
  <r>
    <x v="7"/>
    <x v="0"/>
    <n v="27"/>
    <x v="0"/>
    <x v="1"/>
    <x v="3"/>
    <x v="2"/>
    <x v="1"/>
    <n v="67530"/>
    <n v="9311"/>
  </r>
  <r>
    <x v="0"/>
    <x v="1"/>
    <n v="18"/>
    <x v="0"/>
    <x v="1"/>
    <x v="3"/>
    <x v="3"/>
    <x v="2"/>
    <n v="75506"/>
    <n v="9289"/>
  </r>
  <r>
    <x v="0"/>
    <x v="0"/>
    <n v="31"/>
    <x v="1"/>
    <x v="1"/>
    <x v="0"/>
    <x v="4"/>
    <x v="0"/>
    <n v="81826"/>
    <n v="8375"/>
  </r>
  <r>
    <x v="1"/>
    <x v="0"/>
    <n v="27"/>
    <x v="0"/>
    <x v="1"/>
    <x v="3"/>
    <x v="0"/>
    <x v="4"/>
    <n v="65711"/>
    <n v="7789"/>
  </r>
  <r>
    <x v="4"/>
    <x v="1"/>
    <n v="29"/>
    <x v="0"/>
    <x v="2"/>
    <x v="2"/>
    <x v="1"/>
    <x v="0"/>
    <n v="61164"/>
    <n v="6346"/>
  </r>
  <r>
    <x v="5"/>
    <x v="0"/>
    <n v="41"/>
    <x v="1"/>
    <x v="0"/>
    <x v="2"/>
    <x v="2"/>
    <x v="4"/>
    <n v="73801"/>
    <n v="8317"/>
  </r>
  <r>
    <x v="9"/>
    <x v="1"/>
    <n v="62"/>
    <x v="2"/>
    <x v="0"/>
    <x v="0"/>
    <x v="2"/>
    <x v="1"/>
    <n v="157410"/>
    <n v="7840"/>
  </r>
  <r>
    <x v="0"/>
    <x v="1"/>
    <n v="23"/>
    <x v="0"/>
    <x v="1"/>
    <x v="3"/>
    <x v="0"/>
    <x v="4"/>
    <n v="50601"/>
    <n v="7351"/>
  </r>
  <r>
    <x v="8"/>
    <x v="1"/>
    <n v="29"/>
    <x v="0"/>
    <x v="1"/>
    <x v="3"/>
    <x v="4"/>
    <x v="3"/>
    <n v="65907"/>
    <n v="7668"/>
  </r>
  <r>
    <x v="8"/>
    <x v="1"/>
    <n v="38"/>
    <x v="1"/>
    <x v="0"/>
    <x v="3"/>
    <x v="3"/>
    <x v="0"/>
    <n v="80937"/>
    <n v="8335"/>
  </r>
  <r>
    <x v="5"/>
    <x v="1"/>
    <n v="34"/>
    <x v="1"/>
    <x v="1"/>
    <x v="0"/>
    <x v="2"/>
    <x v="1"/>
    <n v="90330"/>
    <n v="7022"/>
  </r>
  <r>
    <x v="4"/>
    <x v="0"/>
    <n v="62"/>
    <x v="2"/>
    <x v="0"/>
    <x v="0"/>
    <x v="0"/>
    <x v="0"/>
    <n v="93268"/>
    <n v="7657"/>
  </r>
  <r>
    <x v="3"/>
    <x v="1"/>
    <n v="40"/>
    <x v="1"/>
    <x v="1"/>
    <x v="0"/>
    <x v="2"/>
    <x v="1"/>
    <n v="109345"/>
    <n v="7791"/>
  </r>
  <r>
    <x v="1"/>
    <x v="1"/>
    <n v="27"/>
    <x v="0"/>
    <x v="1"/>
    <x v="2"/>
    <x v="4"/>
    <x v="4"/>
    <n v="66084"/>
    <n v="7769"/>
  </r>
  <r>
    <x v="6"/>
    <x v="1"/>
    <n v="35"/>
    <x v="1"/>
    <x v="1"/>
    <x v="1"/>
    <x v="0"/>
    <x v="1"/>
    <n v="98900"/>
    <n v="7960"/>
  </r>
  <r>
    <x v="3"/>
    <x v="1"/>
    <n v="19"/>
    <x v="0"/>
    <x v="1"/>
    <x v="0"/>
    <x v="4"/>
    <x v="3"/>
    <n v="78113"/>
    <n v="9335"/>
  </r>
  <r>
    <x v="1"/>
    <x v="1"/>
    <n v="36"/>
    <x v="1"/>
    <x v="1"/>
    <x v="2"/>
    <x v="4"/>
    <x v="1"/>
    <n v="130826"/>
    <n v="9694"/>
  </r>
  <r>
    <x v="4"/>
    <x v="1"/>
    <n v="23"/>
    <x v="0"/>
    <x v="2"/>
    <x v="3"/>
    <x v="4"/>
    <x v="3"/>
    <n v="85928"/>
    <n v="7229"/>
  </r>
  <r>
    <x v="3"/>
    <x v="1"/>
    <n v="43"/>
    <x v="1"/>
    <x v="0"/>
    <x v="0"/>
    <x v="0"/>
    <x v="2"/>
    <n v="98515"/>
    <n v="9090"/>
  </r>
  <r>
    <x v="0"/>
    <x v="0"/>
    <n v="48"/>
    <x v="2"/>
    <x v="1"/>
    <x v="0"/>
    <x v="2"/>
    <x v="2"/>
    <n v="103133"/>
    <n v="7793"/>
  </r>
  <r>
    <x v="7"/>
    <x v="0"/>
    <n v="20"/>
    <x v="0"/>
    <x v="1"/>
    <x v="0"/>
    <x v="3"/>
    <x v="2"/>
    <n v="69254"/>
    <n v="8609"/>
  </r>
  <r>
    <x v="0"/>
    <x v="1"/>
    <n v="27"/>
    <x v="0"/>
    <x v="1"/>
    <x v="0"/>
    <x v="3"/>
    <x v="1"/>
    <n v="114680"/>
    <n v="8472"/>
  </r>
  <r>
    <x v="5"/>
    <x v="1"/>
    <n v="25"/>
    <x v="0"/>
    <x v="2"/>
    <x v="1"/>
    <x v="4"/>
    <x v="1"/>
    <n v="92687"/>
    <n v="7634"/>
  </r>
  <r>
    <x v="0"/>
    <x v="1"/>
    <n v="21"/>
    <x v="0"/>
    <x v="2"/>
    <x v="2"/>
    <x v="4"/>
    <x v="2"/>
    <n v="72301"/>
    <n v="8391"/>
  </r>
  <r>
    <x v="6"/>
    <x v="1"/>
    <n v="24"/>
    <x v="0"/>
    <x v="1"/>
    <x v="2"/>
    <x v="2"/>
    <x v="4"/>
    <n v="67749"/>
    <n v="8517"/>
  </r>
  <r>
    <x v="8"/>
    <x v="0"/>
    <n v="61"/>
    <x v="2"/>
    <x v="0"/>
    <x v="2"/>
    <x v="1"/>
    <x v="0"/>
    <n v="97000"/>
    <n v="7757"/>
  </r>
  <r>
    <x v="9"/>
    <x v="1"/>
    <n v="52"/>
    <x v="2"/>
    <x v="0"/>
    <x v="3"/>
    <x v="0"/>
    <x v="0"/>
    <n v="104526"/>
    <n v="7253"/>
  </r>
  <r>
    <x v="8"/>
    <x v="1"/>
    <n v="26"/>
    <x v="0"/>
    <x v="1"/>
    <x v="3"/>
    <x v="1"/>
    <x v="3"/>
    <n v="80494"/>
    <n v="8449"/>
  </r>
  <r>
    <x v="6"/>
    <x v="0"/>
    <n v="30"/>
    <x v="0"/>
    <x v="1"/>
    <x v="3"/>
    <x v="0"/>
    <x v="0"/>
    <n v="40341"/>
    <n v="7320"/>
  </r>
  <r>
    <x v="1"/>
    <x v="1"/>
    <n v="29"/>
    <x v="0"/>
    <x v="1"/>
    <x v="3"/>
    <x v="4"/>
    <x v="4"/>
    <n v="74316"/>
    <n v="8761"/>
  </r>
  <r>
    <x v="3"/>
    <x v="0"/>
    <n v="46"/>
    <x v="2"/>
    <x v="0"/>
    <x v="1"/>
    <x v="3"/>
    <x v="3"/>
    <n v="102247"/>
    <n v="8307"/>
  </r>
  <r>
    <x v="5"/>
    <x v="1"/>
    <n v="49"/>
    <x v="2"/>
    <x v="1"/>
    <x v="0"/>
    <x v="3"/>
    <x v="1"/>
    <n v="104657"/>
    <n v="6839"/>
  </r>
  <r>
    <x v="2"/>
    <x v="0"/>
    <n v="37"/>
    <x v="1"/>
    <x v="2"/>
    <x v="3"/>
    <x v="4"/>
    <x v="1"/>
    <n v="92722"/>
    <n v="8010"/>
  </r>
  <r>
    <x v="4"/>
    <x v="0"/>
    <n v="51"/>
    <x v="2"/>
    <x v="0"/>
    <x v="2"/>
    <x v="1"/>
    <x v="4"/>
    <n v="72120"/>
    <n v="9084"/>
  </r>
  <r>
    <x v="2"/>
    <x v="0"/>
    <n v="28"/>
    <x v="0"/>
    <x v="1"/>
    <x v="2"/>
    <x v="0"/>
    <x v="4"/>
    <n v="62260"/>
    <n v="7740"/>
  </r>
  <r>
    <x v="9"/>
    <x v="1"/>
    <n v="45"/>
    <x v="2"/>
    <x v="0"/>
    <x v="3"/>
    <x v="4"/>
    <x v="3"/>
    <n v="123422"/>
    <n v="8894"/>
  </r>
  <r>
    <x v="2"/>
    <x v="1"/>
    <n v="48"/>
    <x v="2"/>
    <x v="0"/>
    <x v="0"/>
    <x v="3"/>
    <x v="4"/>
    <n v="62097"/>
    <n v="7075"/>
  </r>
  <r>
    <x v="8"/>
    <x v="1"/>
    <n v="53"/>
    <x v="2"/>
    <x v="0"/>
    <x v="3"/>
    <x v="1"/>
    <x v="0"/>
    <n v="102910"/>
    <n v="8335"/>
  </r>
  <r>
    <x v="8"/>
    <x v="0"/>
    <n v="29"/>
    <x v="0"/>
    <x v="1"/>
    <x v="3"/>
    <x v="4"/>
    <x v="3"/>
    <n v="84021"/>
    <n v="9111"/>
  </r>
  <r>
    <x v="2"/>
    <x v="0"/>
    <n v="19"/>
    <x v="0"/>
    <x v="1"/>
    <x v="3"/>
    <x v="0"/>
    <x v="4"/>
    <n v="37026"/>
    <n v="8636"/>
  </r>
  <r>
    <x v="5"/>
    <x v="1"/>
    <n v="18"/>
    <x v="0"/>
    <x v="2"/>
    <x v="1"/>
    <x v="0"/>
    <x v="3"/>
    <n v="56318"/>
    <n v="8407"/>
  </r>
  <r>
    <x v="3"/>
    <x v="1"/>
    <n v="28"/>
    <x v="0"/>
    <x v="1"/>
    <x v="3"/>
    <x v="0"/>
    <x v="3"/>
    <n v="64958"/>
    <n v="7910"/>
  </r>
  <r>
    <x v="8"/>
    <x v="0"/>
    <n v="31"/>
    <x v="1"/>
    <x v="1"/>
    <x v="3"/>
    <x v="0"/>
    <x v="0"/>
    <n v="55954"/>
    <n v="7999"/>
  </r>
  <r>
    <x v="0"/>
    <x v="0"/>
    <n v="58"/>
    <x v="2"/>
    <x v="1"/>
    <x v="1"/>
    <x v="3"/>
    <x v="3"/>
    <n v="108820"/>
    <n v="7776"/>
  </r>
  <r>
    <x v="3"/>
    <x v="0"/>
    <n v="41"/>
    <x v="1"/>
    <x v="0"/>
    <x v="3"/>
    <x v="0"/>
    <x v="3"/>
    <n v="100014"/>
    <n v="8621"/>
  </r>
  <r>
    <x v="5"/>
    <x v="1"/>
    <n v="36"/>
    <x v="1"/>
    <x v="1"/>
    <x v="1"/>
    <x v="0"/>
    <x v="3"/>
    <n v="88213"/>
    <n v="8581"/>
  </r>
  <r>
    <x v="4"/>
    <x v="0"/>
    <n v="34"/>
    <x v="1"/>
    <x v="2"/>
    <x v="3"/>
    <x v="3"/>
    <x v="2"/>
    <n v="108288"/>
    <n v="7491"/>
  </r>
  <r>
    <x v="5"/>
    <x v="1"/>
    <n v="56"/>
    <x v="2"/>
    <x v="0"/>
    <x v="2"/>
    <x v="3"/>
    <x v="1"/>
    <n v="100859"/>
    <n v="8388"/>
  </r>
  <r>
    <x v="6"/>
    <x v="0"/>
    <n v="30"/>
    <x v="0"/>
    <x v="1"/>
    <x v="2"/>
    <x v="2"/>
    <x v="1"/>
    <n v="114007"/>
    <n v="9248"/>
  </r>
  <r>
    <x v="2"/>
    <x v="1"/>
    <n v="37"/>
    <x v="1"/>
    <x v="1"/>
    <x v="3"/>
    <x v="1"/>
    <x v="3"/>
    <n v="83025"/>
    <n v="8105"/>
  </r>
  <r>
    <x v="3"/>
    <x v="1"/>
    <n v="28"/>
    <x v="0"/>
    <x v="1"/>
    <x v="3"/>
    <x v="2"/>
    <x v="1"/>
    <n v="95964"/>
    <n v="9147"/>
  </r>
  <r>
    <x v="2"/>
    <x v="0"/>
    <n v="47"/>
    <x v="2"/>
    <x v="1"/>
    <x v="0"/>
    <x v="2"/>
    <x v="0"/>
    <n v="94973"/>
    <n v="7885"/>
  </r>
  <r>
    <x v="0"/>
    <x v="1"/>
    <n v="44"/>
    <x v="1"/>
    <x v="1"/>
    <x v="3"/>
    <x v="3"/>
    <x v="2"/>
    <n v="102108"/>
    <n v="8339"/>
  </r>
  <r>
    <x v="8"/>
    <x v="1"/>
    <n v="24"/>
    <x v="0"/>
    <x v="1"/>
    <x v="2"/>
    <x v="3"/>
    <x v="0"/>
    <n v="60736"/>
    <n v="7873"/>
  </r>
  <r>
    <x v="3"/>
    <x v="1"/>
    <n v="47"/>
    <x v="2"/>
    <x v="0"/>
    <x v="1"/>
    <x v="0"/>
    <x v="4"/>
    <n v="82126"/>
    <n v="6971"/>
  </r>
  <r>
    <x v="6"/>
    <x v="1"/>
    <n v="33"/>
    <x v="1"/>
    <x v="0"/>
    <x v="2"/>
    <x v="0"/>
    <x v="4"/>
    <n v="69878"/>
    <n v="8389"/>
  </r>
  <r>
    <x v="3"/>
    <x v="0"/>
    <n v="22"/>
    <x v="0"/>
    <x v="1"/>
    <x v="2"/>
    <x v="3"/>
    <x v="4"/>
    <n v="37780"/>
    <n v="8443"/>
  </r>
  <r>
    <x v="0"/>
    <x v="1"/>
    <n v="57"/>
    <x v="2"/>
    <x v="1"/>
    <x v="2"/>
    <x v="1"/>
    <x v="2"/>
    <n v="132873"/>
    <n v="7266"/>
  </r>
  <r>
    <x v="6"/>
    <x v="1"/>
    <n v="20"/>
    <x v="0"/>
    <x v="1"/>
    <x v="3"/>
    <x v="0"/>
    <x v="0"/>
    <n v="65164"/>
    <n v="7827"/>
  </r>
  <r>
    <x v="3"/>
    <x v="0"/>
    <n v="65"/>
    <x v="2"/>
    <x v="0"/>
    <x v="2"/>
    <x v="2"/>
    <x v="2"/>
    <n v="121210"/>
    <n v="7949"/>
  </r>
  <r>
    <x v="0"/>
    <x v="0"/>
    <n v="49"/>
    <x v="2"/>
    <x v="1"/>
    <x v="1"/>
    <x v="4"/>
    <x v="0"/>
    <n v="95169"/>
    <n v="7415"/>
  </r>
  <r>
    <x v="4"/>
    <x v="1"/>
    <n v="19"/>
    <x v="0"/>
    <x v="2"/>
    <x v="1"/>
    <x v="1"/>
    <x v="2"/>
    <n v="94492"/>
    <n v="8209"/>
  </r>
  <r>
    <x v="5"/>
    <x v="0"/>
    <n v="39"/>
    <x v="1"/>
    <x v="1"/>
    <x v="1"/>
    <x v="0"/>
    <x v="0"/>
    <n v="75901"/>
    <n v="7402"/>
  </r>
  <r>
    <x v="4"/>
    <x v="1"/>
    <n v="33"/>
    <x v="1"/>
    <x v="2"/>
    <x v="2"/>
    <x v="0"/>
    <x v="1"/>
    <n v="100463"/>
    <n v="6332"/>
  </r>
  <r>
    <x v="4"/>
    <x v="0"/>
    <n v="40"/>
    <x v="1"/>
    <x v="1"/>
    <x v="2"/>
    <x v="0"/>
    <x v="1"/>
    <n v="92276"/>
    <n v="9551"/>
  </r>
  <r>
    <x v="5"/>
    <x v="0"/>
    <n v="21"/>
    <x v="0"/>
    <x v="3"/>
    <x v="0"/>
    <x v="4"/>
    <x v="1"/>
    <n v="92458"/>
    <n v="6966"/>
  </r>
  <r>
    <x v="0"/>
    <x v="1"/>
    <n v="46"/>
    <x v="2"/>
    <x v="1"/>
    <x v="3"/>
    <x v="2"/>
    <x v="2"/>
    <n v="88571"/>
    <n v="7464"/>
  </r>
  <r>
    <x v="6"/>
    <x v="1"/>
    <n v="39"/>
    <x v="1"/>
    <x v="1"/>
    <x v="1"/>
    <x v="1"/>
    <x v="3"/>
    <n v="87409"/>
    <n v="7168"/>
  </r>
  <r>
    <x v="2"/>
    <x v="1"/>
    <n v="58"/>
    <x v="2"/>
    <x v="0"/>
    <x v="0"/>
    <x v="3"/>
    <x v="2"/>
    <n v="133927"/>
    <n v="8278"/>
  </r>
  <r>
    <x v="9"/>
    <x v="1"/>
    <n v="33"/>
    <x v="1"/>
    <x v="1"/>
    <x v="2"/>
    <x v="3"/>
    <x v="4"/>
    <n v="90482"/>
    <n v="7094"/>
  </r>
  <r>
    <x v="7"/>
    <x v="0"/>
    <n v="27"/>
    <x v="0"/>
    <x v="1"/>
    <x v="3"/>
    <x v="3"/>
    <x v="2"/>
    <n v="87435"/>
    <n v="9230"/>
  </r>
  <r>
    <x v="0"/>
    <x v="0"/>
    <n v="65"/>
    <x v="2"/>
    <x v="0"/>
    <x v="3"/>
    <x v="0"/>
    <x v="2"/>
    <n v="130251"/>
    <n v="7750"/>
  </r>
  <r>
    <x v="9"/>
    <x v="0"/>
    <n v="34"/>
    <x v="1"/>
    <x v="2"/>
    <x v="2"/>
    <x v="1"/>
    <x v="0"/>
    <n v="106560"/>
    <n v="7257"/>
  </r>
  <r>
    <x v="1"/>
    <x v="1"/>
    <n v="56"/>
    <x v="2"/>
    <x v="0"/>
    <x v="0"/>
    <x v="0"/>
    <x v="3"/>
    <n v="107366"/>
    <n v="7774"/>
  </r>
  <r>
    <x v="2"/>
    <x v="0"/>
    <n v="34"/>
    <x v="1"/>
    <x v="1"/>
    <x v="3"/>
    <x v="3"/>
    <x v="4"/>
    <n v="56172"/>
    <n v="7739"/>
  </r>
  <r>
    <x v="7"/>
    <x v="0"/>
    <n v="35"/>
    <x v="1"/>
    <x v="1"/>
    <x v="2"/>
    <x v="3"/>
    <x v="0"/>
    <n v="58807"/>
    <n v="7316"/>
  </r>
  <r>
    <x v="6"/>
    <x v="0"/>
    <n v="49"/>
    <x v="2"/>
    <x v="1"/>
    <x v="2"/>
    <x v="3"/>
    <x v="2"/>
    <n v="126626"/>
    <n v="7144"/>
  </r>
  <r>
    <x v="9"/>
    <x v="0"/>
    <n v="24"/>
    <x v="0"/>
    <x v="2"/>
    <x v="1"/>
    <x v="3"/>
    <x v="3"/>
    <n v="104202"/>
    <n v="8456"/>
  </r>
  <r>
    <x v="2"/>
    <x v="1"/>
    <n v="39"/>
    <x v="1"/>
    <x v="1"/>
    <x v="1"/>
    <x v="0"/>
    <x v="3"/>
    <n v="77793"/>
    <n v="8093"/>
  </r>
  <r>
    <x v="2"/>
    <x v="1"/>
    <n v="45"/>
    <x v="2"/>
    <x v="1"/>
    <x v="3"/>
    <x v="0"/>
    <x v="0"/>
    <n v="84930"/>
    <n v="6914"/>
  </r>
  <r>
    <x v="5"/>
    <x v="1"/>
    <n v="32"/>
    <x v="1"/>
    <x v="2"/>
    <x v="2"/>
    <x v="4"/>
    <x v="0"/>
    <n v="69367"/>
    <n v="6378"/>
  </r>
  <r>
    <x v="0"/>
    <x v="1"/>
    <n v="65"/>
    <x v="2"/>
    <x v="0"/>
    <x v="2"/>
    <x v="0"/>
    <x v="1"/>
    <n v="116751"/>
    <n v="8505"/>
  </r>
  <r>
    <x v="1"/>
    <x v="1"/>
    <n v="52"/>
    <x v="2"/>
    <x v="1"/>
    <x v="2"/>
    <x v="2"/>
    <x v="1"/>
    <n v="139841"/>
    <n v="7641"/>
  </r>
  <r>
    <x v="5"/>
    <x v="0"/>
    <n v="52"/>
    <x v="2"/>
    <x v="1"/>
    <x v="0"/>
    <x v="2"/>
    <x v="0"/>
    <n v="78750"/>
    <n v="6666"/>
  </r>
  <r>
    <x v="2"/>
    <x v="0"/>
    <n v="38"/>
    <x v="1"/>
    <x v="2"/>
    <x v="0"/>
    <x v="2"/>
    <x v="1"/>
    <n v="93306"/>
    <n v="8265"/>
  </r>
  <r>
    <x v="6"/>
    <x v="1"/>
    <n v="19"/>
    <x v="0"/>
    <x v="1"/>
    <x v="2"/>
    <x v="0"/>
    <x v="0"/>
    <n v="60892"/>
    <n v="8462"/>
  </r>
  <r>
    <x v="0"/>
    <x v="1"/>
    <n v="20"/>
    <x v="0"/>
    <x v="3"/>
    <x v="2"/>
    <x v="4"/>
    <x v="1"/>
    <n v="99543"/>
    <n v="6111"/>
  </r>
  <r>
    <x v="4"/>
    <x v="0"/>
    <n v="29"/>
    <x v="0"/>
    <x v="2"/>
    <x v="1"/>
    <x v="0"/>
    <x v="0"/>
    <n v="56745"/>
    <n v="6495"/>
  </r>
  <r>
    <x v="8"/>
    <x v="0"/>
    <n v="29"/>
    <x v="0"/>
    <x v="1"/>
    <x v="0"/>
    <x v="0"/>
    <x v="4"/>
    <n v="59458"/>
    <n v="7939"/>
  </r>
  <r>
    <x v="5"/>
    <x v="0"/>
    <n v="18"/>
    <x v="0"/>
    <x v="3"/>
    <x v="2"/>
    <x v="3"/>
    <x v="2"/>
    <n v="71824"/>
    <n v="6397"/>
  </r>
  <r>
    <x v="1"/>
    <x v="1"/>
    <n v="64"/>
    <x v="2"/>
    <x v="0"/>
    <x v="3"/>
    <x v="0"/>
    <x v="0"/>
    <n v="111903"/>
    <n v="6824"/>
  </r>
  <r>
    <x v="3"/>
    <x v="1"/>
    <n v="55"/>
    <x v="2"/>
    <x v="0"/>
    <x v="0"/>
    <x v="3"/>
    <x v="3"/>
    <n v="104361"/>
    <n v="7813"/>
  </r>
  <r>
    <x v="2"/>
    <x v="0"/>
    <n v="22"/>
    <x v="0"/>
    <x v="3"/>
    <x v="3"/>
    <x v="3"/>
    <x v="1"/>
    <n v="91568"/>
    <n v="7139"/>
  </r>
  <r>
    <x v="1"/>
    <x v="1"/>
    <n v="59"/>
    <x v="2"/>
    <x v="1"/>
    <x v="2"/>
    <x v="4"/>
    <x v="2"/>
    <n v="155834"/>
    <n v="7101"/>
  </r>
  <r>
    <x v="6"/>
    <x v="1"/>
    <n v="30"/>
    <x v="0"/>
    <x v="0"/>
    <x v="2"/>
    <x v="3"/>
    <x v="4"/>
    <n v="83620"/>
    <n v="7864"/>
  </r>
  <r>
    <x v="7"/>
    <x v="0"/>
    <n v="50"/>
    <x v="2"/>
    <x v="0"/>
    <x v="1"/>
    <x v="2"/>
    <x v="4"/>
    <n v="81995"/>
    <n v="7840"/>
  </r>
  <r>
    <x v="0"/>
    <x v="0"/>
    <n v="27"/>
    <x v="0"/>
    <x v="1"/>
    <x v="1"/>
    <x v="3"/>
    <x v="4"/>
    <n v="66125"/>
    <n v="8465"/>
  </r>
  <r>
    <x v="5"/>
    <x v="1"/>
    <n v="27"/>
    <x v="0"/>
    <x v="2"/>
    <x v="0"/>
    <x v="4"/>
    <x v="1"/>
    <n v="89678"/>
    <n v="7778"/>
  </r>
  <r>
    <x v="4"/>
    <x v="0"/>
    <n v="57"/>
    <x v="2"/>
    <x v="0"/>
    <x v="2"/>
    <x v="0"/>
    <x v="3"/>
    <n v="98321"/>
    <n v="8980"/>
  </r>
  <r>
    <x v="9"/>
    <x v="1"/>
    <n v="48"/>
    <x v="2"/>
    <x v="1"/>
    <x v="0"/>
    <x v="1"/>
    <x v="4"/>
    <n v="109346"/>
    <n v="7730"/>
  </r>
  <r>
    <x v="9"/>
    <x v="0"/>
    <n v="62"/>
    <x v="2"/>
    <x v="1"/>
    <x v="2"/>
    <x v="3"/>
    <x v="2"/>
    <n v="155203"/>
    <n v="7808"/>
  </r>
  <r>
    <x v="3"/>
    <x v="1"/>
    <n v="64"/>
    <x v="2"/>
    <x v="0"/>
    <x v="1"/>
    <x v="1"/>
    <x v="0"/>
    <n v="98100"/>
    <n v="7460"/>
  </r>
  <r>
    <x v="8"/>
    <x v="0"/>
    <n v="29"/>
    <x v="0"/>
    <x v="2"/>
    <x v="3"/>
    <x v="1"/>
    <x v="2"/>
    <n v="73306"/>
    <n v="7765"/>
  </r>
  <r>
    <x v="5"/>
    <x v="1"/>
    <n v="40"/>
    <x v="1"/>
    <x v="0"/>
    <x v="0"/>
    <x v="4"/>
    <x v="0"/>
    <n v="68797"/>
    <n v="7817"/>
  </r>
  <r>
    <x v="6"/>
    <x v="1"/>
    <n v="58"/>
    <x v="2"/>
    <x v="1"/>
    <x v="0"/>
    <x v="1"/>
    <x v="2"/>
    <n v="120154"/>
    <n v="6751"/>
  </r>
  <r>
    <x v="2"/>
    <x v="0"/>
    <n v="22"/>
    <x v="0"/>
    <x v="2"/>
    <x v="0"/>
    <x v="3"/>
    <x v="2"/>
    <n v="76865"/>
    <n v="8145"/>
  </r>
  <r>
    <x v="0"/>
    <x v="0"/>
    <n v="59"/>
    <x v="2"/>
    <x v="1"/>
    <x v="1"/>
    <x v="1"/>
    <x v="2"/>
    <n v="125770"/>
    <n v="8013"/>
  </r>
  <r>
    <x v="6"/>
    <x v="0"/>
    <n v="36"/>
    <x v="1"/>
    <x v="1"/>
    <x v="3"/>
    <x v="2"/>
    <x v="1"/>
    <n v="119931"/>
    <n v="8400"/>
  </r>
  <r>
    <x v="7"/>
    <x v="0"/>
    <n v="55"/>
    <x v="2"/>
    <x v="1"/>
    <x v="2"/>
    <x v="0"/>
    <x v="4"/>
    <n v="71794"/>
    <n v="6685"/>
  </r>
  <r>
    <x v="5"/>
    <x v="0"/>
    <n v="54"/>
    <x v="2"/>
    <x v="1"/>
    <x v="0"/>
    <x v="1"/>
    <x v="0"/>
    <n v="87998"/>
    <n v="7028"/>
  </r>
  <r>
    <x v="1"/>
    <x v="1"/>
    <n v="63"/>
    <x v="2"/>
    <x v="1"/>
    <x v="3"/>
    <x v="2"/>
    <x v="1"/>
    <n v="140445"/>
    <n v="7905"/>
  </r>
  <r>
    <x v="2"/>
    <x v="1"/>
    <n v="18"/>
    <x v="0"/>
    <x v="3"/>
    <x v="0"/>
    <x v="2"/>
    <x v="1"/>
    <n v="85306"/>
    <n v="7735"/>
  </r>
  <r>
    <x v="4"/>
    <x v="0"/>
    <n v="31"/>
    <x v="1"/>
    <x v="2"/>
    <x v="3"/>
    <x v="0"/>
    <x v="3"/>
    <n v="77275"/>
    <n v="7089"/>
  </r>
  <r>
    <x v="9"/>
    <x v="1"/>
    <n v="48"/>
    <x v="2"/>
    <x v="1"/>
    <x v="1"/>
    <x v="3"/>
    <x v="2"/>
    <n v="143887"/>
    <n v="7622"/>
  </r>
  <r>
    <x v="5"/>
    <x v="0"/>
    <n v="58"/>
    <x v="2"/>
    <x v="1"/>
    <x v="3"/>
    <x v="3"/>
    <x v="1"/>
    <n v="130720"/>
    <n v="7246"/>
  </r>
  <r>
    <x v="1"/>
    <x v="0"/>
    <n v="41"/>
    <x v="1"/>
    <x v="1"/>
    <x v="1"/>
    <x v="3"/>
    <x v="4"/>
    <n v="86675"/>
    <n v="7947"/>
  </r>
  <r>
    <x v="0"/>
    <x v="0"/>
    <n v="22"/>
    <x v="0"/>
    <x v="2"/>
    <x v="0"/>
    <x v="0"/>
    <x v="0"/>
    <n v="56954"/>
    <n v="7550"/>
  </r>
  <r>
    <x v="3"/>
    <x v="1"/>
    <n v="63"/>
    <x v="2"/>
    <x v="0"/>
    <x v="2"/>
    <x v="0"/>
    <x v="1"/>
    <n v="133472"/>
    <n v="8688"/>
  </r>
  <r>
    <x v="8"/>
    <x v="1"/>
    <n v="23"/>
    <x v="0"/>
    <x v="2"/>
    <x v="2"/>
    <x v="2"/>
    <x v="4"/>
    <n v="62753"/>
    <n v="7242"/>
  </r>
  <r>
    <x v="4"/>
    <x v="1"/>
    <n v="63"/>
    <x v="2"/>
    <x v="0"/>
    <x v="1"/>
    <x v="0"/>
    <x v="2"/>
    <n v="128173"/>
    <n v="8360"/>
  </r>
  <r>
    <x v="1"/>
    <x v="0"/>
    <n v="28"/>
    <x v="0"/>
    <x v="2"/>
    <x v="0"/>
    <x v="4"/>
    <x v="1"/>
    <n v="112491"/>
    <n v="8727"/>
  </r>
  <r>
    <x v="7"/>
    <x v="0"/>
    <n v="22"/>
    <x v="0"/>
    <x v="1"/>
    <x v="1"/>
    <x v="0"/>
    <x v="4"/>
    <n v="36548"/>
    <n v="8090"/>
  </r>
  <r>
    <x v="5"/>
    <x v="0"/>
    <n v="62"/>
    <x v="2"/>
    <x v="1"/>
    <x v="1"/>
    <x v="4"/>
    <x v="4"/>
    <n v="88781"/>
    <n v="6413"/>
  </r>
  <r>
    <x v="1"/>
    <x v="1"/>
    <n v="65"/>
    <x v="2"/>
    <x v="1"/>
    <x v="3"/>
    <x v="1"/>
    <x v="1"/>
    <n v="157852"/>
    <n v="6669"/>
  </r>
  <r>
    <x v="6"/>
    <x v="1"/>
    <n v="51"/>
    <x v="2"/>
    <x v="1"/>
    <x v="1"/>
    <x v="0"/>
    <x v="2"/>
    <n v="113730"/>
    <n v="6578"/>
  </r>
  <r>
    <x v="5"/>
    <x v="1"/>
    <n v="57"/>
    <x v="2"/>
    <x v="0"/>
    <x v="0"/>
    <x v="1"/>
    <x v="4"/>
    <n v="68403"/>
    <n v="6893"/>
  </r>
  <r>
    <x v="9"/>
    <x v="1"/>
    <n v="59"/>
    <x v="2"/>
    <x v="1"/>
    <x v="1"/>
    <x v="3"/>
    <x v="1"/>
    <n v="176789"/>
    <n v="6773"/>
  </r>
  <r>
    <x v="8"/>
    <x v="0"/>
    <n v="45"/>
    <x v="2"/>
    <x v="2"/>
    <x v="2"/>
    <x v="3"/>
    <x v="1"/>
    <n v="129226"/>
    <n v="6912"/>
  </r>
  <r>
    <x v="0"/>
    <x v="1"/>
    <n v="24"/>
    <x v="0"/>
    <x v="2"/>
    <x v="0"/>
    <x v="4"/>
    <x v="0"/>
    <n v="59399"/>
    <n v="6692"/>
  </r>
  <r>
    <x v="4"/>
    <x v="1"/>
    <n v="61"/>
    <x v="2"/>
    <x v="0"/>
    <x v="1"/>
    <x v="1"/>
    <x v="4"/>
    <n v="102473"/>
    <n v="8468"/>
  </r>
  <r>
    <x v="9"/>
    <x v="0"/>
    <n v="60"/>
    <x v="2"/>
    <x v="1"/>
    <x v="1"/>
    <x v="1"/>
    <x v="3"/>
    <n v="160614"/>
    <n v="8354"/>
  </r>
  <r>
    <x v="4"/>
    <x v="0"/>
    <n v="28"/>
    <x v="0"/>
    <x v="2"/>
    <x v="1"/>
    <x v="3"/>
    <x v="3"/>
    <n v="89570"/>
    <n v="7411"/>
  </r>
  <r>
    <x v="7"/>
    <x v="0"/>
    <n v="41"/>
    <x v="1"/>
    <x v="1"/>
    <x v="0"/>
    <x v="3"/>
    <x v="3"/>
    <n v="73989"/>
    <n v="8780"/>
  </r>
  <r>
    <x v="6"/>
    <x v="0"/>
    <n v="35"/>
    <x v="1"/>
    <x v="1"/>
    <x v="2"/>
    <x v="1"/>
    <x v="0"/>
    <n v="67762"/>
    <n v="7449"/>
  </r>
  <r>
    <x v="6"/>
    <x v="1"/>
    <n v="35"/>
    <x v="1"/>
    <x v="1"/>
    <x v="0"/>
    <x v="2"/>
    <x v="2"/>
    <n v="90307"/>
    <n v="7663"/>
  </r>
  <r>
    <x v="5"/>
    <x v="0"/>
    <n v="38"/>
    <x v="1"/>
    <x v="2"/>
    <x v="2"/>
    <x v="1"/>
    <x v="0"/>
    <n v="77751"/>
    <n v="6554"/>
  </r>
  <r>
    <x v="8"/>
    <x v="0"/>
    <n v="57"/>
    <x v="2"/>
    <x v="1"/>
    <x v="3"/>
    <x v="1"/>
    <x v="4"/>
    <n v="87150"/>
    <n v="6814"/>
  </r>
  <r>
    <x v="5"/>
    <x v="0"/>
    <n v="19"/>
    <x v="0"/>
    <x v="3"/>
    <x v="0"/>
    <x v="3"/>
    <x v="0"/>
    <n v="79291"/>
    <n v="5000"/>
  </r>
  <r>
    <x v="0"/>
    <x v="1"/>
    <n v="55"/>
    <x v="2"/>
    <x v="0"/>
    <x v="2"/>
    <x v="4"/>
    <x v="4"/>
    <n v="79144"/>
    <n v="8328"/>
  </r>
  <r>
    <x v="9"/>
    <x v="1"/>
    <n v="62"/>
    <x v="2"/>
    <x v="0"/>
    <x v="1"/>
    <x v="4"/>
    <x v="3"/>
    <n v="150467"/>
    <n v="8100"/>
  </r>
  <r>
    <x v="5"/>
    <x v="0"/>
    <n v="31"/>
    <x v="1"/>
    <x v="2"/>
    <x v="2"/>
    <x v="4"/>
    <x v="0"/>
    <n v="57070"/>
    <n v="6615"/>
  </r>
  <r>
    <x v="7"/>
    <x v="0"/>
    <n v="49"/>
    <x v="2"/>
    <x v="1"/>
    <x v="0"/>
    <x v="3"/>
    <x v="2"/>
    <n v="102201"/>
    <n v="7640"/>
  </r>
  <r>
    <x v="5"/>
    <x v="1"/>
    <n v="37"/>
    <x v="1"/>
    <x v="1"/>
    <x v="0"/>
    <x v="4"/>
    <x v="3"/>
    <n v="70088"/>
    <n v="8244"/>
  </r>
  <r>
    <x v="7"/>
    <x v="0"/>
    <n v="24"/>
    <x v="0"/>
    <x v="2"/>
    <x v="1"/>
    <x v="0"/>
    <x v="2"/>
    <n v="57782"/>
    <n v="7144"/>
  </r>
  <r>
    <x v="9"/>
    <x v="1"/>
    <n v="32"/>
    <x v="1"/>
    <x v="2"/>
    <x v="3"/>
    <x v="0"/>
    <x v="2"/>
    <n v="117629"/>
    <n v="6291"/>
  </r>
  <r>
    <x v="4"/>
    <x v="1"/>
    <n v="28"/>
    <x v="0"/>
    <x v="2"/>
    <x v="2"/>
    <x v="2"/>
    <x v="1"/>
    <n v="118653"/>
    <n v="7036"/>
  </r>
  <r>
    <x v="7"/>
    <x v="0"/>
    <n v="38"/>
    <x v="1"/>
    <x v="3"/>
    <x v="3"/>
    <x v="1"/>
    <x v="1"/>
    <n v="71772"/>
    <n v="5764"/>
  </r>
  <r>
    <x v="1"/>
    <x v="1"/>
    <n v="65"/>
    <x v="2"/>
    <x v="0"/>
    <x v="2"/>
    <x v="3"/>
    <x v="4"/>
    <n v="134758"/>
    <n v="7500"/>
  </r>
  <r>
    <x v="7"/>
    <x v="0"/>
    <n v="53"/>
    <x v="2"/>
    <x v="0"/>
    <x v="0"/>
    <x v="2"/>
    <x v="4"/>
    <n v="66438"/>
    <n v="6935"/>
  </r>
  <r>
    <x v="2"/>
    <x v="1"/>
    <n v="46"/>
    <x v="2"/>
    <x v="2"/>
    <x v="3"/>
    <x v="0"/>
    <x v="2"/>
    <n v="87134"/>
    <n v="6184"/>
  </r>
  <r>
    <x v="7"/>
    <x v="0"/>
    <n v="57"/>
    <x v="2"/>
    <x v="1"/>
    <x v="0"/>
    <x v="0"/>
    <x v="3"/>
    <n v="79674"/>
    <n v="6993"/>
  </r>
  <r>
    <x v="7"/>
    <x v="0"/>
    <n v="45"/>
    <x v="2"/>
    <x v="2"/>
    <x v="0"/>
    <x v="4"/>
    <x v="2"/>
    <n v="85161"/>
    <n v="6682"/>
  </r>
  <r>
    <x v="2"/>
    <x v="0"/>
    <n v="34"/>
    <x v="1"/>
    <x v="3"/>
    <x v="1"/>
    <x v="1"/>
    <x v="1"/>
    <n v="114479"/>
    <n v="6700"/>
  </r>
  <r>
    <x v="7"/>
    <x v="1"/>
    <n v="25"/>
    <x v="0"/>
    <x v="2"/>
    <x v="0"/>
    <x v="0"/>
    <x v="2"/>
    <n v="65547"/>
    <n v="6530"/>
  </r>
  <r>
    <x v="8"/>
    <x v="0"/>
    <n v="33"/>
    <x v="1"/>
    <x v="2"/>
    <x v="3"/>
    <x v="2"/>
    <x v="3"/>
    <n v="71946"/>
    <n v="6386"/>
  </r>
  <r>
    <x v="6"/>
    <x v="1"/>
    <n v="64"/>
    <x v="2"/>
    <x v="0"/>
    <x v="3"/>
    <x v="0"/>
    <x v="3"/>
    <n v="96777"/>
    <n v="7736"/>
  </r>
  <r>
    <x v="7"/>
    <x v="0"/>
    <n v="23"/>
    <x v="0"/>
    <x v="2"/>
    <x v="1"/>
    <x v="2"/>
    <x v="3"/>
    <n v="62054"/>
    <n v="6955"/>
  </r>
  <r>
    <x v="1"/>
    <x v="1"/>
    <n v="26"/>
    <x v="0"/>
    <x v="2"/>
    <x v="3"/>
    <x v="3"/>
    <x v="0"/>
    <n v="61527"/>
    <n v="6345"/>
  </r>
  <r>
    <x v="2"/>
    <x v="0"/>
    <n v="24"/>
    <x v="0"/>
    <x v="2"/>
    <x v="3"/>
    <x v="1"/>
    <x v="4"/>
    <n v="64624"/>
    <n v="8253"/>
  </r>
  <r>
    <x v="5"/>
    <x v="1"/>
    <n v="49"/>
    <x v="2"/>
    <x v="1"/>
    <x v="2"/>
    <x v="2"/>
    <x v="1"/>
    <n v="118629"/>
    <n v="6740"/>
  </r>
  <r>
    <x v="8"/>
    <x v="1"/>
    <n v="19"/>
    <x v="0"/>
    <x v="3"/>
    <x v="1"/>
    <x v="1"/>
    <x v="1"/>
    <n v="80171"/>
    <n v="6454"/>
  </r>
  <r>
    <x v="4"/>
    <x v="0"/>
    <n v="47"/>
    <x v="2"/>
    <x v="2"/>
    <x v="0"/>
    <x v="2"/>
    <x v="2"/>
    <n v="105410"/>
    <n v="6363"/>
  </r>
  <r>
    <x v="1"/>
    <x v="1"/>
    <n v="36"/>
    <x v="1"/>
    <x v="1"/>
    <x v="1"/>
    <x v="1"/>
    <x v="3"/>
    <n v="112134"/>
    <n v="8587"/>
  </r>
  <r>
    <x v="2"/>
    <x v="0"/>
    <n v="42"/>
    <x v="1"/>
    <x v="2"/>
    <x v="2"/>
    <x v="4"/>
    <x v="4"/>
    <n v="90005"/>
    <n v="6631"/>
  </r>
  <r>
    <x v="7"/>
    <x v="0"/>
    <n v="50"/>
    <x v="2"/>
    <x v="0"/>
    <x v="3"/>
    <x v="0"/>
    <x v="4"/>
    <n v="70374"/>
    <n v="7466"/>
  </r>
  <r>
    <x v="9"/>
    <x v="1"/>
    <n v="21"/>
    <x v="0"/>
    <x v="3"/>
    <x v="0"/>
    <x v="2"/>
    <x v="1"/>
    <n v="121682"/>
    <n v="7189"/>
  </r>
  <r>
    <x v="7"/>
    <x v="0"/>
    <n v="49"/>
    <x v="2"/>
    <x v="1"/>
    <x v="1"/>
    <x v="0"/>
    <x v="1"/>
    <n v="104355"/>
    <n v="7555"/>
  </r>
  <r>
    <x v="3"/>
    <x v="0"/>
    <n v="49"/>
    <x v="2"/>
    <x v="1"/>
    <x v="0"/>
    <x v="4"/>
    <x v="4"/>
    <n v="75811"/>
    <n v="5520"/>
  </r>
  <r>
    <x v="4"/>
    <x v="1"/>
    <n v="48"/>
    <x v="2"/>
    <x v="2"/>
    <x v="2"/>
    <x v="4"/>
    <x v="1"/>
    <n v="113544"/>
    <n v="6839"/>
  </r>
  <r>
    <x v="0"/>
    <x v="0"/>
    <n v="22"/>
    <x v="0"/>
    <x v="3"/>
    <x v="2"/>
    <x v="0"/>
    <x v="2"/>
    <n v="107025"/>
    <n v="6577"/>
  </r>
  <r>
    <x v="6"/>
    <x v="1"/>
    <n v="20"/>
    <x v="0"/>
    <x v="2"/>
    <x v="1"/>
    <x v="0"/>
    <x v="3"/>
    <n v="78564"/>
    <n v="7875"/>
  </r>
  <r>
    <x v="6"/>
    <x v="1"/>
    <n v="47"/>
    <x v="2"/>
    <x v="0"/>
    <x v="0"/>
    <x v="0"/>
    <x v="3"/>
    <n v="91905"/>
    <n v="7614"/>
  </r>
  <r>
    <x v="6"/>
    <x v="1"/>
    <n v="60"/>
    <x v="2"/>
    <x v="0"/>
    <x v="3"/>
    <x v="4"/>
    <x v="2"/>
    <n v="121728"/>
    <n v="7932"/>
  </r>
  <r>
    <x v="7"/>
    <x v="1"/>
    <n v="27"/>
    <x v="0"/>
    <x v="1"/>
    <x v="0"/>
    <x v="1"/>
    <x v="4"/>
    <n v="54817"/>
    <n v="6519"/>
  </r>
  <r>
    <x v="4"/>
    <x v="1"/>
    <n v="20"/>
    <x v="0"/>
    <x v="2"/>
    <x v="0"/>
    <x v="0"/>
    <x v="4"/>
    <n v="37898"/>
    <n v="6448"/>
  </r>
  <r>
    <x v="3"/>
    <x v="1"/>
    <n v="59"/>
    <x v="2"/>
    <x v="0"/>
    <x v="1"/>
    <x v="0"/>
    <x v="4"/>
    <n v="79544"/>
    <n v="6760"/>
  </r>
  <r>
    <x v="8"/>
    <x v="0"/>
    <n v="20"/>
    <x v="0"/>
    <x v="2"/>
    <x v="3"/>
    <x v="4"/>
    <x v="4"/>
    <n v="40056"/>
    <n v="7632"/>
  </r>
  <r>
    <x v="3"/>
    <x v="0"/>
    <n v="45"/>
    <x v="2"/>
    <x v="1"/>
    <x v="0"/>
    <x v="0"/>
    <x v="0"/>
    <n v="70846"/>
    <n v="7404"/>
  </r>
  <r>
    <x v="7"/>
    <x v="0"/>
    <n v="34"/>
    <x v="1"/>
    <x v="2"/>
    <x v="3"/>
    <x v="3"/>
    <x v="1"/>
    <n v="79707"/>
    <n v="7196"/>
  </r>
  <r>
    <x v="1"/>
    <x v="1"/>
    <n v="59"/>
    <x v="2"/>
    <x v="1"/>
    <x v="3"/>
    <x v="0"/>
    <x v="2"/>
    <n v="124817"/>
    <n v="7268"/>
  </r>
  <r>
    <x v="9"/>
    <x v="1"/>
    <n v="53"/>
    <x v="2"/>
    <x v="1"/>
    <x v="0"/>
    <x v="1"/>
    <x v="4"/>
    <n v="123114"/>
    <n v="6946"/>
  </r>
  <r>
    <x v="6"/>
    <x v="0"/>
    <n v="20"/>
    <x v="0"/>
    <x v="2"/>
    <x v="3"/>
    <x v="0"/>
    <x v="3"/>
    <n v="62377"/>
    <n v="6999"/>
  </r>
  <r>
    <x v="8"/>
    <x v="1"/>
    <n v="28"/>
    <x v="0"/>
    <x v="2"/>
    <x v="2"/>
    <x v="3"/>
    <x v="3"/>
    <n v="82850"/>
    <n v="5794"/>
  </r>
  <r>
    <x v="3"/>
    <x v="0"/>
    <n v="38"/>
    <x v="1"/>
    <x v="1"/>
    <x v="3"/>
    <x v="3"/>
    <x v="0"/>
    <n v="75932"/>
    <n v="7003"/>
  </r>
  <r>
    <x v="9"/>
    <x v="1"/>
    <n v="43"/>
    <x v="1"/>
    <x v="2"/>
    <x v="1"/>
    <x v="1"/>
    <x v="0"/>
    <n v="121949"/>
    <n v="6739"/>
  </r>
  <r>
    <x v="7"/>
    <x v="0"/>
    <n v="36"/>
    <x v="1"/>
    <x v="2"/>
    <x v="1"/>
    <x v="3"/>
    <x v="3"/>
    <n v="82755"/>
    <n v="7325"/>
  </r>
  <r>
    <x v="8"/>
    <x v="1"/>
    <n v="45"/>
    <x v="2"/>
    <x v="2"/>
    <x v="1"/>
    <x v="2"/>
    <x v="1"/>
    <n v="122037"/>
    <n v="8147"/>
  </r>
  <r>
    <x v="2"/>
    <x v="0"/>
    <n v="19"/>
    <x v="0"/>
    <x v="3"/>
    <x v="2"/>
    <x v="2"/>
    <x v="0"/>
    <n v="78021"/>
    <n v="6970"/>
  </r>
  <r>
    <x v="3"/>
    <x v="1"/>
    <n v="18"/>
    <x v="0"/>
    <x v="1"/>
    <x v="1"/>
    <x v="3"/>
    <x v="4"/>
    <n v="56309"/>
    <n v="7559"/>
  </r>
  <r>
    <x v="6"/>
    <x v="1"/>
    <n v="59"/>
    <x v="2"/>
    <x v="0"/>
    <x v="1"/>
    <x v="1"/>
    <x v="4"/>
    <n v="90002"/>
    <n v="8123"/>
  </r>
  <r>
    <x v="3"/>
    <x v="1"/>
    <n v="34"/>
    <x v="1"/>
    <x v="2"/>
    <x v="0"/>
    <x v="3"/>
    <x v="2"/>
    <n v="91066"/>
    <n v="6257"/>
  </r>
  <r>
    <x v="9"/>
    <x v="1"/>
    <n v="32"/>
    <x v="1"/>
    <x v="2"/>
    <x v="2"/>
    <x v="1"/>
    <x v="1"/>
    <n v="118088"/>
    <n v="7721"/>
  </r>
  <r>
    <x v="1"/>
    <x v="1"/>
    <n v="29"/>
    <x v="0"/>
    <x v="2"/>
    <x v="2"/>
    <x v="0"/>
    <x v="0"/>
    <n v="92099"/>
    <n v="7246"/>
  </r>
  <r>
    <x v="6"/>
    <x v="0"/>
    <n v="46"/>
    <x v="2"/>
    <x v="1"/>
    <x v="0"/>
    <x v="2"/>
    <x v="2"/>
    <n v="116758"/>
    <n v="7744"/>
  </r>
  <r>
    <x v="7"/>
    <x v="0"/>
    <n v="49"/>
    <x v="2"/>
    <x v="0"/>
    <x v="3"/>
    <x v="3"/>
    <x v="0"/>
    <n v="96500"/>
    <n v="8092"/>
  </r>
  <r>
    <x v="9"/>
    <x v="1"/>
    <n v="48"/>
    <x v="2"/>
    <x v="2"/>
    <x v="0"/>
    <x v="1"/>
    <x v="1"/>
    <n v="138851"/>
    <n v="6929"/>
  </r>
  <r>
    <x v="7"/>
    <x v="0"/>
    <n v="34"/>
    <x v="1"/>
    <x v="1"/>
    <x v="0"/>
    <x v="2"/>
    <x v="4"/>
    <n v="49632"/>
    <n v="7169"/>
  </r>
  <r>
    <x v="5"/>
    <x v="0"/>
    <n v="45"/>
    <x v="2"/>
    <x v="2"/>
    <x v="1"/>
    <x v="1"/>
    <x v="3"/>
    <n v="76700"/>
    <n v="7242"/>
  </r>
  <r>
    <x v="3"/>
    <x v="1"/>
    <n v="58"/>
    <x v="2"/>
    <x v="1"/>
    <x v="0"/>
    <x v="1"/>
    <x v="1"/>
    <n v="131275"/>
    <n v="6997"/>
  </r>
  <r>
    <x v="9"/>
    <x v="1"/>
    <n v="21"/>
    <x v="0"/>
    <x v="3"/>
    <x v="1"/>
    <x v="0"/>
    <x v="3"/>
    <n v="89648"/>
    <n v="6573"/>
  </r>
  <r>
    <x v="0"/>
    <x v="0"/>
    <n v="26"/>
    <x v="0"/>
    <x v="3"/>
    <x v="2"/>
    <x v="2"/>
    <x v="1"/>
    <n v="100516"/>
    <n v="6737"/>
  </r>
  <r>
    <x v="9"/>
    <x v="1"/>
    <n v="20"/>
    <x v="0"/>
    <x v="3"/>
    <x v="1"/>
    <x v="0"/>
    <x v="2"/>
    <n v="112854"/>
    <n v="6564"/>
  </r>
  <r>
    <x v="1"/>
    <x v="1"/>
    <n v="60"/>
    <x v="2"/>
    <x v="1"/>
    <x v="2"/>
    <x v="3"/>
    <x v="1"/>
    <n v="155676"/>
    <n v="6586"/>
  </r>
  <r>
    <x v="5"/>
    <x v="1"/>
    <n v="57"/>
    <x v="2"/>
    <x v="1"/>
    <x v="0"/>
    <x v="3"/>
    <x v="2"/>
    <n v="135781"/>
    <n v="6042"/>
  </r>
  <r>
    <x v="4"/>
    <x v="0"/>
    <n v="47"/>
    <x v="2"/>
    <x v="2"/>
    <x v="0"/>
    <x v="4"/>
    <x v="0"/>
    <n v="84935"/>
    <n v="6122"/>
  </r>
  <r>
    <x v="2"/>
    <x v="1"/>
    <n v="31"/>
    <x v="1"/>
    <x v="1"/>
    <x v="3"/>
    <x v="4"/>
    <x v="0"/>
    <n v="66407"/>
    <n v="7522"/>
  </r>
  <r>
    <x v="5"/>
    <x v="0"/>
    <n v="56"/>
    <x v="2"/>
    <x v="1"/>
    <x v="1"/>
    <x v="3"/>
    <x v="3"/>
    <n v="101249"/>
    <n v="7329"/>
  </r>
  <r>
    <x v="9"/>
    <x v="1"/>
    <n v="57"/>
    <x v="2"/>
    <x v="1"/>
    <x v="2"/>
    <x v="2"/>
    <x v="2"/>
    <n v="143189"/>
    <n v="6321"/>
  </r>
  <r>
    <x v="0"/>
    <x v="1"/>
    <n v="63"/>
    <x v="2"/>
    <x v="0"/>
    <x v="1"/>
    <x v="4"/>
    <x v="4"/>
    <n v="105800"/>
    <n v="7822"/>
  </r>
  <r>
    <x v="1"/>
    <x v="1"/>
    <n v="63"/>
    <x v="2"/>
    <x v="0"/>
    <x v="0"/>
    <x v="0"/>
    <x v="0"/>
    <n v="124871"/>
    <n v="7327"/>
  </r>
  <r>
    <x v="8"/>
    <x v="1"/>
    <n v="23"/>
    <x v="0"/>
    <x v="2"/>
    <x v="3"/>
    <x v="3"/>
    <x v="3"/>
    <n v="83894"/>
    <n v="6922"/>
  </r>
  <r>
    <x v="9"/>
    <x v="0"/>
    <n v="45"/>
    <x v="2"/>
    <x v="3"/>
    <x v="3"/>
    <x v="1"/>
    <x v="1"/>
    <n v="144146"/>
    <n v="6340"/>
  </r>
  <r>
    <x v="7"/>
    <x v="0"/>
    <n v="46"/>
    <x v="2"/>
    <x v="1"/>
    <x v="1"/>
    <x v="3"/>
    <x v="0"/>
    <n v="69268"/>
    <n v="7106"/>
  </r>
  <r>
    <x v="4"/>
    <x v="1"/>
    <n v="63"/>
    <x v="2"/>
    <x v="0"/>
    <x v="3"/>
    <x v="3"/>
    <x v="4"/>
    <n v="85948"/>
    <n v="7646"/>
  </r>
  <r>
    <x v="1"/>
    <x v="1"/>
    <n v="20"/>
    <x v="0"/>
    <x v="3"/>
    <x v="1"/>
    <x v="4"/>
    <x v="2"/>
    <n v="92289"/>
    <n v="6643"/>
  </r>
  <r>
    <x v="6"/>
    <x v="1"/>
    <n v="45"/>
    <x v="2"/>
    <x v="1"/>
    <x v="3"/>
    <x v="0"/>
    <x v="0"/>
    <n v="75397"/>
    <n v="6490"/>
  </r>
  <r>
    <x v="1"/>
    <x v="1"/>
    <n v="65"/>
    <x v="2"/>
    <x v="1"/>
    <x v="3"/>
    <x v="4"/>
    <x v="4"/>
    <n v="102597"/>
    <n v="5937"/>
  </r>
  <r>
    <x v="4"/>
    <x v="0"/>
    <n v="63"/>
    <x v="2"/>
    <x v="1"/>
    <x v="1"/>
    <x v="4"/>
    <x v="3"/>
    <n v="127561"/>
    <n v="7552"/>
  </r>
  <r>
    <x v="2"/>
    <x v="1"/>
    <n v="26"/>
    <x v="0"/>
    <x v="2"/>
    <x v="3"/>
    <x v="3"/>
    <x v="3"/>
    <n v="72945"/>
    <n v="7279"/>
  </r>
  <r>
    <x v="1"/>
    <x v="1"/>
    <n v="60"/>
    <x v="2"/>
    <x v="2"/>
    <x v="1"/>
    <x v="1"/>
    <x v="1"/>
    <n v="145632"/>
    <n v="6439"/>
  </r>
  <r>
    <x v="7"/>
    <x v="0"/>
    <n v="36"/>
    <x v="1"/>
    <x v="2"/>
    <x v="2"/>
    <x v="3"/>
    <x v="3"/>
    <n v="77223"/>
    <n v="5272"/>
  </r>
  <r>
    <x v="9"/>
    <x v="1"/>
    <n v="63"/>
    <x v="2"/>
    <x v="0"/>
    <x v="2"/>
    <x v="0"/>
    <x v="4"/>
    <n v="130093"/>
    <n v="6416"/>
  </r>
  <r>
    <x v="7"/>
    <x v="1"/>
    <n v="33"/>
    <x v="1"/>
    <x v="2"/>
    <x v="1"/>
    <x v="2"/>
    <x v="0"/>
    <n v="53220"/>
    <n v="5153"/>
  </r>
  <r>
    <x v="2"/>
    <x v="0"/>
    <n v="41"/>
    <x v="1"/>
    <x v="2"/>
    <x v="0"/>
    <x v="4"/>
    <x v="3"/>
    <n v="92080"/>
    <n v="6897"/>
  </r>
  <r>
    <x v="0"/>
    <x v="0"/>
    <n v="55"/>
    <x v="2"/>
    <x v="2"/>
    <x v="0"/>
    <x v="3"/>
    <x v="1"/>
    <n v="118762"/>
    <n v="6545"/>
  </r>
  <r>
    <x v="4"/>
    <x v="0"/>
    <n v="21"/>
    <x v="0"/>
    <x v="3"/>
    <x v="0"/>
    <x v="0"/>
    <x v="1"/>
    <n v="85398"/>
    <n v="7113"/>
  </r>
  <r>
    <x v="8"/>
    <x v="1"/>
    <n v="31"/>
    <x v="1"/>
    <x v="2"/>
    <x v="0"/>
    <x v="0"/>
    <x v="4"/>
    <n v="75227"/>
    <n v="6027"/>
  </r>
  <r>
    <x v="8"/>
    <x v="1"/>
    <n v="41"/>
    <x v="1"/>
    <x v="2"/>
    <x v="2"/>
    <x v="2"/>
    <x v="2"/>
    <n v="104314"/>
    <n v="6611"/>
  </r>
  <r>
    <x v="9"/>
    <x v="1"/>
    <n v="27"/>
    <x v="0"/>
    <x v="2"/>
    <x v="3"/>
    <x v="0"/>
    <x v="4"/>
    <n v="83262"/>
    <n v="6884"/>
  </r>
  <r>
    <x v="8"/>
    <x v="0"/>
    <n v="55"/>
    <x v="2"/>
    <x v="2"/>
    <x v="2"/>
    <x v="2"/>
    <x v="2"/>
    <n v="123172"/>
    <n v="5797"/>
  </r>
  <r>
    <x v="8"/>
    <x v="1"/>
    <n v="41"/>
    <x v="1"/>
    <x v="1"/>
    <x v="1"/>
    <x v="2"/>
    <x v="4"/>
    <n v="67040"/>
    <n v="7412"/>
  </r>
  <r>
    <x v="2"/>
    <x v="1"/>
    <n v="33"/>
    <x v="1"/>
    <x v="2"/>
    <x v="0"/>
    <x v="2"/>
    <x v="4"/>
    <n v="77655"/>
    <n v="6581"/>
  </r>
  <r>
    <x v="8"/>
    <x v="0"/>
    <n v="46"/>
    <x v="2"/>
    <x v="2"/>
    <x v="0"/>
    <x v="2"/>
    <x v="3"/>
    <n v="107476"/>
    <n v="6182"/>
  </r>
  <r>
    <x v="1"/>
    <x v="1"/>
    <n v="45"/>
    <x v="2"/>
    <x v="1"/>
    <x v="2"/>
    <x v="0"/>
    <x v="0"/>
    <n v="89811"/>
    <n v="6471"/>
  </r>
  <r>
    <x v="0"/>
    <x v="1"/>
    <n v="47"/>
    <x v="2"/>
    <x v="2"/>
    <x v="0"/>
    <x v="2"/>
    <x v="1"/>
    <n v="106893"/>
    <n v="7958"/>
  </r>
  <r>
    <x v="1"/>
    <x v="1"/>
    <n v="58"/>
    <x v="2"/>
    <x v="1"/>
    <x v="2"/>
    <x v="4"/>
    <x v="1"/>
    <n v="154039"/>
    <n v="7304"/>
  </r>
  <r>
    <x v="2"/>
    <x v="1"/>
    <n v="64"/>
    <x v="2"/>
    <x v="1"/>
    <x v="3"/>
    <x v="0"/>
    <x v="3"/>
    <n v="116774"/>
    <n v="6160"/>
  </r>
  <r>
    <x v="1"/>
    <x v="1"/>
    <n v="40"/>
    <x v="1"/>
    <x v="3"/>
    <x v="3"/>
    <x v="1"/>
    <x v="0"/>
    <n v="98281"/>
    <n v="5646"/>
  </r>
  <r>
    <x v="7"/>
    <x v="0"/>
    <n v="18"/>
    <x v="0"/>
    <x v="2"/>
    <x v="3"/>
    <x v="4"/>
    <x v="0"/>
    <n v="34208"/>
    <n v="6620"/>
  </r>
  <r>
    <x v="1"/>
    <x v="1"/>
    <n v="42"/>
    <x v="1"/>
    <x v="2"/>
    <x v="2"/>
    <x v="4"/>
    <x v="1"/>
    <n v="121821"/>
    <n v="6499"/>
  </r>
  <r>
    <x v="1"/>
    <x v="1"/>
    <n v="30"/>
    <x v="0"/>
    <x v="3"/>
    <x v="2"/>
    <x v="4"/>
    <x v="1"/>
    <n v="113122"/>
    <n v="6060"/>
  </r>
  <r>
    <x v="1"/>
    <x v="1"/>
    <n v="39"/>
    <x v="1"/>
    <x v="1"/>
    <x v="1"/>
    <x v="1"/>
    <x v="4"/>
    <n v="92154"/>
    <n v="7642"/>
  </r>
  <r>
    <x v="9"/>
    <x v="1"/>
    <n v="31"/>
    <x v="1"/>
    <x v="2"/>
    <x v="1"/>
    <x v="4"/>
    <x v="0"/>
    <n v="110643"/>
    <n v="7291"/>
  </r>
  <r>
    <x v="8"/>
    <x v="0"/>
    <n v="34"/>
    <x v="1"/>
    <x v="2"/>
    <x v="1"/>
    <x v="2"/>
    <x v="4"/>
    <n v="82345"/>
    <n v="7211"/>
  </r>
  <r>
    <x v="8"/>
    <x v="1"/>
    <n v="32"/>
    <x v="1"/>
    <x v="2"/>
    <x v="1"/>
    <x v="3"/>
    <x v="2"/>
    <n v="103908"/>
    <n v="8109"/>
  </r>
  <r>
    <x v="7"/>
    <x v="0"/>
    <n v="24"/>
    <x v="0"/>
    <x v="2"/>
    <x v="3"/>
    <x v="4"/>
    <x v="3"/>
    <n v="49303"/>
    <n v="6615"/>
  </r>
  <r>
    <x v="3"/>
    <x v="0"/>
    <n v="46"/>
    <x v="2"/>
    <x v="1"/>
    <x v="3"/>
    <x v="0"/>
    <x v="3"/>
    <n v="98456"/>
    <n v="7177"/>
  </r>
  <r>
    <x v="2"/>
    <x v="1"/>
    <n v="49"/>
    <x v="2"/>
    <x v="2"/>
    <x v="1"/>
    <x v="0"/>
    <x v="2"/>
    <n v="94927"/>
    <n v="6274"/>
  </r>
  <r>
    <x v="1"/>
    <x v="1"/>
    <n v="30"/>
    <x v="0"/>
    <x v="3"/>
    <x v="0"/>
    <x v="2"/>
    <x v="1"/>
    <n v="76654"/>
    <n v="6696"/>
  </r>
  <r>
    <x v="9"/>
    <x v="1"/>
    <n v="46"/>
    <x v="2"/>
    <x v="1"/>
    <x v="2"/>
    <x v="3"/>
    <x v="4"/>
    <n v="107859"/>
    <n v="6989"/>
  </r>
  <r>
    <x v="9"/>
    <x v="0"/>
    <n v="53"/>
    <x v="2"/>
    <x v="1"/>
    <x v="3"/>
    <x v="0"/>
    <x v="3"/>
    <n v="129885"/>
    <n v="7314"/>
  </r>
  <r>
    <x v="0"/>
    <x v="1"/>
    <n v="62"/>
    <x v="2"/>
    <x v="0"/>
    <x v="2"/>
    <x v="3"/>
    <x v="4"/>
    <n v="85702"/>
    <n v="6556"/>
  </r>
  <r>
    <x v="6"/>
    <x v="0"/>
    <n v="63"/>
    <x v="2"/>
    <x v="1"/>
    <x v="2"/>
    <x v="0"/>
    <x v="4"/>
    <n v="97797"/>
    <n v="5239"/>
  </r>
  <r>
    <x v="9"/>
    <x v="1"/>
    <n v="18"/>
    <x v="0"/>
    <x v="4"/>
    <x v="2"/>
    <x v="1"/>
    <x v="1"/>
    <n v="115567"/>
    <n v="4775"/>
  </r>
  <r>
    <x v="4"/>
    <x v="0"/>
    <n v="30"/>
    <x v="0"/>
    <x v="2"/>
    <x v="3"/>
    <x v="2"/>
    <x v="2"/>
    <n v="91566"/>
    <n v="6996"/>
  </r>
  <r>
    <x v="4"/>
    <x v="0"/>
    <n v="61"/>
    <x v="2"/>
    <x v="2"/>
    <x v="1"/>
    <x v="1"/>
    <x v="2"/>
    <n v="131608"/>
    <n v="6537"/>
  </r>
  <r>
    <x v="4"/>
    <x v="1"/>
    <n v="58"/>
    <x v="2"/>
    <x v="1"/>
    <x v="1"/>
    <x v="2"/>
    <x v="3"/>
    <n v="118888"/>
    <n v="7438"/>
  </r>
  <r>
    <x v="0"/>
    <x v="1"/>
    <n v="55"/>
    <x v="2"/>
    <x v="1"/>
    <x v="0"/>
    <x v="3"/>
    <x v="0"/>
    <n v="75833"/>
    <n v="6942"/>
  </r>
  <r>
    <x v="6"/>
    <x v="0"/>
    <n v="36"/>
    <x v="1"/>
    <x v="2"/>
    <x v="0"/>
    <x v="4"/>
    <x v="0"/>
    <n v="65750"/>
    <n v="6177"/>
  </r>
  <r>
    <x v="0"/>
    <x v="1"/>
    <n v="65"/>
    <x v="2"/>
    <x v="1"/>
    <x v="0"/>
    <x v="1"/>
    <x v="2"/>
    <n v="123371"/>
    <n v="6931"/>
  </r>
  <r>
    <x v="7"/>
    <x v="0"/>
    <n v="49"/>
    <x v="2"/>
    <x v="1"/>
    <x v="2"/>
    <x v="3"/>
    <x v="3"/>
    <n v="76806"/>
    <n v="6662"/>
  </r>
  <r>
    <x v="2"/>
    <x v="1"/>
    <n v="38"/>
    <x v="1"/>
    <x v="2"/>
    <x v="0"/>
    <x v="1"/>
    <x v="3"/>
    <n v="83774"/>
    <n v="7127"/>
  </r>
  <r>
    <x v="2"/>
    <x v="0"/>
    <n v="22"/>
    <x v="0"/>
    <x v="4"/>
    <x v="1"/>
    <x v="0"/>
    <x v="1"/>
    <n v="114733"/>
    <n v="6290"/>
  </r>
  <r>
    <x v="6"/>
    <x v="1"/>
    <n v="22"/>
    <x v="0"/>
    <x v="2"/>
    <x v="1"/>
    <x v="2"/>
    <x v="0"/>
    <n v="69320"/>
    <n v="6765"/>
  </r>
  <r>
    <x v="4"/>
    <x v="1"/>
    <n v="51"/>
    <x v="2"/>
    <x v="2"/>
    <x v="1"/>
    <x v="0"/>
    <x v="2"/>
    <n v="110746"/>
    <n v="5947"/>
  </r>
  <r>
    <x v="0"/>
    <x v="1"/>
    <n v="61"/>
    <x v="2"/>
    <x v="1"/>
    <x v="2"/>
    <x v="4"/>
    <x v="0"/>
    <n v="105632"/>
    <n v="6394"/>
  </r>
  <r>
    <x v="9"/>
    <x v="1"/>
    <n v="62"/>
    <x v="2"/>
    <x v="1"/>
    <x v="1"/>
    <x v="4"/>
    <x v="4"/>
    <n v="117648"/>
    <n v="4765"/>
  </r>
  <r>
    <x v="5"/>
    <x v="0"/>
    <n v="21"/>
    <x v="0"/>
    <x v="4"/>
    <x v="1"/>
    <x v="1"/>
    <x v="2"/>
    <n v="89170"/>
    <n v="6722"/>
  </r>
  <r>
    <x v="4"/>
    <x v="1"/>
    <n v="28"/>
    <x v="0"/>
    <x v="2"/>
    <x v="0"/>
    <x v="1"/>
    <x v="3"/>
    <n v="85986"/>
    <n v="8160"/>
  </r>
  <r>
    <x v="6"/>
    <x v="1"/>
    <n v="32"/>
    <x v="1"/>
    <x v="1"/>
    <x v="2"/>
    <x v="3"/>
    <x v="3"/>
    <n v="78132"/>
    <n v="8035"/>
  </r>
  <r>
    <x v="9"/>
    <x v="1"/>
    <n v="57"/>
    <x v="2"/>
    <x v="1"/>
    <x v="2"/>
    <x v="0"/>
    <x v="3"/>
    <n v="135073"/>
    <n v="6898"/>
  </r>
  <r>
    <x v="5"/>
    <x v="0"/>
    <n v="52"/>
    <x v="2"/>
    <x v="1"/>
    <x v="3"/>
    <x v="0"/>
    <x v="4"/>
    <n v="78751"/>
    <n v="6258"/>
  </r>
  <r>
    <x v="1"/>
    <x v="1"/>
    <n v="64"/>
    <x v="2"/>
    <x v="0"/>
    <x v="3"/>
    <x v="3"/>
    <x v="0"/>
    <n v="118231"/>
    <n v="7440"/>
  </r>
  <r>
    <x v="8"/>
    <x v="1"/>
    <n v="58"/>
    <x v="2"/>
    <x v="0"/>
    <x v="3"/>
    <x v="0"/>
    <x v="4"/>
    <n v="86651"/>
    <n v="7250"/>
  </r>
  <r>
    <x v="3"/>
    <x v="0"/>
    <n v="36"/>
    <x v="1"/>
    <x v="2"/>
    <x v="1"/>
    <x v="1"/>
    <x v="3"/>
    <n v="75518"/>
    <n v="6711"/>
  </r>
  <r>
    <x v="8"/>
    <x v="1"/>
    <n v="44"/>
    <x v="1"/>
    <x v="2"/>
    <x v="2"/>
    <x v="1"/>
    <x v="3"/>
    <n v="114693"/>
    <n v="6832"/>
  </r>
  <r>
    <x v="6"/>
    <x v="1"/>
    <n v="39"/>
    <x v="1"/>
    <x v="2"/>
    <x v="2"/>
    <x v="4"/>
    <x v="2"/>
    <n v="116875"/>
    <n v="5479"/>
  </r>
  <r>
    <x v="3"/>
    <x v="1"/>
    <n v="23"/>
    <x v="0"/>
    <x v="1"/>
    <x v="1"/>
    <x v="2"/>
    <x v="4"/>
    <n v="64468"/>
    <n v="8113"/>
  </r>
  <r>
    <x v="7"/>
    <x v="1"/>
    <n v="40"/>
    <x v="1"/>
    <x v="3"/>
    <x v="1"/>
    <x v="3"/>
    <x v="1"/>
    <n v="116834"/>
    <n v="5516"/>
  </r>
  <r>
    <x v="7"/>
    <x v="0"/>
    <n v="18"/>
    <x v="0"/>
    <x v="3"/>
    <x v="2"/>
    <x v="1"/>
    <x v="1"/>
    <n v="75294"/>
    <n v="6496"/>
  </r>
  <r>
    <x v="0"/>
    <x v="0"/>
    <n v="63"/>
    <x v="2"/>
    <x v="2"/>
    <x v="0"/>
    <x v="1"/>
    <x v="1"/>
    <n v="127608"/>
    <n v="6558"/>
  </r>
  <r>
    <x v="6"/>
    <x v="0"/>
    <n v="43"/>
    <x v="1"/>
    <x v="2"/>
    <x v="0"/>
    <x v="3"/>
    <x v="1"/>
    <n v="116069"/>
    <n v="6432"/>
  </r>
  <r>
    <x v="5"/>
    <x v="0"/>
    <n v="50"/>
    <x v="2"/>
    <x v="2"/>
    <x v="3"/>
    <x v="4"/>
    <x v="0"/>
    <n v="86122"/>
    <n v="6295"/>
  </r>
  <r>
    <x v="2"/>
    <x v="1"/>
    <n v="23"/>
    <x v="0"/>
    <x v="3"/>
    <x v="0"/>
    <x v="1"/>
    <x v="2"/>
    <n v="81988"/>
    <n v="7160"/>
  </r>
  <r>
    <x v="2"/>
    <x v="0"/>
    <n v="22"/>
    <x v="0"/>
    <x v="3"/>
    <x v="2"/>
    <x v="3"/>
    <x v="0"/>
    <n v="68300"/>
    <n v="5953"/>
  </r>
  <r>
    <x v="9"/>
    <x v="1"/>
    <n v="60"/>
    <x v="2"/>
    <x v="1"/>
    <x v="0"/>
    <x v="3"/>
    <x v="0"/>
    <n v="148178"/>
    <n v="6777"/>
  </r>
  <r>
    <x v="6"/>
    <x v="0"/>
    <n v="50"/>
    <x v="2"/>
    <x v="2"/>
    <x v="1"/>
    <x v="0"/>
    <x v="0"/>
    <n v="94590"/>
    <n v="5327"/>
  </r>
  <r>
    <x v="4"/>
    <x v="0"/>
    <n v="33"/>
    <x v="1"/>
    <x v="3"/>
    <x v="0"/>
    <x v="4"/>
    <x v="2"/>
    <n v="87418"/>
    <n v="6430"/>
  </r>
  <r>
    <x v="2"/>
    <x v="1"/>
    <n v="25"/>
    <x v="0"/>
    <x v="2"/>
    <x v="0"/>
    <x v="2"/>
    <x v="4"/>
    <n v="68384"/>
    <n v="7443"/>
  </r>
  <r>
    <x v="9"/>
    <x v="1"/>
    <n v="48"/>
    <x v="2"/>
    <x v="2"/>
    <x v="1"/>
    <x v="0"/>
    <x v="4"/>
    <n v="106056"/>
    <n v="4161"/>
  </r>
  <r>
    <x v="1"/>
    <x v="1"/>
    <n v="35"/>
    <x v="1"/>
    <x v="3"/>
    <x v="2"/>
    <x v="1"/>
    <x v="3"/>
    <n v="110886"/>
    <n v="6228"/>
  </r>
  <r>
    <x v="0"/>
    <x v="0"/>
    <n v="37"/>
    <x v="1"/>
    <x v="3"/>
    <x v="2"/>
    <x v="1"/>
    <x v="3"/>
    <n v="104082"/>
    <n v="5477"/>
  </r>
  <r>
    <x v="3"/>
    <x v="0"/>
    <n v="43"/>
    <x v="1"/>
    <x v="2"/>
    <x v="2"/>
    <x v="1"/>
    <x v="2"/>
    <n v="94354"/>
    <n v="7052"/>
  </r>
  <r>
    <x v="2"/>
    <x v="1"/>
    <n v="53"/>
    <x v="2"/>
    <x v="2"/>
    <x v="1"/>
    <x v="4"/>
    <x v="1"/>
    <n v="128669"/>
    <n v="6866"/>
  </r>
  <r>
    <x v="6"/>
    <x v="1"/>
    <n v="40"/>
    <x v="1"/>
    <x v="2"/>
    <x v="1"/>
    <x v="3"/>
    <x v="3"/>
    <n v="88725"/>
    <n v="6243"/>
  </r>
  <r>
    <x v="9"/>
    <x v="1"/>
    <n v="56"/>
    <x v="2"/>
    <x v="2"/>
    <x v="2"/>
    <x v="4"/>
    <x v="2"/>
    <n v="149771"/>
    <n v="5495"/>
  </r>
  <r>
    <x v="6"/>
    <x v="1"/>
    <n v="45"/>
    <x v="2"/>
    <x v="1"/>
    <x v="2"/>
    <x v="1"/>
    <x v="0"/>
    <n v="98535"/>
    <n v="8001"/>
  </r>
  <r>
    <x v="8"/>
    <x v="0"/>
    <n v="57"/>
    <x v="2"/>
    <x v="1"/>
    <x v="1"/>
    <x v="3"/>
    <x v="4"/>
    <n v="90713"/>
    <n v="6552"/>
  </r>
  <r>
    <x v="3"/>
    <x v="1"/>
    <n v="33"/>
    <x v="1"/>
    <x v="2"/>
    <x v="0"/>
    <x v="1"/>
    <x v="3"/>
    <n v="88749"/>
    <n v="7433"/>
  </r>
  <r>
    <x v="0"/>
    <x v="1"/>
    <n v="49"/>
    <x v="2"/>
    <x v="2"/>
    <x v="2"/>
    <x v="0"/>
    <x v="1"/>
    <n v="126100"/>
    <n v="6336"/>
  </r>
  <r>
    <x v="9"/>
    <x v="1"/>
    <n v="23"/>
    <x v="0"/>
    <x v="2"/>
    <x v="0"/>
    <x v="3"/>
    <x v="3"/>
    <n v="110594"/>
    <n v="6753"/>
  </r>
  <r>
    <x v="9"/>
    <x v="1"/>
    <n v="60"/>
    <x v="2"/>
    <x v="1"/>
    <x v="0"/>
    <x v="1"/>
    <x v="3"/>
    <n v="157644"/>
    <n v="7213"/>
  </r>
  <r>
    <x v="9"/>
    <x v="0"/>
    <n v="41"/>
    <x v="1"/>
    <x v="2"/>
    <x v="1"/>
    <x v="1"/>
    <x v="4"/>
    <n v="113009"/>
    <n v="6812"/>
  </r>
  <r>
    <x v="6"/>
    <x v="1"/>
    <n v="20"/>
    <x v="0"/>
    <x v="3"/>
    <x v="1"/>
    <x v="4"/>
    <x v="2"/>
    <n v="105601"/>
    <n v="5943"/>
  </r>
  <r>
    <x v="6"/>
    <x v="1"/>
    <n v="56"/>
    <x v="2"/>
    <x v="1"/>
    <x v="3"/>
    <x v="4"/>
    <x v="3"/>
    <n v="100769"/>
    <n v="6453"/>
  </r>
  <r>
    <x v="2"/>
    <x v="1"/>
    <n v="38"/>
    <x v="1"/>
    <x v="2"/>
    <x v="3"/>
    <x v="2"/>
    <x v="0"/>
    <n v="82244"/>
    <n v="6020"/>
  </r>
  <r>
    <x v="7"/>
    <x v="0"/>
    <n v="55"/>
    <x v="2"/>
    <x v="1"/>
    <x v="3"/>
    <x v="2"/>
    <x v="0"/>
    <n v="72030"/>
    <n v="5569"/>
  </r>
  <r>
    <x v="5"/>
    <x v="0"/>
    <n v="20"/>
    <x v="0"/>
    <x v="4"/>
    <x v="0"/>
    <x v="1"/>
    <x v="3"/>
    <n v="66203"/>
    <n v="5627"/>
  </r>
  <r>
    <x v="5"/>
    <x v="0"/>
    <n v="34"/>
    <x v="1"/>
    <x v="3"/>
    <x v="3"/>
    <x v="1"/>
    <x v="3"/>
    <n v="67210"/>
    <n v="5662"/>
  </r>
  <r>
    <x v="9"/>
    <x v="0"/>
    <n v="32"/>
    <x v="1"/>
    <x v="3"/>
    <x v="1"/>
    <x v="1"/>
    <x v="0"/>
    <n v="115383"/>
    <n v="5878"/>
  </r>
  <r>
    <x v="0"/>
    <x v="0"/>
    <n v="49"/>
    <x v="2"/>
    <x v="2"/>
    <x v="1"/>
    <x v="4"/>
    <x v="2"/>
    <n v="120697"/>
    <n v="7205"/>
  </r>
  <r>
    <x v="0"/>
    <x v="1"/>
    <n v="29"/>
    <x v="0"/>
    <x v="2"/>
    <x v="1"/>
    <x v="0"/>
    <x v="0"/>
    <n v="70311"/>
    <n v="6235"/>
  </r>
  <r>
    <x v="8"/>
    <x v="0"/>
    <n v="49"/>
    <x v="2"/>
    <x v="2"/>
    <x v="0"/>
    <x v="4"/>
    <x v="2"/>
    <n v="125770"/>
    <n v="7301"/>
  </r>
  <r>
    <x v="2"/>
    <x v="1"/>
    <n v="33"/>
    <x v="1"/>
    <x v="4"/>
    <x v="0"/>
    <x v="4"/>
    <x v="1"/>
    <n v="100465"/>
    <n v="5520"/>
  </r>
  <r>
    <x v="1"/>
    <x v="1"/>
    <n v="30"/>
    <x v="0"/>
    <x v="3"/>
    <x v="0"/>
    <x v="2"/>
    <x v="2"/>
    <n v="83264"/>
    <n v="6251"/>
  </r>
  <r>
    <x v="2"/>
    <x v="1"/>
    <n v="61"/>
    <x v="2"/>
    <x v="2"/>
    <x v="1"/>
    <x v="4"/>
    <x v="2"/>
    <n v="126375"/>
    <n v="6630"/>
  </r>
  <r>
    <x v="5"/>
    <x v="1"/>
    <n v="25"/>
    <x v="0"/>
    <x v="2"/>
    <x v="0"/>
    <x v="4"/>
    <x v="4"/>
    <n v="43076"/>
    <n v="5829"/>
  </r>
  <r>
    <x v="8"/>
    <x v="0"/>
    <n v="37"/>
    <x v="1"/>
    <x v="3"/>
    <x v="0"/>
    <x v="3"/>
    <x v="1"/>
    <n v="97846"/>
    <n v="7198"/>
  </r>
  <r>
    <x v="4"/>
    <x v="0"/>
    <n v="24"/>
    <x v="0"/>
    <x v="3"/>
    <x v="2"/>
    <x v="1"/>
    <x v="3"/>
    <n v="76522"/>
    <n v="6900"/>
  </r>
  <r>
    <x v="5"/>
    <x v="1"/>
    <n v="42"/>
    <x v="1"/>
    <x v="2"/>
    <x v="1"/>
    <x v="0"/>
    <x v="2"/>
    <n v="111726"/>
    <n v="5989"/>
  </r>
  <r>
    <x v="4"/>
    <x v="1"/>
    <n v="55"/>
    <x v="2"/>
    <x v="1"/>
    <x v="0"/>
    <x v="2"/>
    <x v="3"/>
    <n v="112188"/>
    <n v="6689"/>
  </r>
  <r>
    <x v="8"/>
    <x v="1"/>
    <n v="35"/>
    <x v="1"/>
    <x v="3"/>
    <x v="0"/>
    <x v="0"/>
    <x v="1"/>
    <n v="98959"/>
    <n v="6572"/>
  </r>
  <r>
    <x v="4"/>
    <x v="0"/>
    <n v="35"/>
    <x v="1"/>
    <x v="3"/>
    <x v="0"/>
    <x v="1"/>
    <x v="2"/>
    <n v="87131"/>
    <n v="6356"/>
  </r>
  <r>
    <x v="3"/>
    <x v="1"/>
    <n v="40"/>
    <x v="1"/>
    <x v="2"/>
    <x v="0"/>
    <x v="2"/>
    <x v="3"/>
    <n v="77881"/>
    <n v="5569"/>
  </r>
  <r>
    <x v="3"/>
    <x v="1"/>
    <n v="36"/>
    <x v="1"/>
    <x v="2"/>
    <x v="2"/>
    <x v="4"/>
    <x v="0"/>
    <n v="65225"/>
    <n v="6462"/>
  </r>
  <r>
    <x v="5"/>
    <x v="1"/>
    <n v="30"/>
    <x v="0"/>
    <x v="1"/>
    <x v="2"/>
    <x v="0"/>
    <x v="4"/>
    <n v="78472"/>
    <n v="8439"/>
  </r>
  <r>
    <x v="6"/>
    <x v="1"/>
    <n v="58"/>
    <x v="2"/>
    <x v="1"/>
    <x v="0"/>
    <x v="0"/>
    <x v="2"/>
    <n v="126269"/>
    <n v="6490"/>
  </r>
  <r>
    <x v="2"/>
    <x v="1"/>
    <n v="61"/>
    <x v="2"/>
    <x v="2"/>
    <x v="3"/>
    <x v="1"/>
    <x v="3"/>
    <n v="106233"/>
    <n v="5792"/>
  </r>
  <r>
    <x v="3"/>
    <x v="0"/>
    <n v="37"/>
    <x v="1"/>
    <x v="2"/>
    <x v="3"/>
    <x v="3"/>
    <x v="0"/>
    <n v="56656"/>
    <n v="5914"/>
  </r>
  <r>
    <x v="3"/>
    <x v="0"/>
    <n v="42"/>
    <x v="1"/>
    <x v="2"/>
    <x v="3"/>
    <x v="4"/>
    <x v="0"/>
    <n v="70157"/>
    <n v="6016"/>
  </r>
  <r>
    <x v="8"/>
    <x v="0"/>
    <n v="41"/>
    <x v="1"/>
    <x v="3"/>
    <x v="1"/>
    <x v="4"/>
    <x v="0"/>
    <n v="98366"/>
    <n v="6398"/>
  </r>
  <r>
    <x v="9"/>
    <x v="1"/>
    <n v="59"/>
    <x v="2"/>
    <x v="1"/>
    <x v="0"/>
    <x v="4"/>
    <x v="0"/>
    <n v="127013"/>
    <n v="6124"/>
  </r>
  <r>
    <x v="1"/>
    <x v="1"/>
    <n v="53"/>
    <x v="2"/>
    <x v="2"/>
    <x v="3"/>
    <x v="1"/>
    <x v="3"/>
    <n v="106146"/>
    <n v="6618"/>
  </r>
  <r>
    <x v="9"/>
    <x v="1"/>
    <n v="22"/>
    <x v="0"/>
    <x v="3"/>
    <x v="2"/>
    <x v="0"/>
    <x v="2"/>
    <n v="90736"/>
    <n v="6219"/>
  </r>
  <r>
    <x v="0"/>
    <x v="1"/>
    <n v="44"/>
    <x v="1"/>
    <x v="2"/>
    <x v="1"/>
    <x v="3"/>
    <x v="4"/>
    <n v="66611"/>
    <n v="5924"/>
  </r>
  <r>
    <x v="9"/>
    <x v="1"/>
    <n v="57"/>
    <x v="2"/>
    <x v="2"/>
    <x v="1"/>
    <x v="0"/>
    <x v="1"/>
    <n v="150914"/>
    <n v="5982"/>
  </r>
  <r>
    <x v="0"/>
    <x v="1"/>
    <n v="30"/>
    <x v="0"/>
    <x v="3"/>
    <x v="2"/>
    <x v="1"/>
    <x v="2"/>
    <n v="70559"/>
    <n v="6497"/>
  </r>
  <r>
    <x v="8"/>
    <x v="0"/>
    <n v="33"/>
    <x v="1"/>
    <x v="2"/>
    <x v="0"/>
    <x v="3"/>
    <x v="4"/>
    <n v="73798"/>
    <n v="6224"/>
  </r>
  <r>
    <x v="0"/>
    <x v="1"/>
    <n v="22"/>
    <x v="0"/>
    <x v="3"/>
    <x v="3"/>
    <x v="3"/>
    <x v="3"/>
    <n v="69734"/>
    <n v="5383"/>
  </r>
  <r>
    <x v="7"/>
    <x v="0"/>
    <n v="52"/>
    <x v="2"/>
    <x v="2"/>
    <x v="3"/>
    <x v="3"/>
    <x v="3"/>
    <n v="94763"/>
    <n v="5668"/>
  </r>
  <r>
    <x v="6"/>
    <x v="0"/>
    <n v="23"/>
    <x v="0"/>
    <x v="3"/>
    <x v="0"/>
    <x v="2"/>
    <x v="1"/>
    <n v="101534"/>
    <n v="6861"/>
  </r>
  <r>
    <x v="0"/>
    <x v="1"/>
    <n v="23"/>
    <x v="0"/>
    <x v="4"/>
    <x v="1"/>
    <x v="1"/>
    <x v="1"/>
    <n v="91504"/>
    <n v="5136"/>
  </r>
  <r>
    <x v="4"/>
    <x v="0"/>
    <n v="19"/>
    <x v="0"/>
    <x v="4"/>
    <x v="0"/>
    <x v="1"/>
    <x v="2"/>
    <n v="90426"/>
    <n v="5020"/>
  </r>
  <r>
    <x v="9"/>
    <x v="1"/>
    <n v="20"/>
    <x v="0"/>
    <x v="3"/>
    <x v="2"/>
    <x v="0"/>
    <x v="3"/>
    <n v="100183"/>
    <n v="6363"/>
  </r>
  <r>
    <x v="3"/>
    <x v="0"/>
    <n v="62"/>
    <x v="2"/>
    <x v="1"/>
    <x v="0"/>
    <x v="0"/>
    <x v="0"/>
    <n v="99369"/>
    <n v="6746"/>
  </r>
  <r>
    <x v="0"/>
    <x v="0"/>
    <n v="40"/>
    <x v="1"/>
    <x v="2"/>
    <x v="0"/>
    <x v="0"/>
    <x v="4"/>
    <n v="55845"/>
    <n v="6616"/>
  </r>
  <r>
    <x v="6"/>
    <x v="0"/>
    <n v="26"/>
    <x v="0"/>
    <x v="2"/>
    <x v="0"/>
    <x v="2"/>
    <x v="0"/>
    <n v="48570"/>
    <n v="6604"/>
  </r>
  <r>
    <x v="8"/>
    <x v="1"/>
    <n v="56"/>
    <x v="2"/>
    <x v="2"/>
    <x v="2"/>
    <x v="4"/>
    <x v="3"/>
    <n v="98165"/>
    <n v="5470"/>
  </r>
  <r>
    <x v="8"/>
    <x v="0"/>
    <n v="57"/>
    <x v="2"/>
    <x v="2"/>
    <x v="2"/>
    <x v="0"/>
    <x v="3"/>
    <n v="113274"/>
    <n v="6186"/>
  </r>
  <r>
    <x v="1"/>
    <x v="1"/>
    <n v="23"/>
    <x v="0"/>
    <x v="3"/>
    <x v="2"/>
    <x v="4"/>
    <x v="3"/>
    <n v="95754"/>
    <n v="6596"/>
  </r>
  <r>
    <x v="8"/>
    <x v="1"/>
    <n v="27"/>
    <x v="0"/>
    <x v="3"/>
    <x v="0"/>
    <x v="4"/>
    <x v="4"/>
    <n v="57915"/>
    <n v="4584"/>
  </r>
  <r>
    <x v="9"/>
    <x v="1"/>
    <n v="53"/>
    <x v="2"/>
    <x v="1"/>
    <x v="0"/>
    <x v="3"/>
    <x v="0"/>
    <n v="121506"/>
    <n v="6122"/>
  </r>
  <r>
    <x v="9"/>
    <x v="1"/>
    <n v="37"/>
    <x v="1"/>
    <x v="2"/>
    <x v="2"/>
    <x v="1"/>
    <x v="4"/>
    <n v="121151"/>
    <n v="5934"/>
  </r>
  <r>
    <x v="7"/>
    <x v="0"/>
    <n v="46"/>
    <x v="2"/>
    <x v="2"/>
    <x v="0"/>
    <x v="1"/>
    <x v="3"/>
    <n v="86241"/>
    <n v="5814"/>
  </r>
  <r>
    <x v="8"/>
    <x v="1"/>
    <n v="40"/>
    <x v="1"/>
    <x v="3"/>
    <x v="2"/>
    <x v="1"/>
    <x v="0"/>
    <n v="87682"/>
    <n v="4152"/>
  </r>
  <r>
    <x v="1"/>
    <x v="1"/>
    <n v="42"/>
    <x v="1"/>
    <x v="3"/>
    <x v="0"/>
    <x v="2"/>
    <x v="3"/>
    <n v="114029"/>
    <n v="6842"/>
  </r>
  <r>
    <x v="3"/>
    <x v="1"/>
    <n v="43"/>
    <x v="1"/>
    <x v="2"/>
    <x v="0"/>
    <x v="1"/>
    <x v="4"/>
    <n v="67323"/>
    <n v="4680"/>
  </r>
  <r>
    <x v="8"/>
    <x v="1"/>
    <n v="28"/>
    <x v="0"/>
    <x v="2"/>
    <x v="3"/>
    <x v="1"/>
    <x v="0"/>
    <n v="68049"/>
    <n v="6660"/>
  </r>
  <r>
    <x v="3"/>
    <x v="1"/>
    <n v="39"/>
    <x v="1"/>
    <x v="2"/>
    <x v="3"/>
    <x v="4"/>
    <x v="2"/>
    <n v="93335"/>
    <n v="5243"/>
  </r>
  <r>
    <x v="5"/>
    <x v="0"/>
    <n v="55"/>
    <x v="2"/>
    <x v="2"/>
    <x v="1"/>
    <x v="0"/>
    <x v="0"/>
    <n v="100433"/>
    <n v="5090"/>
  </r>
  <r>
    <x v="7"/>
    <x v="0"/>
    <n v="62"/>
    <x v="2"/>
    <x v="2"/>
    <x v="1"/>
    <x v="0"/>
    <x v="1"/>
    <n v="123242"/>
    <n v="5453"/>
  </r>
  <r>
    <x v="4"/>
    <x v="0"/>
    <n v="32"/>
    <x v="1"/>
    <x v="3"/>
    <x v="1"/>
    <x v="2"/>
    <x v="0"/>
    <n v="87585"/>
    <n v="6476"/>
  </r>
  <r>
    <x v="3"/>
    <x v="0"/>
    <n v="18"/>
    <x v="0"/>
    <x v="3"/>
    <x v="2"/>
    <x v="3"/>
    <x v="4"/>
    <n v="45747"/>
    <n v="4890"/>
  </r>
  <r>
    <x v="7"/>
    <x v="0"/>
    <n v="41"/>
    <x v="1"/>
    <x v="2"/>
    <x v="3"/>
    <x v="2"/>
    <x v="0"/>
    <n v="36972"/>
    <n v="7058"/>
  </r>
  <r>
    <x v="4"/>
    <x v="0"/>
    <n v="29"/>
    <x v="0"/>
    <x v="2"/>
    <x v="3"/>
    <x v="1"/>
    <x v="3"/>
    <n v="64754"/>
    <n v="7377"/>
  </r>
  <r>
    <x v="3"/>
    <x v="0"/>
    <n v="44"/>
    <x v="1"/>
    <x v="3"/>
    <x v="1"/>
    <x v="0"/>
    <x v="1"/>
    <n v="132267"/>
    <n v="5679"/>
  </r>
  <r>
    <x v="5"/>
    <x v="1"/>
    <n v="53"/>
    <x v="2"/>
    <x v="2"/>
    <x v="1"/>
    <x v="2"/>
    <x v="3"/>
    <n v="111043"/>
    <n v="5838"/>
  </r>
  <r>
    <x v="2"/>
    <x v="1"/>
    <n v="25"/>
    <x v="0"/>
    <x v="3"/>
    <x v="2"/>
    <x v="4"/>
    <x v="4"/>
    <n v="58130"/>
    <n v="6327"/>
  </r>
  <r>
    <x v="3"/>
    <x v="1"/>
    <n v="27"/>
    <x v="0"/>
    <x v="2"/>
    <x v="1"/>
    <x v="0"/>
    <x v="3"/>
    <n v="90542"/>
    <n v="7554"/>
  </r>
  <r>
    <x v="9"/>
    <x v="1"/>
    <n v="40"/>
    <x v="1"/>
    <x v="3"/>
    <x v="0"/>
    <x v="2"/>
    <x v="0"/>
    <n v="124891"/>
    <n v="5436"/>
  </r>
  <r>
    <x v="7"/>
    <x v="0"/>
    <n v="54"/>
    <x v="2"/>
    <x v="2"/>
    <x v="1"/>
    <x v="4"/>
    <x v="1"/>
    <n v="112507"/>
    <n v="7460"/>
  </r>
  <r>
    <x v="7"/>
    <x v="0"/>
    <n v="64"/>
    <x v="2"/>
    <x v="1"/>
    <x v="0"/>
    <x v="3"/>
    <x v="1"/>
    <n v="100316"/>
    <n v="6010"/>
  </r>
  <r>
    <x v="1"/>
    <x v="1"/>
    <n v="63"/>
    <x v="2"/>
    <x v="2"/>
    <x v="1"/>
    <x v="4"/>
    <x v="0"/>
    <n v="134757"/>
    <n v="5944"/>
  </r>
  <r>
    <x v="9"/>
    <x v="1"/>
    <n v="42"/>
    <x v="1"/>
    <x v="2"/>
    <x v="0"/>
    <x v="3"/>
    <x v="2"/>
    <n v="125339"/>
    <n v="6019"/>
  </r>
  <r>
    <x v="3"/>
    <x v="0"/>
    <n v="62"/>
    <x v="2"/>
    <x v="1"/>
    <x v="0"/>
    <x v="1"/>
    <x v="3"/>
    <n v="111120"/>
    <n v="6536"/>
  </r>
  <r>
    <x v="8"/>
    <x v="0"/>
    <n v="36"/>
    <x v="1"/>
    <x v="2"/>
    <x v="3"/>
    <x v="0"/>
    <x v="3"/>
    <n v="76523"/>
    <n v="7122"/>
  </r>
  <r>
    <x v="5"/>
    <x v="0"/>
    <n v="50"/>
    <x v="2"/>
    <x v="2"/>
    <x v="0"/>
    <x v="0"/>
    <x v="0"/>
    <n v="91160"/>
    <n v="5863"/>
  </r>
  <r>
    <x v="9"/>
    <x v="1"/>
    <n v="28"/>
    <x v="0"/>
    <x v="2"/>
    <x v="0"/>
    <x v="3"/>
    <x v="0"/>
    <n v="105795"/>
    <n v="6179"/>
  </r>
  <r>
    <x v="6"/>
    <x v="0"/>
    <n v="18"/>
    <x v="0"/>
    <x v="3"/>
    <x v="3"/>
    <x v="0"/>
    <x v="0"/>
    <n v="66935"/>
    <n v="6508"/>
  </r>
  <r>
    <x v="4"/>
    <x v="1"/>
    <n v="19"/>
    <x v="0"/>
    <x v="4"/>
    <x v="1"/>
    <x v="1"/>
    <x v="3"/>
    <n v="75238"/>
    <n v="5308"/>
  </r>
  <r>
    <x v="8"/>
    <x v="0"/>
    <n v="55"/>
    <x v="2"/>
    <x v="3"/>
    <x v="2"/>
    <x v="3"/>
    <x v="1"/>
    <n v="138365"/>
    <n v="5359"/>
  </r>
  <r>
    <x v="1"/>
    <x v="1"/>
    <n v="42"/>
    <x v="1"/>
    <x v="3"/>
    <x v="0"/>
    <x v="1"/>
    <x v="4"/>
    <n v="103978"/>
    <n v="5146"/>
  </r>
  <r>
    <x v="3"/>
    <x v="1"/>
    <n v="65"/>
    <x v="2"/>
    <x v="1"/>
    <x v="2"/>
    <x v="3"/>
    <x v="1"/>
    <n v="165229"/>
    <n v="6506"/>
  </r>
  <r>
    <x v="2"/>
    <x v="1"/>
    <n v="54"/>
    <x v="2"/>
    <x v="3"/>
    <x v="2"/>
    <x v="4"/>
    <x v="2"/>
    <n v="118322"/>
    <n v="5224"/>
  </r>
  <r>
    <x v="0"/>
    <x v="1"/>
    <n v="39"/>
    <x v="1"/>
    <x v="3"/>
    <x v="2"/>
    <x v="0"/>
    <x v="1"/>
    <n v="106883"/>
    <n v="5831"/>
  </r>
  <r>
    <x v="7"/>
    <x v="0"/>
    <n v="45"/>
    <x v="2"/>
    <x v="3"/>
    <x v="3"/>
    <x v="1"/>
    <x v="0"/>
    <n v="59006"/>
    <n v="5876"/>
  </r>
  <r>
    <x v="9"/>
    <x v="1"/>
    <n v="30"/>
    <x v="0"/>
    <x v="4"/>
    <x v="1"/>
    <x v="4"/>
    <x v="2"/>
    <n v="125164"/>
    <n v="5888"/>
  </r>
  <r>
    <x v="1"/>
    <x v="1"/>
    <n v="53"/>
    <x v="2"/>
    <x v="1"/>
    <x v="3"/>
    <x v="0"/>
    <x v="4"/>
    <n v="89225"/>
    <n v="5751"/>
  </r>
  <r>
    <x v="5"/>
    <x v="1"/>
    <n v="63"/>
    <x v="2"/>
    <x v="1"/>
    <x v="3"/>
    <x v="3"/>
    <x v="0"/>
    <n v="101716"/>
    <n v="5881"/>
  </r>
  <r>
    <x v="7"/>
    <x v="0"/>
    <n v="45"/>
    <x v="2"/>
    <x v="2"/>
    <x v="2"/>
    <x v="3"/>
    <x v="3"/>
    <n v="74305"/>
    <n v="7126"/>
  </r>
  <r>
    <x v="7"/>
    <x v="0"/>
    <n v="30"/>
    <x v="0"/>
    <x v="2"/>
    <x v="2"/>
    <x v="2"/>
    <x v="4"/>
    <n v="38451"/>
    <n v="5562"/>
  </r>
  <r>
    <x v="0"/>
    <x v="0"/>
    <n v="48"/>
    <x v="2"/>
    <x v="4"/>
    <x v="3"/>
    <x v="0"/>
    <x v="1"/>
    <n v="113465"/>
    <n v="3846"/>
  </r>
  <r>
    <x v="4"/>
    <x v="0"/>
    <n v="27"/>
    <x v="0"/>
    <x v="3"/>
    <x v="0"/>
    <x v="0"/>
    <x v="0"/>
    <n v="66377"/>
    <n v="5803"/>
  </r>
  <r>
    <x v="6"/>
    <x v="1"/>
    <n v="31"/>
    <x v="1"/>
    <x v="2"/>
    <x v="1"/>
    <x v="4"/>
    <x v="4"/>
    <n v="79142"/>
    <n v="5445"/>
  </r>
  <r>
    <x v="0"/>
    <x v="0"/>
    <n v="20"/>
    <x v="0"/>
    <x v="4"/>
    <x v="2"/>
    <x v="0"/>
    <x v="2"/>
    <n v="55569"/>
    <n v="5236"/>
  </r>
  <r>
    <x v="0"/>
    <x v="1"/>
    <n v="60"/>
    <x v="2"/>
    <x v="1"/>
    <x v="2"/>
    <x v="4"/>
    <x v="4"/>
    <n v="97240"/>
    <n v="5412"/>
  </r>
  <r>
    <x v="9"/>
    <x v="0"/>
    <n v="25"/>
    <x v="0"/>
    <x v="4"/>
    <x v="2"/>
    <x v="1"/>
    <x v="1"/>
    <n v="119033"/>
    <n v="6381"/>
  </r>
  <r>
    <x v="7"/>
    <x v="0"/>
    <n v="65"/>
    <x v="2"/>
    <x v="2"/>
    <x v="2"/>
    <x v="2"/>
    <x v="1"/>
    <n v="106315"/>
    <n v="5618"/>
  </r>
  <r>
    <x v="5"/>
    <x v="1"/>
    <n v="24"/>
    <x v="0"/>
    <x v="3"/>
    <x v="0"/>
    <x v="4"/>
    <x v="3"/>
    <n v="81301"/>
    <n v="5713"/>
  </r>
  <r>
    <x v="1"/>
    <x v="1"/>
    <n v="23"/>
    <x v="0"/>
    <x v="4"/>
    <x v="1"/>
    <x v="1"/>
    <x v="0"/>
    <n v="79462"/>
    <n v="4673"/>
  </r>
  <r>
    <x v="3"/>
    <x v="0"/>
    <n v="28"/>
    <x v="0"/>
    <x v="4"/>
    <x v="1"/>
    <x v="3"/>
    <x v="1"/>
    <n v="105598"/>
    <n v="5380"/>
  </r>
  <r>
    <x v="8"/>
    <x v="1"/>
    <n v="30"/>
    <x v="0"/>
    <x v="3"/>
    <x v="0"/>
    <x v="0"/>
    <x v="3"/>
    <n v="72497"/>
    <n v="6452"/>
  </r>
  <r>
    <x v="6"/>
    <x v="0"/>
    <n v="23"/>
    <x v="0"/>
    <x v="4"/>
    <x v="3"/>
    <x v="1"/>
    <x v="2"/>
    <n v="78084"/>
    <n v="5598"/>
  </r>
  <r>
    <x v="0"/>
    <x v="1"/>
    <n v="50"/>
    <x v="2"/>
    <x v="2"/>
    <x v="2"/>
    <x v="1"/>
    <x v="4"/>
    <n v="84803"/>
    <n v="5406"/>
  </r>
  <r>
    <x v="0"/>
    <x v="0"/>
    <n v="18"/>
    <x v="0"/>
    <x v="3"/>
    <x v="0"/>
    <x v="2"/>
    <x v="4"/>
    <n v="41603"/>
    <n v="6092"/>
  </r>
  <r>
    <x v="5"/>
    <x v="0"/>
    <n v="47"/>
    <x v="2"/>
    <x v="3"/>
    <x v="2"/>
    <x v="0"/>
    <x v="0"/>
    <n v="78002"/>
    <n v="5175"/>
  </r>
  <r>
    <x v="2"/>
    <x v="1"/>
    <n v="56"/>
    <x v="2"/>
    <x v="2"/>
    <x v="2"/>
    <x v="2"/>
    <x v="0"/>
    <n v="79274"/>
    <n v="4618"/>
  </r>
  <r>
    <x v="3"/>
    <x v="1"/>
    <n v="20"/>
    <x v="0"/>
    <x v="3"/>
    <x v="1"/>
    <x v="1"/>
    <x v="4"/>
    <n v="49622"/>
    <n v="5452"/>
  </r>
  <r>
    <x v="4"/>
    <x v="1"/>
    <n v="62"/>
    <x v="2"/>
    <x v="2"/>
    <x v="0"/>
    <x v="1"/>
    <x v="3"/>
    <n v="129620"/>
    <n v="5608"/>
  </r>
  <r>
    <x v="1"/>
    <x v="1"/>
    <n v="36"/>
    <x v="1"/>
    <x v="3"/>
    <x v="3"/>
    <x v="2"/>
    <x v="2"/>
    <n v="87848"/>
    <n v="5166"/>
  </r>
  <r>
    <x v="5"/>
    <x v="1"/>
    <n v="24"/>
    <x v="0"/>
    <x v="3"/>
    <x v="0"/>
    <x v="1"/>
    <x v="3"/>
    <n v="51906"/>
    <n v="6274"/>
  </r>
  <r>
    <x v="4"/>
    <x v="0"/>
    <n v="44"/>
    <x v="1"/>
    <x v="3"/>
    <x v="3"/>
    <x v="4"/>
    <x v="3"/>
    <n v="81866"/>
    <n v="5183"/>
  </r>
  <r>
    <x v="6"/>
    <x v="1"/>
    <n v="24"/>
    <x v="0"/>
    <x v="3"/>
    <x v="1"/>
    <x v="4"/>
    <x v="3"/>
    <n v="71590"/>
    <n v="5845"/>
  </r>
  <r>
    <x v="2"/>
    <x v="1"/>
    <n v="19"/>
    <x v="0"/>
    <x v="3"/>
    <x v="3"/>
    <x v="3"/>
    <x v="0"/>
    <n v="63928"/>
    <n v="4998"/>
  </r>
  <r>
    <x v="5"/>
    <x v="1"/>
    <n v="44"/>
    <x v="1"/>
    <x v="1"/>
    <x v="3"/>
    <x v="2"/>
    <x v="2"/>
    <n v="83333"/>
    <n v="7113"/>
  </r>
  <r>
    <x v="7"/>
    <x v="1"/>
    <n v="49"/>
    <x v="2"/>
    <x v="2"/>
    <x v="3"/>
    <x v="2"/>
    <x v="2"/>
    <n v="92797"/>
    <n v="5405"/>
  </r>
  <r>
    <x v="6"/>
    <x v="1"/>
    <n v="36"/>
    <x v="1"/>
    <x v="2"/>
    <x v="1"/>
    <x v="0"/>
    <x v="4"/>
    <n v="93067"/>
    <n v="5103"/>
  </r>
  <r>
    <x v="0"/>
    <x v="1"/>
    <n v="22"/>
    <x v="0"/>
    <x v="3"/>
    <x v="3"/>
    <x v="3"/>
    <x v="3"/>
    <n v="72422"/>
    <n v="5697"/>
  </r>
  <r>
    <x v="5"/>
    <x v="1"/>
    <n v="59"/>
    <x v="2"/>
    <x v="2"/>
    <x v="0"/>
    <x v="0"/>
    <x v="3"/>
    <n v="120159"/>
    <n v="4265"/>
  </r>
  <r>
    <x v="8"/>
    <x v="0"/>
    <n v="39"/>
    <x v="1"/>
    <x v="2"/>
    <x v="2"/>
    <x v="0"/>
    <x v="3"/>
    <n v="91711"/>
    <n v="6775"/>
  </r>
  <r>
    <x v="7"/>
    <x v="0"/>
    <n v="50"/>
    <x v="2"/>
    <x v="2"/>
    <x v="2"/>
    <x v="3"/>
    <x v="1"/>
    <n v="93805"/>
    <n v="6044"/>
  </r>
  <r>
    <x v="7"/>
    <x v="0"/>
    <n v="58"/>
    <x v="2"/>
    <x v="2"/>
    <x v="2"/>
    <x v="0"/>
    <x v="1"/>
    <n v="109931"/>
    <n v="5878"/>
  </r>
  <r>
    <x v="7"/>
    <x v="0"/>
    <n v="42"/>
    <x v="1"/>
    <x v="3"/>
    <x v="0"/>
    <x v="2"/>
    <x v="1"/>
    <n v="88365"/>
    <n v="4668"/>
  </r>
  <r>
    <x v="6"/>
    <x v="1"/>
    <n v="58"/>
    <x v="2"/>
    <x v="1"/>
    <x v="2"/>
    <x v="0"/>
    <x v="3"/>
    <n v="104744"/>
    <n v="6425"/>
  </r>
  <r>
    <x v="2"/>
    <x v="0"/>
    <n v="44"/>
    <x v="1"/>
    <x v="2"/>
    <x v="3"/>
    <x v="2"/>
    <x v="4"/>
    <n v="79334"/>
    <n v="6505"/>
  </r>
  <r>
    <x v="5"/>
    <x v="1"/>
    <n v="41"/>
    <x v="1"/>
    <x v="3"/>
    <x v="2"/>
    <x v="2"/>
    <x v="2"/>
    <n v="95795"/>
    <n v="4898"/>
  </r>
  <r>
    <x v="6"/>
    <x v="0"/>
    <n v="58"/>
    <x v="2"/>
    <x v="2"/>
    <x v="1"/>
    <x v="4"/>
    <x v="4"/>
    <n v="98512"/>
    <n v="4548"/>
  </r>
  <r>
    <x v="8"/>
    <x v="0"/>
    <n v="33"/>
    <x v="1"/>
    <x v="3"/>
    <x v="3"/>
    <x v="0"/>
    <x v="2"/>
    <n v="78910"/>
    <n v="5927"/>
  </r>
  <r>
    <x v="9"/>
    <x v="1"/>
    <n v="22"/>
    <x v="0"/>
    <x v="4"/>
    <x v="0"/>
    <x v="1"/>
    <x v="0"/>
    <n v="103156"/>
    <n v="6277"/>
  </r>
  <r>
    <x v="5"/>
    <x v="1"/>
    <n v="35"/>
    <x v="1"/>
    <x v="3"/>
    <x v="3"/>
    <x v="2"/>
    <x v="1"/>
    <n v="92760"/>
    <n v="4826"/>
  </r>
  <r>
    <x v="2"/>
    <x v="0"/>
    <n v="42"/>
    <x v="1"/>
    <x v="4"/>
    <x v="1"/>
    <x v="0"/>
    <x v="1"/>
    <n v="125574"/>
    <n v="5688"/>
  </r>
  <r>
    <x v="8"/>
    <x v="1"/>
    <n v="62"/>
    <x v="2"/>
    <x v="1"/>
    <x v="0"/>
    <x v="0"/>
    <x v="3"/>
    <n v="93742"/>
    <n v="6580"/>
  </r>
  <r>
    <x v="4"/>
    <x v="1"/>
    <n v="50"/>
    <x v="2"/>
    <x v="3"/>
    <x v="2"/>
    <x v="4"/>
    <x v="1"/>
    <n v="124470"/>
    <n v="5454"/>
  </r>
  <r>
    <x v="1"/>
    <x v="1"/>
    <n v="51"/>
    <x v="2"/>
    <x v="3"/>
    <x v="2"/>
    <x v="4"/>
    <x v="3"/>
    <n v="132323"/>
    <n v="4872"/>
  </r>
  <r>
    <x v="4"/>
    <x v="1"/>
    <n v="22"/>
    <x v="0"/>
    <x v="4"/>
    <x v="3"/>
    <x v="3"/>
    <x v="2"/>
    <n v="70595"/>
    <n v="5234"/>
  </r>
  <r>
    <x v="1"/>
    <x v="1"/>
    <n v="32"/>
    <x v="1"/>
    <x v="3"/>
    <x v="0"/>
    <x v="0"/>
    <x v="4"/>
    <n v="71278"/>
    <n v="4701"/>
  </r>
  <r>
    <x v="8"/>
    <x v="1"/>
    <n v="33"/>
    <x v="1"/>
    <x v="3"/>
    <x v="3"/>
    <x v="4"/>
    <x v="0"/>
    <n v="53855"/>
    <n v="4980"/>
  </r>
  <r>
    <x v="3"/>
    <x v="1"/>
    <n v="35"/>
    <x v="1"/>
    <x v="4"/>
    <x v="0"/>
    <x v="1"/>
    <x v="2"/>
    <n v="98423"/>
    <n v="3879"/>
  </r>
  <r>
    <x v="1"/>
    <x v="1"/>
    <n v="47"/>
    <x v="2"/>
    <x v="3"/>
    <x v="2"/>
    <x v="0"/>
    <x v="2"/>
    <n v="126239"/>
    <n v="5396"/>
  </r>
  <r>
    <x v="4"/>
    <x v="1"/>
    <n v="53"/>
    <x v="2"/>
    <x v="3"/>
    <x v="2"/>
    <x v="1"/>
    <x v="1"/>
    <n v="101133"/>
    <n v="4700"/>
  </r>
  <r>
    <x v="2"/>
    <x v="1"/>
    <n v="23"/>
    <x v="0"/>
    <x v="4"/>
    <x v="3"/>
    <x v="2"/>
    <x v="2"/>
    <n v="92516"/>
    <n v="5866"/>
  </r>
  <r>
    <x v="8"/>
    <x v="1"/>
    <n v="49"/>
    <x v="2"/>
    <x v="2"/>
    <x v="0"/>
    <x v="2"/>
    <x v="3"/>
    <n v="93320"/>
    <n v="7236"/>
  </r>
  <r>
    <x v="2"/>
    <x v="0"/>
    <n v="45"/>
    <x v="2"/>
    <x v="4"/>
    <x v="3"/>
    <x v="2"/>
    <x v="1"/>
    <n v="106963"/>
    <n v="5084"/>
  </r>
  <r>
    <x v="3"/>
    <x v="0"/>
    <n v="26"/>
    <x v="0"/>
    <x v="4"/>
    <x v="1"/>
    <x v="3"/>
    <x v="1"/>
    <n v="111770"/>
    <n v="5345"/>
  </r>
  <r>
    <x v="3"/>
    <x v="1"/>
    <n v="33"/>
    <x v="1"/>
    <x v="3"/>
    <x v="2"/>
    <x v="4"/>
    <x v="1"/>
    <n v="106584"/>
    <n v="5426"/>
  </r>
  <r>
    <x v="7"/>
    <x v="0"/>
    <n v="26"/>
    <x v="0"/>
    <x v="3"/>
    <x v="3"/>
    <x v="0"/>
    <x v="3"/>
    <n v="57672"/>
    <n v="6476"/>
  </r>
  <r>
    <x v="2"/>
    <x v="1"/>
    <n v="50"/>
    <x v="2"/>
    <x v="2"/>
    <x v="2"/>
    <x v="2"/>
    <x v="4"/>
    <n v="90612"/>
    <n v="5913"/>
  </r>
  <r>
    <x v="0"/>
    <x v="0"/>
    <n v="35"/>
    <x v="1"/>
    <x v="3"/>
    <x v="3"/>
    <x v="4"/>
    <x v="1"/>
    <n v="97768"/>
    <n v="7233"/>
  </r>
  <r>
    <x v="6"/>
    <x v="1"/>
    <n v="31"/>
    <x v="1"/>
    <x v="3"/>
    <x v="1"/>
    <x v="2"/>
    <x v="3"/>
    <n v="82790"/>
    <n v="5826"/>
  </r>
  <r>
    <x v="0"/>
    <x v="0"/>
    <n v="50"/>
    <x v="2"/>
    <x v="2"/>
    <x v="2"/>
    <x v="2"/>
    <x v="4"/>
    <n v="76103"/>
    <n v="5173"/>
  </r>
  <r>
    <x v="6"/>
    <x v="1"/>
    <n v="38"/>
    <x v="1"/>
    <x v="2"/>
    <x v="2"/>
    <x v="2"/>
    <x v="4"/>
    <n v="84628"/>
    <n v="5680"/>
  </r>
  <r>
    <x v="2"/>
    <x v="0"/>
    <n v="59"/>
    <x v="2"/>
    <x v="3"/>
    <x v="0"/>
    <x v="1"/>
    <x v="0"/>
    <n v="93441"/>
    <n v="5499"/>
  </r>
  <r>
    <x v="7"/>
    <x v="1"/>
    <n v="42"/>
    <x v="1"/>
    <x v="3"/>
    <x v="2"/>
    <x v="1"/>
    <x v="1"/>
    <n v="110636"/>
    <n v="5239"/>
  </r>
  <r>
    <x v="8"/>
    <x v="0"/>
    <n v="55"/>
    <x v="2"/>
    <x v="2"/>
    <x v="1"/>
    <x v="2"/>
    <x v="4"/>
    <n v="108366"/>
    <n v="5108"/>
  </r>
  <r>
    <x v="9"/>
    <x v="1"/>
    <n v="38"/>
    <x v="1"/>
    <x v="3"/>
    <x v="2"/>
    <x v="1"/>
    <x v="3"/>
    <n v="135106"/>
    <n v="5066"/>
  </r>
  <r>
    <x v="2"/>
    <x v="0"/>
    <n v="55"/>
    <x v="2"/>
    <x v="3"/>
    <x v="1"/>
    <x v="2"/>
    <x v="3"/>
    <n v="85453"/>
    <n v="5135"/>
  </r>
  <r>
    <x v="0"/>
    <x v="1"/>
    <n v="54"/>
    <x v="2"/>
    <x v="2"/>
    <x v="3"/>
    <x v="1"/>
    <x v="3"/>
    <n v="100160"/>
    <n v="5562"/>
  </r>
  <r>
    <x v="8"/>
    <x v="0"/>
    <n v="48"/>
    <x v="2"/>
    <x v="3"/>
    <x v="0"/>
    <x v="2"/>
    <x v="3"/>
    <n v="79765"/>
    <n v="5329"/>
  </r>
  <r>
    <x v="9"/>
    <x v="1"/>
    <n v="48"/>
    <x v="2"/>
    <x v="3"/>
    <x v="1"/>
    <x v="4"/>
    <x v="2"/>
    <n v="157169"/>
    <n v="5798"/>
  </r>
  <r>
    <x v="6"/>
    <x v="0"/>
    <n v="63"/>
    <x v="2"/>
    <x v="2"/>
    <x v="1"/>
    <x v="4"/>
    <x v="3"/>
    <n v="129683"/>
    <n v="5754"/>
  </r>
  <r>
    <x v="6"/>
    <x v="0"/>
    <n v="20"/>
    <x v="0"/>
    <x v="4"/>
    <x v="0"/>
    <x v="1"/>
    <x v="0"/>
    <n v="76908"/>
    <n v="4756"/>
  </r>
  <r>
    <x v="6"/>
    <x v="0"/>
    <n v="53"/>
    <x v="2"/>
    <x v="2"/>
    <x v="3"/>
    <x v="1"/>
    <x v="4"/>
    <n v="93696"/>
    <n v="5029"/>
  </r>
  <r>
    <x v="5"/>
    <x v="1"/>
    <n v="40"/>
    <x v="1"/>
    <x v="2"/>
    <x v="3"/>
    <x v="3"/>
    <x v="0"/>
    <n v="88230"/>
    <n v="5512"/>
  </r>
  <r>
    <x v="4"/>
    <x v="0"/>
    <n v="46"/>
    <x v="2"/>
    <x v="3"/>
    <x v="2"/>
    <x v="1"/>
    <x v="0"/>
    <n v="83095"/>
    <n v="5284"/>
  </r>
  <r>
    <x v="3"/>
    <x v="0"/>
    <n v="26"/>
    <x v="0"/>
    <x v="3"/>
    <x v="0"/>
    <x v="3"/>
    <x v="3"/>
    <n v="81325"/>
    <n v="5647"/>
  </r>
  <r>
    <x v="2"/>
    <x v="0"/>
    <n v="62"/>
    <x v="2"/>
    <x v="3"/>
    <x v="1"/>
    <x v="4"/>
    <x v="0"/>
    <n v="102106"/>
    <n v="5195"/>
  </r>
  <r>
    <x v="0"/>
    <x v="0"/>
    <n v="43"/>
    <x v="1"/>
    <x v="4"/>
    <x v="1"/>
    <x v="4"/>
    <x v="4"/>
    <n v="80635"/>
    <n v="4322"/>
  </r>
  <r>
    <x v="7"/>
    <x v="0"/>
    <n v="32"/>
    <x v="1"/>
    <x v="3"/>
    <x v="0"/>
    <x v="3"/>
    <x v="3"/>
    <n v="73404"/>
    <n v="5038"/>
  </r>
  <r>
    <x v="8"/>
    <x v="1"/>
    <n v="44"/>
    <x v="1"/>
    <x v="2"/>
    <x v="3"/>
    <x v="3"/>
    <x v="4"/>
    <n v="83674"/>
    <n v="4854"/>
  </r>
  <r>
    <x v="3"/>
    <x v="1"/>
    <n v="62"/>
    <x v="2"/>
    <x v="2"/>
    <x v="2"/>
    <x v="4"/>
    <x v="2"/>
    <n v="118314"/>
    <n v="4892"/>
  </r>
  <r>
    <x v="0"/>
    <x v="0"/>
    <n v="57"/>
    <x v="2"/>
    <x v="3"/>
    <x v="2"/>
    <x v="3"/>
    <x v="1"/>
    <n v="133741"/>
    <n v="4925"/>
  </r>
  <r>
    <x v="1"/>
    <x v="1"/>
    <n v="50"/>
    <x v="2"/>
    <x v="2"/>
    <x v="1"/>
    <x v="3"/>
    <x v="4"/>
    <n v="119522"/>
    <n v="4650"/>
  </r>
  <r>
    <x v="4"/>
    <x v="1"/>
    <n v="40"/>
    <x v="1"/>
    <x v="3"/>
    <x v="3"/>
    <x v="2"/>
    <x v="3"/>
    <n v="84592"/>
    <n v="4635"/>
  </r>
  <r>
    <x v="4"/>
    <x v="1"/>
    <n v="64"/>
    <x v="2"/>
    <x v="2"/>
    <x v="1"/>
    <x v="3"/>
    <x v="0"/>
    <n v="121589"/>
    <n v="5133"/>
  </r>
  <r>
    <x v="9"/>
    <x v="0"/>
    <n v="28"/>
    <x v="0"/>
    <x v="4"/>
    <x v="3"/>
    <x v="4"/>
    <x v="2"/>
    <n v="104329"/>
    <n v="4962"/>
  </r>
  <r>
    <x v="2"/>
    <x v="1"/>
    <n v="24"/>
    <x v="0"/>
    <x v="4"/>
    <x v="0"/>
    <x v="4"/>
    <x v="3"/>
    <n v="71371"/>
    <n v="5220"/>
  </r>
  <r>
    <x v="8"/>
    <x v="1"/>
    <n v="59"/>
    <x v="2"/>
    <x v="1"/>
    <x v="2"/>
    <x v="3"/>
    <x v="4"/>
    <n v="96582"/>
    <n v="6350"/>
  </r>
  <r>
    <x v="8"/>
    <x v="1"/>
    <n v="62"/>
    <x v="2"/>
    <x v="2"/>
    <x v="1"/>
    <x v="3"/>
    <x v="3"/>
    <n v="108778"/>
    <n v="4357"/>
  </r>
  <r>
    <x v="5"/>
    <x v="1"/>
    <n v="63"/>
    <x v="2"/>
    <x v="2"/>
    <x v="1"/>
    <x v="1"/>
    <x v="2"/>
    <n v="128520"/>
    <n v="6151"/>
  </r>
  <r>
    <x v="4"/>
    <x v="0"/>
    <n v="34"/>
    <x v="1"/>
    <x v="4"/>
    <x v="3"/>
    <x v="1"/>
    <x v="1"/>
    <n v="102745"/>
    <n v="6303"/>
  </r>
  <r>
    <x v="9"/>
    <x v="0"/>
    <n v="62"/>
    <x v="2"/>
    <x v="1"/>
    <x v="2"/>
    <x v="2"/>
    <x v="3"/>
    <n v="146008"/>
    <n v="6235"/>
  </r>
  <r>
    <x v="7"/>
    <x v="0"/>
    <n v="44"/>
    <x v="1"/>
    <x v="3"/>
    <x v="1"/>
    <x v="1"/>
    <x v="0"/>
    <n v="68364"/>
    <n v="4076"/>
  </r>
  <r>
    <x v="5"/>
    <x v="1"/>
    <n v="31"/>
    <x v="1"/>
    <x v="3"/>
    <x v="3"/>
    <x v="2"/>
    <x v="2"/>
    <n v="62753"/>
    <n v="5735"/>
  </r>
  <r>
    <x v="8"/>
    <x v="0"/>
    <n v="27"/>
    <x v="0"/>
    <x v="4"/>
    <x v="3"/>
    <x v="2"/>
    <x v="1"/>
    <n v="96584"/>
    <n v="5293"/>
  </r>
  <r>
    <x v="1"/>
    <x v="1"/>
    <n v="32"/>
    <x v="1"/>
    <x v="4"/>
    <x v="0"/>
    <x v="4"/>
    <x v="1"/>
    <n v="128680"/>
    <n v="4677"/>
  </r>
  <r>
    <x v="9"/>
    <x v="1"/>
    <n v="55"/>
    <x v="2"/>
    <x v="3"/>
    <x v="0"/>
    <x v="1"/>
    <x v="1"/>
    <n v="152710"/>
    <n v="6107"/>
  </r>
  <r>
    <x v="1"/>
    <x v="1"/>
    <n v="36"/>
    <x v="1"/>
    <x v="4"/>
    <x v="3"/>
    <x v="0"/>
    <x v="1"/>
    <n v="109136"/>
    <n v="4572"/>
  </r>
  <r>
    <x v="8"/>
    <x v="0"/>
    <n v="53"/>
    <x v="2"/>
    <x v="3"/>
    <x v="1"/>
    <x v="0"/>
    <x v="0"/>
    <n v="102265"/>
    <n v="4760"/>
  </r>
  <r>
    <x v="7"/>
    <x v="0"/>
    <n v="33"/>
    <x v="1"/>
    <x v="4"/>
    <x v="3"/>
    <x v="1"/>
    <x v="1"/>
    <n v="81249"/>
    <n v="4845"/>
  </r>
  <r>
    <x v="3"/>
    <x v="0"/>
    <n v="56"/>
    <x v="2"/>
    <x v="2"/>
    <x v="2"/>
    <x v="1"/>
    <x v="0"/>
    <n v="101791"/>
    <n v="6083"/>
  </r>
  <r>
    <x v="7"/>
    <x v="0"/>
    <n v="62"/>
    <x v="2"/>
    <x v="1"/>
    <x v="0"/>
    <x v="3"/>
    <x v="4"/>
    <n v="77584"/>
    <n v="4524"/>
  </r>
  <r>
    <x v="5"/>
    <x v="0"/>
    <n v="36"/>
    <x v="1"/>
    <x v="4"/>
    <x v="2"/>
    <x v="2"/>
    <x v="3"/>
    <n v="88175"/>
    <n v="5004"/>
  </r>
  <r>
    <x v="8"/>
    <x v="0"/>
    <n v="21"/>
    <x v="0"/>
    <x v="4"/>
    <x v="1"/>
    <x v="4"/>
    <x v="0"/>
    <n v="65816"/>
    <n v="6817"/>
  </r>
  <r>
    <x v="3"/>
    <x v="1"/>
    <n v="33"/>
    <x v="1"/>
    <x v="3"/>
    <x v="2"/>
    <x v="3"/>
    <x v="4"/>
    <n v="84878"/>
    <n v="5009"/>
  </r>
  <r>
    <x v="7"/>
    <x v="0"/>
    <n v="28"/>
    <x v="0"/>
    <x v="4"/>
    <x v="2"/>
    <x v="4"/>
    <x v="1"/>
    <n v="73685"/>
    <n v="4439"/>
  </r>
  <r>
    <x v="3"/>
    <x v="0"/>
    <n v="27"/>
    <x v="0"/>
    <x v="4"/>
    <x v="2"/>
    <x v="2"/>
    <x v="0"/>
    <n v="55560"/>
    <n v="4449"/>
  </r>
  <r>
    <x v="1"/>
    <x v="1"/>
    <n v="36"/>
    <x v="1"/>
    <x v="3"/>
    <x v="2"/>
    <x v="2"/>
    <x v="0"/>
    <n v="94745"/>
    <n v="5930"/>
  </r>
  <r>
    <x v="8"/>
    <x v="0"/>
    <n v="43"/>
    <x v="1"/>
    <x v="3"/>
    <x v="1"/>
    <x v="3"/>
    <x v="3"/>
    <n v="106452"/>
    <n v="5346"/>
  </r>
  <r>
    <x v="4"/>
    <x v="1"/>
    <n v="46"/>
    <x v="2"/>
    <x v="3"/>
    <x v="0"/>
    <x v="1"/>
    <x v="0"/>
    <n v="95505"/>
    <n v="4549"/>
  </r>
  <r>
    <x v="1"/>
    <x v="1"/>
    <n v="25"/>
    <x v="0"/>
    <x v="4"/>
    <x v="3"/>
    <x v="4"/>
    <x v="2"/>
    <n v="103181"/>
    <n v="4566"/>
  </r>
  <r>
    <x v="1"/>
    <x v="1"/>
    <n v="40"/>
    <x v="1"/>
    <x v="3"/>
    <x v="2"/>
    <x v="3"/>
    <x v="4"/>
    <n v="120096"/>
    <n v="4690"/>
  </r>
  <r>
    <x v="2"/>
    <x v="0"/>
    <n v="47"/>
    <x v="2"/>
    <x v="3"/>
    <x v="0"/>
    <x v="2"/>
    <x v="0"/>
    <n v="87575"/>
    <n v="4422"/>
  </r>
  <r>
    <x v="4"/>
    <x v="1"/>
    <n v="51"/>
    <x v="2"/>
    <x v="2"/>
    <x v="3"/>
    <x v="1"/>
    <x v="0"/>
    <n v="98499"/>
    <n v="6274"/>
  </r>
  <r>
    <x v="5"/>
    <x v="0"/>
    <n v="60"/>
    <x v="2"/>
    <x v="3"/>
    <x v="1"/>
    <x v="3"/>
    <x v="3"/>
    <n v="113140"/>
    <n v="4079"/>
  </r>
  <r>
    <x v="9"/>
    <x v="1"/>
    <n v="56"/>
    <x v="2"/>
    <x v="3"/>
    <x v="1"/>
    <x v="2"/>
    <x v="2"/>
    <n v="152081"/>
    <n v="4621"/>
  </r>
  <r>
    <x v="8"/>
    <x v="0"/>
    <n v="40"/>
    <x v="1"/>
    <x v="4"/>
    <x v="2"/>
    <x v="1"/>
    <x v="1"/>
    <n v="100505"/>
    <n v="4626"/>
  </r>
  <r>
    <x v="3"/>
    <x v="0"/>
    <n v="60"/>
    <x v="2"/>
    <x v="2"/>
    <x v="2"/>
    <x v="1"/>
    <x v="0"/>
    <n v="104589"/>
    <n v="4536"/>
  </r>
  <r>
    <x v="9"/>
    <x v="1"/>
    <n v="36"/>
    <x v="1"/>
    <x v="3"/>
    <x v="2"/>
    <x v="3"/>
    <x v="3"/>
    <n v="134450"/>
    <n v="5214"/>
  </r>
  <r>
    <x v="3"/>
    <x v="0"/>
    <n v="48"/>
    <x v="2"/>
    <x v="2"/>
    <x v="3"/>
    <x v="1"/>
    <x v="4"/>
    <n v="61081"/>
    <n v="6337"/>
  </r>
  <r>
    <x v="9"/>
    <x v="1"/>
    <n v="37"/>
    <x v="1"/>
    <x v="3"/>
    <x v="1"/>
    <x v="0"/>
    <x v="4"/>
    <n v="100819"/>
    <n v="5390"/>
  </r>
  <r>
    <x v="1"/>
    <x v="1"/>
    <n v="64"/>
    <x v="2"/>
    <x v="3"/>
    <x v="1"/>
    <x v="3"/>
    <x v="1"/>
    <n v="157277"/>
    <n v="4844"/>
  </r>
  <r>
    <x v="7"/>
    <x v="0"/>
    <n v="51"/>
    <x v="2"/>
    <x v="3"/>
    <x v="3"/>
    <x v="1"/>
    <x v="0"/>
    <n v="79237"/>
    <n v="4453"/>
  </r>
  <r>
    <x v="5"/>
    <x v="1"/>
    <n v="20"/>
    <x v="0"/>
    <x v="3"/>
    <x v="3"/>
    <x v="3"/>
    <x v="0"/>
    <n v="68175"/>
    <n v="5698"/>
  </r>
  <r>
    <x v="5"/>
    <x v="0"/>
    <n v="61"/>
    <x v="2"/>
    <x v="3"/>
    <x v="0"/>
    <x v="1"/>
    <x v="2"/>
    <n v="108475"/>
    <n v="4489"/>
  </r>
  <r>
    <x v="1"/>
    <x v="1"/>
    <n v="65"/>
    <x v="2"/>
    <x v="2"/>
    <x v="3"/>
    <x v="3"/>
    <x v="0"/>
    <n v="122624"/>
    <n v="4165"/>
  </r>
  <r>
    <x v="0"/>
    <x v="0"/>
    <n v="34"/>
    <x v="1"/>
    <x v="4"/>
    <x v="0"/>
    <x v="1"/>
    <x v="2"/>
    <n v="99942"/>
    <n v="5352"/>
  </r>
  <r>
    <x v="8"/>
    <x v="0"/>
    <n v="58"/>
    <x v="2"/>
    <x v="3"/>
    <x v="1"/>
    <x v="4"/>
    <x v="0"/>
    <n v="108296"/>
    <n v="4708"/>
  </r>
  <r>
    <x v="0"/>
    <x v="1"/>
    <n v="45"/>
    <x v="2"/>
    <x v="3"/>
    <x v="2"/>
    <x v="1"/>
    <x v="0"/>
    <n v="101273"/>
    <n v="3817"/>
  </r>
  <r>
    <x v="4"/>
    <x v="1"/>
    <n v="18"/>
    <x v="0"/>
    <x v="4"/>
    <x v="2"/>
    <x v="2"/>
    <x v="3"/>
    <n v="59334"/>
    <n v="5729"/>
  </r>
  <r>
    <x v="9"/>
    <x v="1"/>
    <n v="43"/>
    <x v="1"/>
    <x v="4"/>
    <x v="1"/>
    <x v="1"/>
    <x v="2"/>
    <n v="152625"/>
    <n v="4702"/>
  </r>
  <r>
    <x v="3"/>
    <x v="0"/>
    <n v="62"/>
    <x v="2"/>
    <x v="2"/>
    <x v="0"/>
    <x v="3"/>
    <x v="2"/>
    <n v="126370"/>
    <n v="6032"/>
  </r>
  <r>
    <x v="6"/>
    <x v="0"/>
    <n v="45"/>
    <x v="2"/>
    <x v="3"/>
    <x v="2"/>
    <x v="2"/>
    <x v="1"/>
    <n v="122142"/>
    <n v="5435"/>
  </r>
  <r>
    <x v="5"/>
    <x v="0"/>
    <n v="19"/>
    <x v="0"/>
    <x v="4"/>
    <x v="3"/>
    <x v="0"/>
    <x v="2"/>
    <n v="75919"/>
    <n v="5613"/>
  </r>
  <r>
    <x v="8"/>
    <x v="1"/>
    <n v="26"/>
    <x v="0"/>
    <x v="4"/>
    <x v="2"/>
    <x v="0"/>
    <x v="3"/>
    <n v="90526"/>
    <n v="4191"/>
  </r>
  <r>
    <x v="3"/>
    <x v="0"/>
    <n v="47"/>
    <x v="2"/>
    <x v="3"/>
    <x v="1"/>
    <x v="2"/>
    <x v="3"/>
    <n v="103416"/>
    <n v="5536"/>
  </r>
  <r>
    <x v="9"/>
    <x v="1"/>
    <n v="59"/>
    <x v="2"/>
    <x v="2"/>
    <x v="0"/>
    <x v="4"/>
    <x v="3"/>
    <n v="133910"/>
    <n v="5795"/>
  </r>
  <r>
    <x v="5"/>
    <x v="0"/>
    <n v="63"/>
    <x v="2"/>
    <x v="2"/>
    <x v="3"/>
    <x v="3"/>
    <x v="4"/>
    <n v="104468"/>
    <n v="4466"/>
  </r>
  <r>
    <x v="4"/>
    <x v="0"/>
    <n v="57"/>
    <x v="2"/>
    <x v="3"/>
    <x v="3"/>
    <x v="1"/>
    <x v="2"/>
    <n v="117202"/>
    <n v="5068"/>
  </r>
  <r>
    <x v="8"/>
    <x v="0"/>
    <n v="51"/>
    <x v="2"/>
    <x v="4"/>
    <x v="1"/>
    <x v="3"/>
    <x v="1"/>
    <n v="139141"/>
    <n v="4969"/>
  </r>
  <r>
    <x v="2"/>
    <x v="0"/>
    <n v="58"/>
    <x v="2"/>
    <x v="4"/>
    <x v="2"/>
    <x v="1"/>
    <x v="2"/>
    <n v="134109"/>
    <n v="4184"/>
  </r>
  <r>
    <x v="4"/>
    <x v="0"/>
    <n v="24"/>
    <x v="0"/>
    <x v="4"/>
    <x v="3"/>
    <x v="2"/>
    <x v="0"/>
    <n v="66887"/>
    <n v="5014"/>
  </r>
  <r>
    <x v="8"/>
    <x v="1"/>
    <n v="41"/>
    <x v="1"/>
    <x v="4"/>
    <x v="0"/>
    <x v="0"/>
    <x v="1"/>
    <n v="77839"/>
    <n v="4458"/>
  </r>
  <r>
    <x v="5"/>
    <x v="1"/>
    <n v="21"/>
    <x v="0"/>
    <x v="4"/>
    <x v="3"/>
    <x v="3"/>
    <x v="0"/>
    <n v="61018"/>
    <n v="5513"/>
  </r>
  <r>
    <x v="3"/>
    <x v="0"/>
    <n v="58"/>
    <x v="2"/>
    <x v="3"/>
    <x v="3"/>
    <x v="3"/>
    <x v="2"/>
    <n v="124847"/>
    <n v="3100"/>
  </r>
  <r>
    <x v="6"/>
    <x v="0"/>
    <n v="33"/>
    <x v="1"/>
    <x v="3"/>
    <x v="1"/>
    <x v="2"/>
    <x v="4"/>
    <n v="50758"/>
    <n v="5386"/>
  </r>
  <r>
    <x v="0"/>
    <x v="0"/>
    <n v="34"/>
    <x v="1"/>
    <x v="4"/>
    <x v="1"/>
    <x v="0"/>
    <x v="3"/>
    <n v="75316"/>
    <n v="5861"/>
  </r>
  <r>
    <x v="5"/>
    <x v="1"/>
    <n v="54"/>
    <x v="2"/>
    <x v="2"/>
    <x v="1"/>
    <x v="3"/>
    <x v="0"/>
    <n v="118093"/>
    <n v="4115"/>
  </r>
  <r>
    <x v="1"/>
    <x v="1"/>
    <n v="31"/>
    <x v="1"/>
    <x v="4"/>
    <x v="0"/>
    <x v="0"/>
    <x v="2"/>
    <n v="106503"/>
    <n v="5225"/>
  </r>
  <r>
    <x v="0"/>
    <x v="0"/>
    <n v="55"/>
    <x v="2"/>
    <x v="3"/>
    <x v="0"/>
    <x v="2"/>
    <x v="3"/>
    <n v="111502"/>
    <n v="4413"/>
  </r>
  <r>
    <x v="4"/>
    <x v="0"/>
    <n v="47"/>
    <x v="2"/>
    <x v="4"/>
    <x v="1"/>
    <x v="4"/>
    <x v="2"/>
    <n v="116642"/>
    <n v="4621"/>
  </r>
  <r>
    <x v="6"/>
    <x v="1"/>
    <n v="55"/>
    <x v="2"/>
    <x v="2"/>
    <x v="0"/>
    <x v="0"/>
    <x v="4"/>
    <n v="84683"/>
    <n v="4476"/>
  </r>
  <r>
    <x v="3"/>
    <x v="0"/>
    <n v="45"/>
    <x v="2"/>
    <x v="3"/>
    <x v="1"/>
    <x v="3"/>
    <x v="2"/>
    <n v="113283"/>
    <n v="5404"/>
  </r>
  <r>
    <x v="7"/>
    <x v="0"/>
    <n v="48"/>
    <x v="2"/>
    <x v="3"/>
    <x v="3"/>
    <x v="2"/>
    <x v="2"/>
    <n v="86538"/>
    <n v="4212"/>
  </r>
  <r>
    <x v="7"/>
    <x v="0"/>
    <n v="62"/>
    <x v="2"/>
    <x v="2"/>
    <x v="2"/>
    <x v="4"/>
    <x v="0"/>
    <n v="77742"/>
    <n v="5430"/>
  </r>
  <r>
    <x v="1"/>
    <x v="1"/>
    <n v="22"/>
    <x v="0"/>
    <x v="4"/>
    <x v="0"/>
    <x v="3"/>
    <x v="4"/>
    <n v="67913"/>
    <n v="4045"/>
  </r>
  <r>
    <x v="6"/>
    <x v="0"/>
    <n v="54"/>
    <x v="2"/>
    <x v="3"/>
    <x v="0"/>
    <x v="3"/>
    <x v="0"/>
    <n v="114171"/>
    <n v="3768"/>
  </r>
  <r>
    <x v="9"/>
    <x v="1"/>
    <n v="47"/>
    <x v="2"/>
    <x v="4"/>
    <x v="2"/>
    <x v="4"/>
    <x v="2"/>
    <n v="155826"/>
    <n v="4964"/>
  </r>
  <r>
    <x v="0"/>
    <x v="0"/>
    <n v="63"/>
    <x v="2"/>
    <x v="3"/>
    <x v="0"/>
    <x v="0"/>
    <x v="2"/>
    <n v="106204"/>
    <n v="4534"/>
  </r>
  <r>
    <x v="0"/>
    <x v="0"/>
    <n v="38"/>
    <x v="1"/>
    <x v="4"/>
    <x v="3"/>
    <x v="2"/>
    <x v="2"/>
    <n v="111041"/>
    <n v="3727"/>
  </r>
  <r>
    <x v="1"/>
    <x v="1"/>
    <n v="62"/>
    <x v="2"/>
    <x v="3"/>
    <x v="1"/>
    <x v="4"/>
    <x v="3"/>
    <n v="138184"/>
    <n v="4664"/>
  </r>
  <r>
    <x v="6"/>
    <x v="0"/>
    <n v="63"/>
    <x v="2"/>
    <x v="2"/>
    <x v="0"/>
    <x v="3"/>
    <x v="0"/>
    <n v="95795"/>
    <n v="5723"/>
  </r>
  <r>
    <x v="4"/>
    <x v="1"/>
    <n v="60"/>
    <x v="2"/>
    <x v="2"/>
    <x v="3"/>
    <x v="2"/>
    <x v="3"/>
    <n v="106798"/>
    <n v="5201"/>
  </r>
  <r>
    <x v="7"/>
    <x v="0"/>
    <n v="65"/>
    <x v="2"/>
    <x v="2"/>
    <x v="3"/>
    <x v="4"/>
    <x v="3"/>
    <n v="98575"/>
    <n v="5410"/>
  </r>
  <r>
    <x v="2"/>
    <x v="1"/>
    <n v="37"/>
    <x v="1"/>
    <x v="3"/>
    <x v="2"/>
    <x v="2"/>
    <x v="4"/>
    <n v="82343"/>
    <n v="5232"/>
  </r>
  <r>
    <x v="1"/>
    <x v="0"/>
    <n v="57"/>
    <x v="2"/>
    <x v="4"/>
    <x v="0"/>
    <x v="4"/>
    <x v="3"/>
    <n v="117131"/>
    <n v="2324"/>
  </r>
  <r>
    <x v="4"/>
    <x v="1"/>
    <n v="26"/>
    <x v="0"/>
    <x v="3"/>
    <x v="3"/>
    <x v="3"/>
    <x v="0"/>
    <n v="78625"/>
    <n v="4073"/>
  </r>
  <r>
    <x v="6"/>
    <x v="1"/>
    <n v="27"/>
    <x v="0"/>
    <x v="3"/>
    <x v="1"/>
    <x v="2"/>
    <x v="2"/>
    <n v="99134"/>
    <n v="6255"/>
  </r>
  <r>
    <x v="7"/>
    <x v="0"/>
    <n v="20"/>
    <x v="0"/>
    <x v="3"/>
    <x v="0"/>
    <x v="2"/>
    <x v="0"/>
    <n v="38613"/>
    <n v="6079"/>
  </r>
  <r>
    <x v="7"/>
    <x v="0"/>
    <n v="26"/>
    <x v="0"/>
    <x v="3"/>
    <x v="0"/>
    <x v="0"/>
    <x v="4"/>
    <n v="62866"/>
    <n v="5114"/>
  </r>
  <r>
    <x v="0"/>
    <x v="1"/>
    <n v="44"/>
    <x v="1"/>
    <x v="4"/>
    <x v="2"/>
    <x v="4"/>
    <x v="1"/>
    <n v="107818"/>
    <n v="5281"/>
  </r>
  <r>
    <x v="0"/>
    <x v="0"/>
    <n v="47"/>
    <x v="2"/>
    <x v="4"/>
    <x v="3"/>
    <x v="0"/>
    <x v="1"/>
    <n v="108731"/>
    <n v="4793"/>
  </r>
  <r>
    <x v="9"/>
    <x v="1"/>
    <n v="21"/>
    <x v="0"/>
    <x v="4"/>
    <x v="0"/>
    <x v="1"/>
    <x v="0"/>
    <n v="114621"/>
    <n v="3927"/>
  </r>
  <r>
    <x v="7"/>
    <x v="0"/>
    <n v="23"/>
    <x v="0"/>
    <x v="4"/>
    <x v="3"/>
    <x v="3"/>
    <x v="0"/>
    <n v="47739"/>
    <n v="4829"/>
  </r>
  <r>
    <x v="8"/>
    <x v="1"/>
    <n v="45"/>
    <x v="2"/>
    <x v="4"/>
    <x v="2"/>
    <x v="0"/>
    <x v="3"/>
    <n v="104290"/>
    <n v="3474"/>
  </r>
  <r>
    <x v="6"/>
    <x v="1"/>
    <n v="65"/>
    <x v="2"/>
    <x v="1"/>
    <x v="2"/>
    <x v="3"/>
    <x v="4"/>
    <n v="111403"/>
    <n v="5078"/>
  </r>
  <r>
    <x v="3"/>
    <x v="1"/>
    <n v="52"/>
    <x v="2"/>
    <x v="3"/>
    <x v="0"/>
    <x v="2"/>
    <x v="1"/>
    <n v="93802"/>
    <n v="5404"/>
  </r>
  <r>
    <x v="9"/>
    <x v="1"/>
    <n v="30"/>
    <x v="0"/>
    <x v="4"/>
    <x v="3"/>
    <x v="3"/>
    <x v="1"/>
    <n v="138163"/>
    <n v="3415"/>
  </r>
  <r>
    <x v="6"/>
    <x v="1"/>
    <n v="50"/>
    <x v="2"/>
    <x v="3"/>
    <x v="2"/>
    <x v="0"/>
    <x v="3"/>
    <n v="115613"/>
    <n v="3881"/>
  </r>
  <r>
    <x v="4"/>
    <x v="0"/>
    <n v="18"/>
    <x v="0"/>
    <x v="4"/>
    <x v="2"/>
    <x v="4"/>
    <x v="4"/>
    <n v="64920"/>
    <n v="4967"/>
  </r>
  <r>
    <x v="1"/>
    <x v="0"/>
    <n v="36"/>
    <x v="1"/>
    <x v="4"/>
    <x v="1"/>
    <x v="1"/>
    <x v="4"/>
    <n v="79177"/>
    <n v="3661"/>
  </r>
  <r>
    <x v="2"/>
    <x v="1"/>
    <n v="25"/>
    <x v="0"/>
    <x v="4"/>
    <x v="0"/>
    <x v="0"/>
    <x v="4"/>
    <n v="64994"/>
    <n v="4310"/>
  </r>
  <r>
    <x v="5"/>
    <x v="1"/>
    <n v="53"/>
    <x v="2"/>
    <x v="2"/>
    <x v="1"/>
    <x v="3"/>
    <x v="0"/>
    <n v="100941"/>
    <n v="5992"/>
  </r>
  <r>
    <x v="9"/>
    <x v="1"/>
    <n v="55"/>
    <x v="2"/>
    <x v="4"/>
    <x v="3"/>
    <x v="1"/>
    <x v="1"/>
    <n v="163208"/>
    <n v="4095"/>
  </r>
  <r>
    <x v="4"/>
    <x v="1"/>
    <n v="24"/>
    <x v="0"/>
    <x v="4"/>
    <x v="1"/>
    <x v="0"/>
    <x v="0"/>
    <n v="51837"/>
    <n v="4472"/>
  </r>
  <r>
    <x v="0"/>
    <x v="1"/>
    <n v="56"/>
    <x v="2"/>
    <x v="3"/>
    <x v="2"/>
    <x v="1"/>
    <x v="2"/>
    <n v="114048"/>
    <n v="5097"/>
  </r>
  <r>
    <x v="9"/>
    <x v="0"/>
    <n v="59"/>
    <x v="2"/>
    <x v="3"/>
    <x v="3"/>
    <x v="1"/>
    <x v="0"/>
    <n v="136215"/>
    <n v="3603"/>
  </r>
  <r>
    <x v="7"/>
    <x v="0"/>
    <n v="55"/>
    <x v="2"/>
    <x v="2"/>
    <x v="3"/>
    <x v="2"/>
    <x v="4"/>
    <n v="63327"/>
    <n v="4066"/>
  </r>
  <r>
    <x v="1"/>
    <x v="1"/>
    <n v="64"/>
    <x v="2"/>
    <x v="3"/>
    <x v="1"/>
    <x v="4"/>
    <x v="2"/>
    <n v="139068"/>
    <n v="4126"/>
  </r>
  <r>
    <x v="4"/>
    <x v="1"/>
    <n v="63"/>
    <x v="2"/>
    <x v="3"/>
    <x v="2"/>
    <x v="4"/>
    <x v="3"/>
    <n v="136209"/>
    <n v="3910"/>
  </r>
  <r>
    <x v="1"/>
    <x v="1"/>
    <n v="55"/>
    <x v="2"/>
    <x v="3"/>
    <x v="1"/>
    <x v="1"/>
    <x v="3"/>
    <n v="121910"/>
    <n v="4494"/>
  </r>
  <r>
    <x v="0"/>
    <x v="1"/>
    <n v="43"/>
    <x v="1"/>
    <x v="3"/>
    <x v="1"/>
    <x v="1"/>
    <x v="0"/>
    <n v="82057"/>
    <n v="5268"/>
  </r>
  <r>
    <x v="4"/>
    <x v="1"/>
    <n v="51"/>
    <x v="2"/>
    <x v="3"/>
    <x v="3"/>
    <x v="4"/>
    <x v="4"/>
    <n v="96023"/>
    <n v="4148"/>
  </r>
  <r>
    <x v="7"/>
    <x v="0"/>
    <n v="31"/>
    <x v="1"/>
    <x v="4"/>
    <x v="3"/>
    <x v="3"/>
    <x v="3"/>
    <n v="52578"/>
    <n v="5538"/>
  </r>
  <r>
    <x v="5"/>
    <x v="0"/>
    <n v="61"/>
    <x v="2"/>
    <x v="3"/>
    <x v="0"/>
    <x v="2"/>
    <x v="2"/>
    <n v="114436"/>
    <n v="4249"/>
  </r>
  <r>
    <x v="7"/>
    <x v="0"/>
    <n v="56"/>
    <x v="2"/>
    <x v="3"/>
    <x v="2"/>
    <x v="3"/>
    <x v="2"/>
    <n v="99543"/>
    <n v="4442"/>
  </r>
  <r>
    <x v="4"/>
    <x v="0"/>
    <n v="41"/>
    <x v="1"/>
    <x v="3"/>
    <x v="0"/>
    <x v="3"/>
    <x v="4"/>
    <n v="60983"/>
    <n v="5022"/>
  </r>
  <r>
    <x v="1"/>
    <x v="1"/>
    <n v="49"/>
    <x v="2"/>
    <x v="2"/>
    <x v="2"/>
    <x v="2"/>
    <x v="4"/>
    <n v="82277"/>
    <n v="5460"/>
  </r>
  <r>
    <x v="7"/>
    <x v="0"/>
    <n v="23"/>
    <x v="0"/>
    <x v="4"/>
    <x v="0"/>
    <x v="3"/>
    <x v="0"/>
    <n v="55885"/>
    <n v="3795"/>
  </r>
  <r>
    <x v="0"/>
    <x v="1"/>
    <n v="29"/>
    <x v="0"/>
    <x v="4"/>
    <x v="2"/>
    <x v="0"/>
    <x v="3"/>
    <n v="73142"/>
    <n v="4712"/>
  </r>
  <r>
    <x v="0"/>
    <x v="1"/>
    <n v="53"/>
    <x v="2"/>
    <x v="3"/>
    <x v="3"/>
    <x v="0"/>
    <x v="2"/>
    <n v="107065"/>
    <n v="3652"/>
  </r>
  <r>
    <x v="5"/>
    <x v="0"/>
    <n v="61"/>
    <x v="2"/>
    <x v="3"/>
    <x v="1"/>
    <x v="4"/>
    <x v="0"/>
    <n v="107064"/>
    <n v="4202"/>
  </r>
  <r>
    <x v="7"/>
    <x v="0"/>
    <n v="56"/>
    <x v="2"/>
    <x v="3"/>
    <x v="3"/>
    <x v="0"/>
    <x v="1"/>
    <n v="107370"/>
    <n v="4916"/>
  </r>
  <r>
    <x v="7"/>
    <x v="0"/>
    <n v="25"/>
    <x v="0"/>
    <x v="4"/>
    <x v="3"/>
    <x v="3"/>
    <x v="4"/>
    <n v="39741"/>
    <n v="4981"/>
  </r>
  <r>
    <x v="4"/>
    <x v="1"/>
    <n v="64"/>
    <x v="2"/>
    <x v="3"/>
    <x v="3"/>
    <x v="1"/>
    <x v="3"/>
    <n v="120579"/>
    <n v="4687"/>
  </r>
  <r>
    <x v="5"/>
    <x v="0"/>
    <n v="55"/>
    <x v="2"/>
    <x v="3"/>
    <x v="3"/>
    <x v="4"/>
    <x v="3"/>
    <n v="103242"/>
    <n v="4495"/>
  </r>
  <r>
    <x v="5"/>
    <x v="0"/>
    <n v="42"/>
    <x v="1"/>
    <x v="4"/>
    <x v="2"/>
    <x v="3"/>
    <x v="1"/>
    <n v="120112"/>
    <n v="5070"/>
  </r>
  <r>
    <x v="4"/>
    <x v="0"/>
    <n v="61"/>
    <x v="2"/>
    <x v="3"/>
    <x v="3"/>
    <x v="3"/>
    <x v="0"/>
    <n v="83308"/>
    <n v="3653"/>
  </r>
  <r>
    <x v="7"/>
    <x v="0"/>
    <n v="26"/>
    <x v="0"/>
    <x v="4"/>
    <x v="3"/>
    <x v="1"/>
    <x v="4"/>
    <n v="36585"/>
    <n v="4373"/>
  </r>
  <r>
    <x v="0"/>
    <x v="0"/>
    <n v="59"/>
    <x v="2"/>
    <x v="3"/>
    <x v="0"/>
    <x v="4"/>
    <x v="2"/>
    <n v="115344"/>
    <n v="4827"/>
  </r>
  <r>
    <x v="4"/>
    <x v="1"/>
    <n v="36"/>
    <x v="1"/>
    <x v="3"/>
    <x v="3"/>
    <x v="1"/>
    <x v="4"/>
    <n v="49553"/>
    <n v="5784"/>
  </r>
  <r>
    <x v="3"/>
    <x v="0"/>
    <n v="54"/>
    <x v="2"/>
    <x v="3"/>
    <x v="2"/>
    <x v="2"/>
    <x v="3"/>
    <n v="96982"/>
    <n v="4750"/>
  </r>
  <r>
    <x v="6"/>
    <x v="0"/>
    <n v="24"/>
    <x v="0"/>
    <x v="4"/>
    <x v="3"/>
    <x v="1"/>
    <x v="2"/>
    <n v="80030"/>
    <n v="5481"/>
  </r>
  <r>
    <x v="5"/>
    <x v="1"/>
    <n v="58"/>
    <x v="2"/>
    <x v="3"/>
    <x v="0"/>
    <x v="3"/>
    <x v="2"/>
    <n v="110157"/>
    <n v="4275"/>
  </r>
  <r>
    <x v="6"/>
    <x v="0"/>
    <n v="32"/>
    <x v="1"/>
    <x v="4"/>
    <x v="3"/>
    <x v="2"/>
    <x v="2"/>
    <n v="84047"/>
    <n v="4683"/>
  </r>
  <r>
    <x v="7"/>
    <x v="1"/>
    <n v="47"/>
    <x v="2"/>
    <x v="3"/>
    <x v="1"/>
    <x v="3"/>
    <x v="3"/>
    <n v="93054"/>
    <n v="4243"/>
  </r>
  <r>
    <x v="8"/>
    <x v="0"/>
    <n v="53"/>
    <x v="2"/>
    <x v="3"/>
    <x v="2"/>
    <x v="4"/>
    <x v="0"/>
    <n v="84764"/>
    <n v="4409"/>
  </r>
  <r>
    <x v="2"/>
    <x v="0"/>
    <n v="61"/>
    <x v="2"/>
    <x v="4"/>
    <x v="2"/>
    <x v="1"/>
    <x v="3"/>
    <n v="120277"/>
    <n v="4617"/>
  </r>
  <r>
    <x v="7"/>
    <x v="0"/>
    <n v="56"/>
    <x v="2"/>
    <x v="3"/>
    <x v="3"/>
    <x v="3"/>
    <x v="3"/>
    <n v="81661"/>
    <n v="4965"/>
  </r>
  <r>
    <x v="9"/>
    <x v="0"/>
    <n v="45"/>
    <x v="2"/>
    <x v="4"/>
    <x v="3"/>
    <x v="4"/>
    <x v="1"/>
    <n v="149893"/>
    <n v="5120"/>
  </r>
  <r>
    <x v="1"/>
    <x v="1"/>
    <n v="45"/>
    <x v="2"/>
    <x v="3"/>
    <x v="3"/>
    <x v="1"/>
    <x v="4"/>
    <n v="81515"/>
    <n v="5001"/>
  </r>
  <r>
    <x v="5"/>
    <x v="1"/>
    <n v="55"/>
    <x v="2"/>
    <x v="3"/>
    <x v="2"/>
    <x v="0"/>
    <x v="3"/>
    <n v="95898"/>
    <n v="4309"/>
  </r>
  <r>
    <x v="2"/>
    <x v="1"/>
    <n v="42"/>
    <x v="1"/>
    <x v="3"/>
    <x v="1"/>
    <x v="0"/>
    <x v="3"/>
    <n v="90000"/>
    <n v="4774"/>
  </r>
  <r>
    <x v="9"/>
    <x v="1"/>
    <n v="60"/>
    <x v="2"/>
    <x v="2"/>
    <x v="3"/>
    <x v="1"/>
    <x v="0"/>
    <n v="111896"/>
    <n v="5597"/>
  </r>
  <r>
    <x v="5"/>
    <x v="1"/>
    <n v="53"/>
    <x v="2"/>
    <x v="4"/>
    <x v="2"/>
    <x v="4"/>
    <x v="1"/>
    <n v="130082"/>
    <n v="4734"/>
  </r>
  <r>
    <x v="4"/>
    <x v="0"/>
    <n v="60"/>
    <x v="2"/>
    <x v="3"/>
    <x v="1"/>
    <x v="4"/>
    <x v="1"/>
    <n v="130417"/>
    <n v="4694"/>
  </r>
  <r>
    <x v="7"/>
    <x v="0"/>
    <n v="34"/>
    <x v="1"/>
    <x v="4"/>
    <x v="0"/>
    <x v="4"/>
    <x v="0"/>
    <n v="38855"/>
    <n v="4503"/>
  </r>
  <r>
    <x v="1"/>
    <x v="1"/>
    <n v="25"/>
    <x v="0"/>
    <x v="4"/>
    <x v="3"/>
    <x v="2"/>
    <x v="2"/>
    <n v="81057"/>
    <n v="5259"/>
  </r>
  <r>
    <x v="8"/>
    <x v="1"/>
    <n v="41"/>
    <x v="1"/>
    <x v="4"/>
    <x v="3"/>
    <x v="1"/>
    <x v="1"/>
    <n v="117215"/>
    <n v="4322"/>
  </r>
  <r>
    <x v="0"/>
    <x v="0"/>
    <n v="49"/>
    <x v="2"/>
    <x v="4"/>
    <x v="3"/>
    <x v="2"/>
    <x v="2"/>
    <n v="96232"/>
    <n v="3697"/>
  </r>
  <r>
    <x v="6"/>
    <x v="1"/>
    <n v="64"/>
    <x v="2"/>
    <x v="4"/>
    <x v="1"/>
    <x v="0"/>
    <x v="1"/>
    <n v="141186"/>
    <n v="3415"/>
  </r>
  <r>
    <x v="9"/>
    <x v="1"/>
    <n v="52"/>
    <x v="2"/>
    <x v="3"/>
    <x v="3"/>
    <x v="0"/>
    <x v="0"/>
    <n v="114943"/>
    <n v="3438"/>
  </r>
  <r>
    <x v="8"/>
    <x v="1"/>
    <n v="43"/>
    <x v="1"/>
    <x v="4"/>
    <x v="1"/>
    <x v="2"/>
    <x v="2"/>
    <n v="107640"/>
    <n v="3896"/>
  </r>
  <r>
    <x v="9"/>
    <x v="1"/>
    <n v="31"/>
    <x v="1"/>
    <x v="3"/>
    <x v="0"/>
    <x v="0"/>
    <x v="4"/>
    <n v="80259"/>
    <n v="4791"/>
  </r>
  <r>
    <x v="7"/>
    <x v="0"/>
    <n v="48"/>
    <x v="2"/>
    <x v="4"/>
    <x v="0"/>
    <x v="0"/>
    <x v="1"/>
    <n v="86563"/>
    <n v="4415"/>
  </r>
  <r>
    <x v="8"/>
    <x v="1"/>
    <n v="20"/>
    <x v="0"/>
    <x v="4"/>
    <x v="3"/>
    <x v="0"/>
    <x v="0"/>
    <n v="61589"/>
    <n v="3990"/>
  </r>
  <r>
    <x v="2"/>
    <x v="1"/>
    <n v="35"/>
    <x v="1"/>
    <x v="4"/>
    <x v="3"/>
    <x v="2"/>
    <x v="0"/>
    <n v="74829"/>
    <n v="4263"/>
  </r>
  <r>
    <x v="0"/>
    <x v="0"/>
    <n v="44"/>
    <x v="1"/>
    <x v="4"/>
    <x v="2"/>
    <x v="2"/>
    <x v="0"/>
    <n v="72248"/>
    <n v="3634"/>
  </r>
  <r>
    <x v="4"/>
    <x v="1"/>
    <n v="49"/>
    <x v="2"/>
    <x v="3"/>
    <x v="3"/>
    <x v="0"/>
    <x v="3"/>
    <n v="91342"/>
    <n v="4516"/>
  </r>
  <r>
    <x v="4"/>
    <x v="1"/>
    <n v="49"/>
    <x v="2"/>
    <x v="3"/>
    <x v="2"/>
    <x v="0"/>
    <x v="0"/>
    <n v="101140"/>
    <n v="4851"/>
  </r>
  <r>
    <x v="7"/>
    <x v="1"/>
    <n v="51"/>
    <x v="2"/>
    <x v="3"/>
    <x v="1"/>
    <x v="3"/>
    <x v="4"/>
    <n v="62600"/>
    <n v="4300"/>
  </r>
  <r>
    <x v="1"/>
    <x v="1"/>
    <n v="21"/>
    <x v="0"/>
    <x v="4"/>
    <x v="3"/>
    <x v="4"/>
    <x v="0"/>
    <n v="65313"/>
    <n v="4685"/>
  </r>
  <r>
    <x v="9"/>
    <x v="1"/>
    <n v="41"/>
    <x v="1"/>
    <x v="4"/>
    <x v="0"/>
    <x v="2"/>
    <x v="1"/>
    <n v="123153"/>
    <n v="4111"/>
  </r>
  <r>
    <x v="3"/>
    <x v="1"/>
    <n v="27"/>
    <x v="0"/>
    <x v="4"/>
    <x v="3"/>
    <x v="1"/>
    <x v="3"/>
    <n v="57500"/>
    <n v="3665"/>
  </r>
  <r>
    <x v="9"/>
    <x v="1"/>
    <n v="37"/>
    <x v="1"/>
    <x v="4"/>
    <x v="1"/>
    <x v="2"/>
    <x v="3"/>
    <n v="115604"/>
    <n v="4098"/>
  </r>
  <r>
    <x v="1"/>
    <x v="1"/>
    <n v="18"/>
    <x v="0"/>
    <x v="4"/>
    <x v="3"/>
    <x v="3"/>
    <x v="4"/>
    <n v="55555"/>
    <n v="4390"/>
  </r>
  <r>
    <x v="8"/>
    <x v="1"/>
    <n v="58"/>
    <x v="2"/>
    <x v="4"/>
    <x v="1"/>
    <x v="4"/>
    <x v="1"/>
    <n v="124166"/>
    <n v="3875"/>
  </r>
  <r>
    <x v="3"/>
    <x v="1"/>
    <n v="50"/>
    <x v="2"/>
    <x v="3"/>
    <x v="2"/>
    <x v="1"/>
    <x v="3"/>
    <n v="101050"/>
    <n v="3879"/>
  </r>
  <r>
    <x v="8"/>
    <x v="0"/>
    <n v="56"/>
    <x v="2"/>
    <x v="4"/>
    <x v="0"/>
    <x v="4"/>
    <x v="1"/>
    <n v="125828"/>
    <n v="3961"/>
  </r>
  <r>
    <x v="0"/>
    <x v="0"/>
    <n v="45"/>
    <x v="2"/>
    <x v="4"/>
    <x v="3"/>
    <x v="1"/>
    <x v="3"/>
    <n v="75017"/>
    <n v="5576"/>
  </r>
  <r>
    <x v="7"/>
    <x v="0"/>
    <n v="40"/>
    <x v="1"/>
    <x v="4"/>
    <x v="2"/>
    <x v="4"/>
    <x v="2"/>
    <n v="100415"/>
    <n v="3871"/>
  </r>
  <r>
    <x v="9"/>
    <x v="0"/>
    <n v="57"/>
    <x v="2"/>
    <x v="4"/>
    <x v="2"/>
    <x v="0"/>
    <x v="3"/>
    <n v="145095"/>
    <n v="3889"/>
  </r>
  <r>
    <x v="8"/>
    <x v="0"/>
    <n v="63"/>
    <x v="2"/>
    <x v="3"/>
    <x v="3"/>
    <x v="2"/>
    <x v="1"/>
    <n v="115641"/>
    <n v="4339"/>
  </r>
  <r>
    <x v="1"/>
    <x v="1"/>
    <n v="59"/>
    <x v="2"/>
    <x v="4"/>
    <x v="0"/>
    <x v="3"/>
    <x v="1"/>
    <n v="160460"/>
    <n v="2930"/>
  </r>
  <r>
    <x v="6"/>
    <x v="1"/>
    <n v="45"/>
    <x v="2"/>
    <x v="3"/>
    <x v="3"/>
    <x v="2"/>
    <x v="0"/>
    <n v="85947"/>
    <n v="3909"/>
  </r>
  <r>
    <x v="6"/>
    <x v="0"/>
    <n v="48"/>
    <x v="2"/>
    <x v="4"/>
    <x v="0"/>
    <x v="4"/>
    <x v="1"/>
    <n v="119058"/>
    <n v="4037"/>
  </r>
  <r>
    <x v="2"/>
    <x v="0"/>
    <n v="56"/>
    <x v="2"/>
    <x v="4"/>
    <x v="0"/>
    <x v="2"/>
    <x v="2"/>
    <n v="106722"/>
    <n v="4044"/>
  </r>
  <r>
    <x v="6"/>
    <x v="0"/>
    <n v="41"/>
    <x v="1"/>
    <x v="3"/>
    <x v="1"/>
    <x v="0"/>
    <x v="3"/>
    <n v="91129"/>
    <n v="4825"/>
  </r>
  <r>
    <x v="0"/>
    <x v="1"/>
    <n v="59"/>
    <x v="2"/>
    <x v="4"/>
    <x v="1"/>
    <x v="3"/>
    <x v="2"/>
    <n v="135512"/>
    <n v="3955"/>
  </r>
  <r>
    <x v="6"/>
    <x v="0"/>
    <n v="49"/>
    <x v="2"/>
    <x v="3"/>
    <x v="0"/>
    <x v="0"/>
    <x v="4"/>
    <n v="92891"/>
    <n v="3578"/>
  </r>
  <r>
    <x v="6"/>
    <x v="1"/>
    <n v="64"/>
    <x v="2"/>
    <x v="2"/>
    <x v="3"/>
    <x v="2"/>
    <x v="3"/>
    <n v="124151"/>
    <n v="3392"/>
  </r>
  <r>
    <x v="8"/>
    <x v="0"/>
    <n v="58"/>
    <x v="2"/>
    <x v="4"/>
    <x v="3"/>
    <x v="3"/>
    <x v="1"/>
    <n v="141005"/>
    <n v="3384"/>
  </r>
  <r>
    <x v="9"/>
    <x v="1"/>
    <n v="36"/>
    <x v="1"/>
    <x v="4"/>
    <x v="3"/>
    <x v="0"/>
    <x v="0"/>
    <n v="115742"/>
    <n v="3661"/>
  </r>
  <r>
    <x v="3"/>
    <x v="1"/>
    <n v="31"/>
    <x v="1"/>
    <x v="4"/>
    <x v="2"/>
    <x v="3"/>
    <x v="0"/>
    <n v="93358"/>
    <n v="3223"/>
  </r>
  <r>
    <x v="3"/>
    <x v="0"/>
    <n v="44"/>
    <x v="1"/>
    <x v="4"/>
    <x v="3"/>
    <x v="3"/>
    <x v="1"/>
    <n v="131411"/>
    <n v="3084"/>
  </r>
  <r>
    <x v="4"/>
    <x v="0"/>
    <n v="61"/>
    <x v="2"/>
    <x v="3"/>
    <x v="0"/>
    <x v="3"/>
    <x v="4"/>
    <n v="96900"/>
    <n v="4157"/>
  </r>
  <r>
    <x v="3"/>
    <x v="1"/>
    <n v="59"/>
    <x v="2"/>
    <x v="2"/>
    <x v="2"/>
    <x v="3"/>
    <x v="0"/>
    <n v="98995"/>
    <n v="4596"/>
  </r>
  <r>
    <x v="3"/>
    <x v="1"/>
    <n v="57"/>
    <x v="2"/>
    <x v="2"/>
    <x v="3"/>
    <x v="3"/>
    <x v="3"/>
    <n v="109645"/>
    <n v="5472"/>
  </r>
  <r>
    <x v="6"/>
    <x v="1"/>
    <n v="39"/>
    <x v="1"/>
    <x v="3"/>
    <x v="0"/>
    <x v="3"/>
    <x v="4"/>
    <n v="61609"/>
    <n v="3738"/>
  </r>
  <r>
    <x v="7"/>
    <x v="0"/>
    <n v="56"/>
    <x v="2"/>
    <x v="3"/>
    <x v="3"/>
    <x v="4"/>
    <x v="3"/>
    <n v="88820"/>
    <n v="4289"/>
  </r>
  <r>
    <x v="8"/>
    <x v="1"/>
    <n v="61"/>
    <x v="2"/>
    <x v="4"/>
    <x v="2"/>
    <x v="2"/>
    <x v="1"/>
    <n v="122352"/>
    <n v="3590"/>
  </r>
  <r>
    <x v="7"/>
    <x v="0"/>
    <n v="53"/>
    <x v="2"/>
    <x v="4"/>
    <x v="2"/>
    <x v="1"/>
    <x v="2"/>
    <n v="112489"/>
    <n v="4237"/>
  </r>
  <r>
    <x v="1"/>
    <x v="1"/>
    <n v="29"/>
    <x v="0"/>
    <x v="4"/>
    <x v="3"/>
    <x v="3"/>
    <x v="4"/>
    <n v="86650"/>
    <n v="3518"/>
  </r>
  <r>
    <x v="8"/>
    <x v="1"/>
    <n v="62"/>
    <x v="2"/>
    <x v="2"/>
    <x v="3"/>
    <x v="0"/>
    <x v="0"/>
    <n v="101284"/>
    <n v="4993"/>
  </r>
  <r>
    <x v="9"/>
    <x v="1"/>
    <n v="41"/>
    <x v="1"/>
    <x v="4"/>
    <x v="2"/>
    <x v="3"/>
    <x v="0"/>
    <n v="119794"/>
    <n v="3712"/>
  </r>
  <r>
    <x v="0"/>
    <x v="1"/>
    <n v="58"/>
    <x v="2"/>
    <x v="3"/>
    <x v="2"/>
    <x v="0"/>
    <x v="4"/>
    <n v="96609"/>
    <n v="3044"/>
  </r>
  <r>
    <x v="7"/>
    <x v="0"/>
    <n v="38"/>
    <x v="1"/>
    <x v="4"/>
    <x v="1"/>
    <x v="4"/>
    <x v="4"/>
    <n v="53839"/>
    <n v="3270"/>
  </r>
  <r>
    <x v="6"/>
    <x v="1"/>
    <n v="29"/>
    <x v="0"/>
    <x v="4"/>
    <x v="2"/>
    <x v="0"/>
    <x v="0"/>
    <n v="84725"/>
    <n v="3274"/>
  </r>
  <r>
    <x v="3"/>
    <x v="0"/>
    <n v="57"/>
    <x v="2"/>
    <x v="3"/>
    <x v="3"/>
    <x v="2"/>
    <x v="4"/>
    <n v="64807"/>
    <n v="3887"/>
  </r>
  <r>
    <x v="3"/>
    <x v="0"/>
    <n v="28"/>
    <x v="0"/>
    <x v="4"/>
    <x v="3"/>
    <x v="1"/>
    <x v="4"/>
    <n v="41151"/>
    <n v="4296"/>
  </r>
  <r>
    <x v="6"/>
    <x v="0"/>
    <n v="48"/>
    <x v="2"/>
    <x v="4"/>
    <x v="0"/>
    <x v="2"/>
    <x v="2"/>
    <n v="114031"/>
    <n v="4510"/>
  </r>
  <r>
    <x v="5"/>
    <x v="1"/>
    <n v="33"/>
    <x v="1"/>
    <x v="4"/>
    <x v="3"/>
    <x v="1"/>
    <x v="4"/>
    <n v="59493"/>
    <n v="3955"/>
  </r>
  <r>
    <x v="9"/>
    <x v="0"/>
    <n v="42"/>
    <x v="1"/>
    <x v="4"/>
    <x v="3"/>
    <x v="1"/>
    <x v="0"/>
    <n v="119893"/>
    <n v="3721"/>
  </r>
  <r>
    <x v="9"/>
    <x v="1"/>
    <n v="60"/>
    <x v="2"/>
    <x v="3"/>
    <x v="0"/>
    <x v="3"/>
    <x v="4"/>
    <n v="131980"/>
    <n v="3841"/>
  </r>
  <r>
    <x v="4"/>
    <x v="0"/>
    <n v="52"/>
    <x v="2"/>
    <x v="4"/>
    <x v="3"/>
    <x v="3"/>
    <x v="3"/>
    <n v="94154"/>
    <n v="3964"/>
  </r>
  <r>
    <x v="7"/>
    <x v="0"/>
    <n v="60"/>
    <x v="2"/>
    <x v="4"/>
    <x v="0"/>
    <x v="1"/>
    <x v="2"/>
    <n v="114906"/>
    <n v="4766"/>
  </r>
  <r>
    <x v="5"/>
    <x v="0"/>
    <n v="63"/>
    <x v="2"/>
    <x v="4"/>
    <x v="2"/>
    <x v="1"/>
    <x v="2"/>
    <n v="115981"/>
    <n v="2661"/>
  </r>
  <r>
    <x v="8"/>
    <x v="1"/>
    <n v="37"/>
    <x v="1"/>
    <x v="4"/>
    <x v="1"/>
    <x v="2"/>
    <x v="0"/>
    <n v="78836"/>
    <n v="3588"/>
  </r>
  <r>
    <x v="5"/>
    <x v="1"/>
    <n v="64"/>
    <x v="2"/>
    <x v="3"/>
    <x v="2"/>
    <x v="0"/>
    <x v="0"/>
    <n v="112719"/>
    <n v="3382"/>
  </r>
  <r>
    <x v="7"/>
    <x v="0"/>
    <n v="59"/>
    <x v="2"/>
    <x v="4"/>
    <x v="2"/>
    <x v="3"/>
    <x v="3"/>
    <n v="93018"/>
    <n v="2730"/>
  </r>
  <r>
    <x v="7"/>
    <x v="0"/>
    <n v="55"/>
    <x v="2"/>
    <x v="3"/>
    <x v="0"/>
    <x v="3"/>
    <x v="0"/>
    <n v="69928"/>
    <n v="4811"/>
  </r>
  <r>
    <x v="1"/>
    <x v="0"/>
    <n v="57"/>
    <x v="2"/>
    <x v="3"/>
    <x v="3"/>
    <x v="4"/>
    <x v="4"/>
    <n v="104623"/>
    <n v="3791"/>
  </r>
  <r>
    <x v="5"/>
    <x v="1"/>
    <n v="55"/>
    <x v="2"/>
    <x v="3"/>
    <x v="0"/>
    <x v="2"/>
    <x v="0"/>
    <n v="103328"/>
    <n v="4543"/>
  </r>
  <r>
    <x v="6"/>
    <x v="1"/>
    <n v="47"/>
    <x v="2"/>
    <x v="3"/>
    <x v="3"/>
    <x v="1"/>
    <x v="4"/>
    <n v="68643"/>
    <n v="4674"/>
  </r>
  <r>
    <x v="0"/>
    <x v="0"/>
    <n v="33"/>
    <x v="1"/>
    <x v="4"/>
    <x v="3"/>
    <x v="3"/>
    <x v="4"/>
    <n v="63914"/>
    <n v="3521"/>
  </r>
  <r>
    <x v="4"/>
    <x v="1"/>
    <n v="45"/>
    <x v="2"/>
    <x v="3"/>
    <x v="3"/>
    <x v="4"/>
    <x v="4"/>
    <n v="67296"/>
    <n v="4780"/>
  </r>
  <r>
    <x v="0"/>
    <x v="0"/>
    <n v="44"/>
    <x v="1"/>
    <x v="4"/>
    <x v="0"/>
    <x v="3"/>
    <x v="3"/>
    <n v="90474"/>
    <n v="3530"/>
  </r>
  <r>
    <x v="5"/>
    <x v="0"/>
    <n v="22"/>
    <x v="0"/>
    <x v="4"/>
    <x v="3"/>
    <x v="2"/>
    <x v="4"/>
    <n v="60026"/>
    <n v="4605"/>
  </r>
  <r>
    <x v="7"/>
    <x v="0"/>
    <n v="41"/>
    <x v="1"/>
    <x v="4"/>
    <x v="1"/>
    <x v="1"/>
    <x v="1"/>
    <n v="108587"/>
    <n v="4275"/>
  </r>
  <r>
    <x v="6"/>
    <x v="0"/>
    <n v="61"/>
    <x v="2"/>
    <x v="4"/>
    <x v="2"/>
    <x v="4"/>
    <x v="2"/>
    <n v="139042"/>
    <n v="2982"/>
  </r>
  <r>
    <x v="5"/>
    <x v="1"/>
    <n v="65"/>
    <x v="2"/>
    <x v="4"/>
    <x v="3"/>
    <x v="0"/>
    <x v="1"/>
    <n v="116803"/>
    <n v="3431"/>
  </r>
  <r>
    <x v="4"/>
    <x v="0"/>
    <n v="57"/>
    <x v="2"/>
    <x v="4"/>
    <x v="2"/>
    <x v="0"/>
    <x v="3"/>
    <n v="101423"/>
    <n v="3641"/>
  </r>
  <r>
    <x v="1"/>
    <x v="1"/>
    <n v="36"/>
    <x v="1"/>
    <x v="4"/>
    <x v="2"/>
    <x v="0"/>
    <x v="4"/>
    <n v="86375"/>
    <n v="3368"/>
  </r>
  <r>
    <x v="3"/>
    <x v="1"/>
    <n v="31"/>
    <x v="1"/>
    <x v="4"/>
    <x v="0"/>
    <x v="0"/>
    <x v="4"/>
    <n v="49449"/>
    <n v="4149"/>
  </r>
  <r>
    <x v="7"/>
    <x v="0"/>
    <n v="56"/>
    <x v="2"/>
    <x v="3"/>
    <x v="3"/>
    <x v="3"/>
    <x v="3"/>
    <n v="95995"/>
    <n v="4045"/>
  </r>
  <r>
    <x v="1"/>
    <x v="1"/>
    <n v="51"/>
    <x v="2"/>
    <x v="4"/>
    <x v="0"/>
    <x v="1"/>
    <x v="0"/>
    <n v="118282"/>
    <n v="3599"/>
  </r>
  <r>
    <x v="3"/>
    <x v="0"/>
    <n v="47"/>
    <x v="2"/>
    <x v="4"/>
    <x v="1"/>
    <x v="0"/>
    <x v="3"/>
    <n v="99472"/>
    <n v="3943"/>
  </r>
  <r>
    <x v="9"/>
    <x v="0"/>
    <n v="55"/>
    <x v="2"/>
    <x v="4"/>
    <x v="3"/>
    <x v="2"/>
    <x v="3"/>
    <n v="135638"/>
    <n v="2824"/>
  </r>
  <r>
    <x v="3"/>
    <x v="1"/>
    <n v="50"/>
    <x v="2"/>
    <x v="4"/>
    <x v="0"/>
    <x v="0"/>
    <x v="3"/>
    <n v="85648"/>
    <n v="2728"/>
  </r>
  <r>
    <x v="8"/>
    <x v="0"/>
    <n v="58"/>
    <x v="2"/>
    <x v="4"/>
    <x v="1"/>
    <x v="1"/>
    <x v="2"/>
    <n v="121457"/>
    <n v="4723"/>
  </r>
  <r>
    <x v="8"/>
    <x v="0"/>
    <n v="57"/>
    <x v="2"/>
    <x v="4"/>
    <x v="1"/>
    <x v="0"/>
    <x v="0"/>
    <n v="114141"/>
    <n v="3746"/>
  </r>
  <r>
    <x v="9"/>
    <x v="1"/>
    <n v="58"/>
    <x v="2"/>
    <x v="4"/>
    <x v="1"/>
    <x v="1"/>
    <x v="2"/>
    <n v="179726"/>
    <n v="4284"/>
  </r>
  <r>
    <x v="7"/>
    <x v="0"/>
    <n v="64"/>
    <x v="2"/>
    <x v="4"/>
    <x v="0"/>
    <x v="2"/>
    <x v="1"/>
    <n v="107572"/>
    <n v="3107"/>
  </r>
  <r>
    <x v="4"/>
    <x v="0"/>
    <n v="65"/>
    <x v="2"/>
    <x v="3"/>
    <x v="1"/>
    <x v="3"/>
    <x v="1"/>
    <n v="142505"/>
    <n v="4214"/>
  </r>
  <r>
    <x v="6"/>
    <x v="1"/>
    <n v="43"/>
    <x v="1"/>
    <x v="4"/>
    <x v="1"/>
    <x v="3"/>
    <x v="2"/>
    <n v="108719"/>
    <n v="4143"/>
  </r>
  <r>
    <x v="3"/>
    <x v="1"/>
    <n v="36"/>
    <x v="1"/>
    <x v="4"/>
    <x v="3"/>
    <x v="3"/>
    <x v="2"/>
    <n v="109832"/>
    <n v="3528"/>
  </r>
  <r>
    <x v="1"/>
    <x v="1"/>
    <n v="60"/>
    <x v="2"/>
    <x v="4"/>
    <x v="1"/>
    <x v="2"/>
    <x v="2"/>
    <n v="127250"/>
    <n v="4263"/>
  </r>
  <r>
    <x v="4"/>
    <x v="0"/>
    <n v="50"/>
    <x v="2"/>
    <x v="4"/>
    <x v="2"/>
    <x v="3"/>
    <x v="3"/>
    <n v="106279"/>
    <n v="3892"/>
  </r>
  <r>
    <x v="1"/>
    <x v="1"/>
    <n v="37"/>
    <x v="1"/>
    <x v="4"/>
    <x v="3"/>
    <x v="3"/>
    <x v="4"/>
    <n v="81547"/>
    <n v="3510"/>
  </r>
  <r>
    <x v="8"/>
    <x v="1"/>
    <n v="56"/>
    <x v="2"/>
    <x v="4"/>
    <x v="2"/>
    <x v="2"/>
    <x v="0"/>
    <n v="95798"/>
    <n v="2530"/>
  </r>
  <r>
    <x v="9"/>
    <x v="0"/>
    <n v="47"/>
    <x v="2"/>
    <x v="4"/>
    <x v="3"/>
    <x v="1"/>
    <x v="3"/>
    <n v="106916"/>
    <n v="3959"/>
  </r>
  <r>
    <x v="9"/>
    <x v="1"/>
    <n v="59"/>
    <x v="2"/>
    <x v="3"/>
    <x v="1"/>
    <x v="2"/>
    <x v="4"/>
    <n v="124782"/>
    <n v="4618"/>
  </r>
  <r>
    <x v="2"/>
    <x v="1"/>
    <n v="53"/>
    <x v="2"/>
    <x v="4"/>
    <x v="0"/>
    <x v="0"/>
    <x v="2"/>
    <n v="126256"/>
    <n v="3463"/>
  </r>
  <r>
    <x v="3"/>
    <x v="0"/>
    <n v="59"/>
    <x v="2"/>
    <x v="4"/>
    <x v="1"/>
    <x v="4"/>
    <x v="3"/>
    <n v="92257"/>
    <n v="3908"/>
  </r>
  <r>
    <x v="1"/>
    <x v="1"/>
    <n v="62"/>
    <x v="2"/>
    <x v="4"/>
    <x v="3"/>
    <x v="3"/>
    <x v="3"/>
    <n v="124660"/>
    <n v="2200"/>
  </r>
  <r>
    <x v="3"/>
    <x v="0"/>
    <n v="32"/>
    <x v="1"/>
    <x v="3"/>
    <x v="3"/>
    <x v="4"/>
    <x v="4"/>
    <n v="59377"/>
    <n v="5236"/>
  </r>
  <r>
    <x v="7"/>
    <x v="0"/>
    <n v="38"/>
    <x v="1"/>
    <x v="4"/>
    <x v="1"/>
    <x v="4"/>
    <x v="0"/>
    <n v="76726"/>
    <n v="4204"/>
  </r>
  <r>
    <x v="3"/>
    <x v="0"/>
    <n v="54"/>
    <x v="2"/>
    <x v="4"/>
    <x v="3"/>
    <x v="4"/>
    <x v="1"/>
    <n v="112502"/>
    <n v="3988"/>
  </r>
  <r>
    <x v="8"/>
    <x v="1"/>
    <n v="65"/>
    <x v="2"/>
    <x v="3"/>
    <x v="2"/>
    <x v="3"/>
    <x v="0"/>
    <n v="128730"/>
    <n v="3247"/>
  </r>
  <r>
    <x v="9"/>
    <x v="1"/>
    <n v="61"/>
    <x v="2"/>
    <x v="3"/>
    <x v="0"/>
    <x v="3"/>
    <x v="4"/>
    <n v="136836"/>
    <n v="4070"/>
  </r>
  <r>
    <x v="3"/>
    <x v="1"/>
    <n v="51"/>
    <x v="2"/>
    <x v="4"/>
    <x v="3"/>
    <x v="4"/>
    <x v="3"/>
    <n v="89272"/>
    <n v="2600"/>
  </r>
  <r>
    <x v="6"/>
    <x v="0"/>
    <n v="62"/>
    <x v="2"/>
    <x v="4"/>
    <x v="3"/>
    <x v="0"/>
    <x v="3"/>
    <n v="101515"/>
    <n v="2251"/>
  </r>
  <r>
    <x v="1"/>
    <x v="1"/>
    <n v="36"/>
    <x v="1"/>
    <x v="4"/>
    <x v="2"/>
    <x v="0"/>
    <x v="4"/>
    <n v="93855"/>
    <n v="4099"/>
  </r>
  <r>
    <x v="0"/>
    <x v="1"/>
    <n v="30"/>
    <x v="0"/>
    <x v="4"/>
    <x v="0"/>
    <x v="0"/>
    <x v="0"/>
    <n v="36642"/>
    <n v="4388"/>
  </r>
  <r>
    <x v="4"/>
    <x v="1"/>
    <n v="60"/>
    <x v="2"/>
    <x v="4"/>
    <x v="0"/>
    <x v="0"/>
    <x v="3"/>
    <n v="112604"/>
    <n v="3366"/>
  </r>
  <r>
    <x v="6"/>
    <x v="0"/>
    <n v="49"/>
    <x v="2"/>
    <x v="4"/>
    <x v="1"/>
    <x v="4"/>
    <x v="4"/>
    <n v="67089"/>
    <n v="3078"/>
  </r>
  <r>
    <x v="5"/>
    <x v="0"/>
    <n v="51"/>
    <x v="2"/>
    <x v="4"/>
    <x v="1"/>
    <x v="1"/>
    <x v="0"/>
    <n v="97789"/>
    <n v="3536"/>
  </r>
  <r>
    <x v="8"/>
    <x v="1"/>
    <n v="62"/>
    <x v="2"/>
    <x v="4"/>
    <x v="1"/>
    <x v="2"/>
    <x v="3"/>
    <n v="123333"/>
    <n v="3353"/>
  </r>
  <r>
    <x v="3"/>
    <x v="1"/>
    <n v="62"/>
    <x v="2"/>
    <x v="4"/>
    <x v="1"/>
    <x v="1"/>
    <x v="0"/>
    <n v="105771"/>
    <n v="2978"/>
  </r>
  <r>
    <x v="7"/>
    <x v="0"/>
    <n v="46"/>
    <x v="2"/>
    <x v="4"/>
    <x v="0"/>
    <x v="2"/>
    <x v="4"/>
    <n v="54945"/>
    <n v="2991"/>
  </r>
  <r>
    <x v="8"/>
    <x v="0"/>
    <n v="65"/>
    <x v="2"/>
    <x v="4"/>
    <x v="1"/>
    <x v="0"/>
    <x v="0"/>
    <n v="121239"/>
    <n v="3078"/>
  </r>
  <r>
    <x v="8"/>
    <x v="0"/>
    <n v="64"/>
    <x v="2"/>
    <x v="3"/>
    <x v="3"/>
    <x v="3"/>
    <x v="4"/>
    <n v="87314"/>
    <n v="3688"/>
  </r>
  <r>
    <x v="5"/>
    <x v="0"/>
    <n v="65"/>
    <x v="2"/>
    <x v="4"/>
    <x v="1"/>
    <x v="0"/>
    <x v="3"/>
    <n v="124530"/>
    <n v="3647"/>
  </r>
  <r>
    <x v="5"/>
    <x v="0"/>
    <n v="45"/>
    <x v="2"/>
    <x v="4"/>
    <x v="0"/>
    <x v="3"/>
    <x v="0"/>
    <n v="67150"/>
    <n v="3255"/>
  </r>
  <r>
    <x v="6"/>
    <x v="1"/>
    <n v="39"/>
    <x v="1"/>
    <x v="4"/>
    <x v="0"/>
    <x v="4"/>
    <x v="2"/>
    <n v="99643"/>
    <n v="3789"/>
  </r>
  <r>
    <x v="4"/>
    <x v="1"/>
    <n v="54"/>
    <x v="2"/>
    <x v="4"/>
    <x v="0"/>
    <x v="2"/>
    <x v="3"/>
    <n v="92468"/>
    <n v="3242"/>
  </r>
  <r>
    <x v="6"/>
    <x v="0"/>
    <n v="47"/>
    <x v="2"/>
    <x v="4"/>
    <x v="0"/>
    <x v="0"/>
    <x v="0"/>
    <n v="63300"/>
    <n v="3655"/>
  </r>
  <r>
    <x v="3"/>
    <x v="1"/>
    <n v="55"/>
    <x v="2"/>
    <x v="3"/>
    <x v="2"/>
    <x v="0"/>
    <x v="4"/>
    <n v="91447"/>
    <n v="3196"/>
  </r>
  <r>
    <x v="7"/>
    <x v="0"/>
    <n v="58"/>
    <x v="2"/>
    <x v="3"/>
    <x v="3"/>
    <x v="0"/>
    <x v="4"/>
    <n v="60271"/>
    <n v="3927"/>
  </r>
  <r>
    <x v="2"/>
    <x v="1"/>
    <n v="34"/>
    <x v="1"/>
    <x v="4"/>
    <x v="2"/>
    <x v="0"/>
    <x v="4"/>
    <n v="45915"/>
    <n v="4765"/>
  </r>
  <r>
    <x v="7"/>
    <x v="0"/>
    <n v="53"/>
    <x v="2"/>
    <x v="4"/>
    <x v="2"/>
    <x v="0"/>
    <x v="4"/>
    <n v="66028"/>
    <n v="3745"/>
  </r>
  <r>
    <x v="4"/>
    <x v="1"/>
    <n v="57"/>
    <x v="2"/>
    <x v="4"/>
    <x v="1"/>
    <x v="2"/>
    <x v="1"/>
    <n v="113031"/>
    <n v="3409"/>
  </r>
  <r>
    <x v="1"/>
    <x v="1"/>
    <n v="62"/>
    <x v="2"/>
    <x v="4"/>
    <x v="3"/>
    <x v="3"/>
    <x v="3"/>
    <n v="132815"/>
    <n v="3367"/>
  </r>
  <r>
    <x v="9"/>
    <x v="1"/>
    <n v="52"/>
    <x v="2"/>
    <x v="4"/>
    <x v="3"/>
    <x v="1"/>
    <x v="4"/>
    <n v="110078"/>
    <n v="1703"/>
  </r>
  <r>
    <x v="8"/>
    <x v="1"/>
    <n v="57"/>
    <x v="2"/>
    <x v="4"/>
    <x v="2"/>
    <x v="3"/>
    <x v="3"/>
    <n v="106918"/>
    <n v="3180"/>
  </r>
  <r>
    <x v="1"/>
    <x v="1"/>
    <n v="60"/>
    <x v="2"/>
    <x v="4"/>
    <x v="3"/>
    <x v="2"/>
    <x v="3"/>
    <n v="106045"/>
    <n v="3079"/>
  </r>
  <r>
    <x v="2"/>
    <x v="1"/>
    <n v="65"/>
    <x v="2"/>
    <x v="4"/>
    <x v="3"/>
    <x v="0"/>
    <x v="0"/>
    <n v="107479"/>
    <n v="2051"/>
  </r>
  <r>
    <x v="1"/>
    <x v="1"/>
    <n v="64"/>
    <x v="2"/>
    <x v="4"/>
    <x v="2"/>
    <x v="3"/>
    <x v="4"/>
    <n v="109606"/>
    <n v="2193"/>
  </r>
  <r>
    <x v="7"/>
    <x v="0"/>
    <n v="44"/>
    <x v="1"/>
    <x v="4"/>
    <x v="3"/>
    <x v="4"/>
    <x v="3"/>
    <n v="91300"/>
    <n v="3680"/>
  </r>
  <r>
    <x v="4"/>
    <x v="1"/>
    <n v="56"/>
    <x v="2"/>
    <x v="4"/>
    <x v="3"/>
    <x v="1"/>
    <x v="4"/>
    <n v="88195"/>
    <n v="2375"/>
  </r>
  <r>
    <x v="6"/>
    <x v="0"/>
    <n v="54"/>
    <x v="2"/>
    <x v="4"/>
    <x v="2"/>
    <x v="0"/>
    <x v="0"/>
    <n v="90999"/>
    <n v="2963"/>
  </r>
  <r>
    <x v="4"/>
    <x v="0"/>
    <n v="58"/>
    <x v="2"/>
    <x v="4"/>
    <x v="0"/>
    <x v="0"/>
    <x v="3"/>
    <n v="86795"/>
    <n v="3453"/>
  </r>
  <r>
    <x v="3"/>
    <x v="0"/>
    <n v="59"/>
    <x v="2"/>
    <x v="4"/>
    <x v="0"/>
    <x v="3"/>
    <x v="3"/>
    <n v="110627"/>
    <n v="2041"/>
  </r>
  <r>
    <x v="7"/>
    <x v="0"/>
    <n v="52"/>
    <x v="2"/>
    <x v="4"/>
    <x v="1"/>
    <x v="3"/>
    <x v="3"/>
    <n v="97696"/>
    <n v="3888"/>
  </r>
  <r>
    <x v="3"/>
    <x v="1"/>
    <n v="64"/>
    <x v="2"/>
    <x v="4"/>
    <x v="2"/>
    <x v="3"/>
    <x v="4"/>
    <n v="92950"/>
    <n v="2125"/>
  </r>
  <r>
    <x v="4"/>
    <x v="1"/>
    <n v="56"/>
    <x v="2"/>
    <x v="4"/>
    <x v="3"/>
    <x v="0"/>
    <x v="4"/>
    <n v="82164"/>
    <n v="2611"/>
  </r>
  <r>
    <x v="1"/>
    <x v="1"/>
    <n v="62"/>
    <x v="2"/>
    <x v="4"/>
    <x v="3"/>
    <x v="1"/>
    <x v="3"/>
    <n v="119069"/>
    <n v="2788"/>
  </r>
  <r>
    <x v="7"/>
    <x v="0"/>
    <n v="59"/>
    <x v="2"/>
    <x v="4"/>
    <x v="0"/>
    <x v="4"/>
    <x v="4"/>
    <n v="62738"/>
    <n v="2656"/>
  </r>
  <r>
    <x v="3"/>
    <x v="0"/>
    <n v="53"/>
    <x v="2"/>
    <x v="4"/>
    <x v="3"/>
    <x v="2"/>
    <x v="0"/>
    <n v="112169"/>
    <n v="2763"/>
  </r>
  <r>
    <x v="9"/>
    <x v="1"/>
    <n v="55"/>
    <x v="2"/>
    <x v="4"/>
    <x v="3"/>
    <x v="2"/>
    <x v="4"/>
    <n v="120574"/>
    <n v="2683"/>
  </r>
  <r>
    <x v="8"/>
    <x v="1"/>
    <n v="54"/>
    <x v="2"/>
    <x v="4"/>
    <x v="0"/>
    <x v="3"/>
    <x v="0"/>
    <n v="97311"/>
    <n v="3083"/>
  </r>
  <r>
    <x v="7"/>
    <x v="0"/>
    <n v="59"/>
    <x v="2"/>
    <x v="4"/>
    <x v="3"/>
    <x v="0"/>
    <x v="3"/>
    <n v="98796"/>
    <n v="3042"/>
  </r>
  <r>
    <x v="4"/>
    <x v="1"/>
    <n v="62"/>
    <x v="2"/>
    <x v="4"/>
    <x v="2"/>
    <x v="2"/>
    <x v="0"/>
    <n v="102593"/>
    <n v="1823"/>
  </r>
  <r>
    <x v="6"/>
    <x v="0"/>
    <n v="65"/>
    <x v="2"/>
    <x v="4"/>
    <x v="3"/>
    <x v="2"/>
    <x v="0"/>
    <n v="96665"/>
    <n v="2645"/>
  </r>
  <r>
    <x v="0"/>
    <x v="0"/>
    <n v="61"/>
    <x v="2"/>
    <x v="4"/>
    <x v="2"/>
    <x v="4"/>
    <x v="4"/>
    <n v="91030"/>
    <n v="3318"/>
  </r>
  <r>
    <x v="3"/>
    <x v="0"/>
    <n v="65"/>
    <x v="2"/>
    <x v="4"/>
    <x v="2"/>
    <x v="2"/>
    <x v="4"/>
    <n v="106945"/>
    <n v="2041"/>
  </r>
  <r>
    <x v="0"/>
    <x v="0"/>
    <n v="63"/>
    <x v="2"/>
    <x v="4"/>
    <x v="0"/>
    <x v="2"/>
    <x v="0"/>
    <n v="81545"/>
    <n v="3418"/>
  </r>
  <r>
    <x v="7"/>
    <x v="0"/>
    <n v="65"/>
    <x v="2"/>
    <x v="4"/>
    <x v="2"/>
    <x v="2"/>
    <x v="4"/>
    <n v="80789"/>
    <n v="1884"/>
  </r>
  <r>
    <x v="7"/>
    <x v="0"/>
    <n v="64"/>
    <x v="2"/>
    <x v="4"/>
    <x v="1"/>
    <x v="2"/>
    <x v="0"/>
    <n v="85253"/>
    <n v="2777"/>
  </r>
  <r>
    <x v="7"/>
    <x v="0"/>
    <n v="61"/>
    <x v="2"/>
    <x v="4"/>
    <x v="3"/>
    <x v="2"/>
    <x v="4"/>
    <n v="62644"/>
    <n v="3270"/>
  </r>
  <r>
    <x v="8"/>
    <x v="1"/>
    <n v="57"/>
    <x v="2"/>
    <x v="4"/>
    <x v="2"/>
    <x v="3"/>
    <x v="0"/>
    <n v="108977"/>
    <n v="3567"/>
  </r>
  <r>
    <x v="6"/>
    <x v="1"/>
    <n v="48"/>
    <x v="2"/>
    <x v="4"/>
    <x v="3"/>
    <x v="0"/>
    <x v="4"/>
    <n v="92347"/>
    <n v="2724"/>
  </r>
  <r>
    <x v="6"/>
    <x v="1"/>
    <n v="65"/>
    <x v="2"/>
    <x v="3"/>
    <x v="3"/>
    <x v="2"/>
    <x v="4"/>
    <n v="97376"/>
    <n v="2225"/>
  </r>
  <r>
    <x v="6"/>
    <x v="1"/>
    <n v="60"/>
    <x v="2"/>
    <x v="4"/>
    <x v="1"/>
    <x v="3"/>
    <x v="0"/>
    <n v="123108"/>
    <n v="22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0:D187" firstHeaderRow="1" firstDataRow="2" firstDataCol="1"/>
  <pivotFields count="10">
    <pivotField showAll="0"/>
    <pivotField axis="axisCol" showAll="0">
      <items count="3">
        <item x="0"/>
        <item x="1"/>
        <item t="default"/>
      </items>
    </pivotField>
    <pivotField showAll="0"/>
    <pivotField showAll="0"/>
    <pivotField showAll="0"/>
    <pivotField showAll="0"/>
    <pivotField showAll="0"/>
    <pivotField axis="axisRow" showAll="0">
      <items count="6">
        <item x="4"/>
        <item x="0"/>
        <item x="3"/>
        <item x="2"/>
        <item x="1"/>
        <item t="default"/>
      </items>
    </pivotField>
    <pivotField dataField="1" showAll="0"/>
    <pivotField showAll="0"/>
  </pivotFields>
  <rowFields count="1">
    <field x="7"/>
  </rowFields>
  <rowItems count="6">
    <i>
      <x/>
    </i>
    <i>
      <x v="1"/>
    </i>
    <i>
      <x v="2"/>
    </i>
    <i>
      <x v="3"/>
    </i>
    <i>
      <x v="4"/>
    </i>
    <i t="grand">
      <x/>
    </i>
  </rowItems>
  <colFields count="1">
    <field x="1"/>
  </colFields>
  <colItems count="3">
    <i>
      <x/>
    </i>
    <i>
      <x v="1"/>
    </i>
    <i t="grand">
      <x/>
    </i>
  </colItems>
  <dataFields count="1">
    <dataField name="Sum of BasePay" fld="8" baseField="0" baseItem="0"/>
  </dataFields>
  <chartFormats count="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4:F126" firstHeaderRow="1" firstDataRow="2" firstDataCol="1" rowPageCount="1" colPageCount="1"/>
  <pivotFields count="10">
    <pivotField axis="axisRow" showAll="0">
      <items count="11">
        <item x="8"/>
        <item x="5"/>
        <item x="6"/>
        <item x="0"/>
        <item x="3"/>
        <item x="9"/>
        <item x="7"/>
        <item x="4"/>
        <item x="1"/>
        <item x="2"/>
        <item t="default"/>
      </items>
    </pivotField>
    <pivotField axis="axisPage" showAll="0">
      <items count="3">
        <item x="0"/>
        <item x="1"/>
        <item t="default"/>
      </items>
    </pivotField>
    <pivotField showAll="0"/>
    <pivotField showAll="0"/>
    <pivotField showAll="0"/>
    <pivotField axis="axisCol" showAll="0">
      <items count="5">
        <item x="0"/>
        <item x="3"/>
        <item x="2"/>
        <item x="1"/>
        <item t="default"/>
      </items>
    </pivotField>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5"/>
  </colFields>
  <colItems count="5">
    <i>
      <x/>
    </i>
    <i>
      <x v="1"/>
    </i>
    <i>
      <x v="2"/>
    </i>
    <i>
      <x v="3"/>
    </i>
    <i t="grand">
      <x/>
    </i>
  </colItems>
  <pageFields count="1">
    <pageField fld="1" hier="-1"/>
  </pageFields>
  <dataFields count="1">
    <dataField name="Average of BasePay" fld="8" subtotal="average" baseField="0" baseItem="0" numFmtId="1"/>
  </dataFields>
  <formats count="3">
    <format dxfId="27">
      <pivotArea outline="0" collapsedLevelsAreSubtotals="1" fieldPosition="0"/>
    </format>
    <format dxfId="28">
      <pivotArea outline="0" collapsedLevelsAreSubtotals="1" fieldPosition="0"/>
    </format>
    <format dxfId="29">
      <pivotArea outline="0" collapsedLevelsAreSubtotals="1" fieldPosition="0"/>
    </format>
  </formats>
  <chartFormats count="4">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6:D172"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showAll="0"/>
    <pivotField axis="axisRow" showAll="0">
      <items count="5">
        <item x="0"/>
        <item x="3"/>
        <item x="2"/>
        <item x="1"/>
        <item t="default"/>
      </items>
    </pivotField>
    <pivotField showAll="0"/>
    <pivotField showAll="0"/>
    <pivotField showAll="0"/>
    <pivotField dataField="1" showAll="0"/>
  </pivotFields>
  <rowFields count="1">
    <field x="5"/>
  </rowFields>
  <rowItems count="5">
    <i>
      <x/>
    </i>
    <i>
      <x v="1"/>
    </i>
    <i>
      <x v="2"/>
    </i>
    <i>
      <x v="3"/>
    </i>
    <i t="grand">
      <x/>
    </i>
  </rowItems>
  <colFields count="1">
    <field x="1"/>
  </colFields>
  <colItems count="3">
    <i>
      <x/>
    </i>
    <i>
      <x v="1"/>
    </i>
    <i t="grand">
      <x/>
    </i>
  </colItems>
  <dataFields count="1">
    <dataField name="Average of Bonus" fld="9" subtotal="average" baseField="5" baseItem="0"/>
  </dataField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6:D61"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axis="axisRow" showAll="0">
      <items count="4">
        <item x="0"/>
        <item x="1"/>
        <item x="2"/>
        <item t="default"/>
      </items>
    </pivotField>
    <pivotField showAll="0"/>
    <pivotField showAll="0"/>
    <pivotField showAll="0"/>
    <pivotField showAll="0">
      <items count="6">
        <item x="4"/>
        <item x="0"/>
        <item x="3"/>
        <item x="2"/>
        <item x="1"/>
        <item t="default"/>
      </items>
    </pivotField>
    <pivotField dataField="1" showAll="0"/>
    <pivotField showAll="0"/>
  </pivotFields>
  <rowFields count="1">
    <field x="3"/>
  </rowFields>
  <rowItems count="4">
    <i>
      <x/>
    </i>
    <i>
      <x v="1"/>
    </i>
    <i>
      <x v="2"/>
    </i>
    <i t="grand">
      <x/>
    </i>
  </rowItems>
  <colFields count="1">
    <field x="1"/>
  </colFields>
  <colItems count="3">
    <i>
      <x/>
    </i>
    <i>
      <x v="1"/>
    </i>
    <i t="grand">
      <x/>
    </i>
  </colItems>
  <dataFields count="1">
    <dataField name="Average of BasePay" fld="8" subtotal="average" baseField="3" baseItem="0" numFmtId="1"/>
  </dataFields>
  <formats count="5">
    <format dxfId="30">
      <pivotArea outline="0" collapsedLevelsAreSubtotals="1" fieldPosition="0"/>
    </format>
    <format dxfId="31">
      <pivotArea outline="0" collapsedLevelsAreSubtotals="1" fieldPosition="0"/>
    </format>
    <format dxfId="32">
      <pivotArea outline="0" collapsedLevelsAreSubtotals="1" fieldPosition="0"/>
    </format>
    <format dxfId="33">
      <pivotArea outline="0" collapsedLevelsAreSubtotals="1" fieldPosition="0"/>
    </format>
    <format dxfId="34">
      <pivotArea outline="0" collapsedLevelsAreSubtotals="1" fieldPosition="0"/>
    </format>
  </formats>
  <chartFormats count="4">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R6:U18" firstHeaderRow="1" firstDataRow="2" firstDataCol="1"/>
  <pivotFields count="10">
    <pivotField axis="axisRow"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showAll="0"/>
    <pivotField showAll="0"/>
    <pivotField showAll="0"/>
    <pivotField showAll="0">
      <items count="6">
        <item x="4"/>
        <item x="0"/>
        <item x="3"/>
        <item x="2"/>
        <item x="1"/>
        <item t="default"/>
      </items>
    </pivotField>
    <pivotField dataField="1" showAll="0"/>
    <pivotField showAll="0"/>
  </pivotFields>
  <rowFields count="1">
    <field x="0"/>
  </rowFields>
  <rowItems count="11">
    <i>
      <x/>
    </i>
    <i>
      <x v="1"/>
    </i>
    <i>
      <x v="2"/>
    </i>
    <i>
      <x v="3"/>
    </i>
    <i>
      <x v="4"/>
    </i>
    <i>
      <x v="5"/>
    </i>
    <i>
      <x v="6"/>
    </i>
    <i>
      <x v="7"/>
    </i>
    <i>
      <x v="8"/>
    </i>
    <i>
      <x v="9"/>
    </i>
    <i t="grand">
      <x/>
    </i>
  </rowItems>
  <colFields count="1">
    <field x="1"/>
  </colFields>
  <colItems count="3">
    <i>
      <x/>
    </i>
    <i>
      <x v="1"/>
    </i>
    <i t="grand">
      <x/>
    </i>
  </colItems>
  <dataFields count="1">
    <dataField name="Average of BasePay" fld="8" subtotal="average" baseField="0" baseItem="436313624" numFmtId="1"/>
  </dataFields>
  <formats count="3">
    <format dxfId="35">
      <pivotArea outline="0" collapsedLevelsAreSubtotals="1" fieldPosition="0"/>
    </format>
    <format dxfId="36">
      <pivotArea outline="0" collapsedLevelsAreSubtotals="1" fieldPosition="0"/>
    </format>
    <format dxfId="37">
      <pivotArea outline="0" collapsedLevelsAreSubtotals="1" fieldPosition="0"/>
    </format>
  </format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0"/>
          </reference>
        </references>
      </pivotArea>
    </chartFormat>
    <chartFormat chart="4" format="19"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1:D77"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showAll="0"/>
    <pivotField axis="axisRow" showAll="0">
      <items count="5">
        <item x="0"/>
        <item x="3"/>
        <item x="2"/>
        <item x="1"/>
        <item t="default"/>
      </items>
    </pivotField>
    <pivotField showAll="0">
      <items count="6">
        <item x="2"/>
        <item x="4"/>
        <item x="1"/>
        <item x="0"/>
        <item x="3"/>
        <item t="default"/>
      </items>
    </pivotField>
    <pivotField showAll="0">
      <items count="6">
        <item x="4"/>
        <item x="0"/>
        <item x="3"/>
        <item x="2"/>
        <item x="1"/>
        <item t="default"/>
      </items>
    </pivotField>
    <pivotField dataField="1" showAll="0"/>
    <pivotField showAll="0"/>
  </pivotFields>
  <rowFields count="1">
    <field x="5"/>
  </rowFields>
  <rowItems count="5">
    <i>
      <x/>
    </i>
    <i>
      <x v="1"/>
    </i>
    <i>
      <x v="2"/>
    </i>
    <i>
      <x v="3"/>
    </i>
    <i t="grand">
      <x/>
    </i>
  </rowItems>
  <colFields count="1">
    <field x="1"/>
  </colFields>
  <colItems count="3">
    <i>
      <x/>
    </i>
    <i>
      <x v="1"/>
    </i>
    <i t="grand">
      <x/>
    </i>
  </colItems>
  <dataFields count="1">
    <dataField name="Average of BasePay" fld="8" subtotal="average" baseField="5" baseItem="0" numFmtId="1"/>
  </dataFields>
  <formats count="3">
    <format dxfId="0">
      <pivotArea outline="0" collapsedLevelsAreSubtotals="1" fieldPosition="0"/>
    </format>
    <format dxfId="1">
      <pivotArea outline="0" collapsedLevelsAreSubtotals="1" fieldPosition="0"/>
    </format>
    <format dxfId="2">
      <pivotArea outline="0" collapsedLevelsAreSubtotals="1" fieldPosition="0"/>
    </format>
  </format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1:D108"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axis="axisRow" showAll="0">
      <items count="6">
        <item x="4"/>
        <item x="3"/>
        <item x="2"/>
        <item x="1"/>
        <item x="0"/>
        <item t="default"/>
      </items>
    </pivotField>
    <pivotField showAll="0"/>
    <pivotField showAll="0"/>
    <pivotField showAll="0">
      <items count="6">
        <item x="4"/>
        <item x="0"/>
        <item x="3"/>
        <item x="2"/>
        <item x="1"/>
        <item t="default"/>
      </items>
    </pivotField>
    <pivotField dataField="1" showAll="0"/>
    <pivotField showAll="0"/>
  </pivotFields>
  <rowFields count="1">
    <field x="4"/>
  </rowFields>
  <rowItems count="6">
    <i>
      <x/>
    </i>
    <i>
      <x v="1"/>
    </i>
    <i>
      <x v="2"/>
    </i>
    <i>
      <x v="3"/>
    </i>
    <i>
      <x v="4"/>
    </i>
    <i t="grand">
      <x/>
    </i>
  </rowItems>
  <colFields count="1">
    <field x="1"/>
  </colFields>
  <colItems count="3">
    <i>
      <x/>
    </i>
    <i>
      <x v="1"/>
    </i>
    <i t="grand">
      <x/>
    </i>
  </colItems>
  <dataFields count="1">
    <dataField name="Average of BasePay" fld="8" subtotal="average" baseField="1" baseItem="0" numFmtId="1"/>
  </dataFields>
  <formats count="3">
    <format dxfId="3">
      <pivotArea outline="0" collapsedLevelsAreSubtotals="1" fieldPosition="0"/>
    </format>
    <format dxfId="4">
      <pivotArea outline="0" collapsedLevelsAreSubtotals="1" fieldPosition="0"/>
    </format>
    <format dxfId="5">
      <pivotArea outline="0" collapsedLevelsAreSubtotals="1" fieldPosition="0"/>
    </format>
  </formats>
  <chartFormats count="10">
    <chartFormat chart="0" format="5" series="1">
      <pivotArea type="data" outline="0" fieldPosition="0">
        <references count="2">
          <reference field="4294967294" count="1" selected="0">
            <x v="0"/>
          </reference>
          <reference field="4" count="1" selected="0">
            <x v="0"/>
          </reference>
        </references>
      </pivotArea>
    </chartFormat>
    <chartFormat chart="0" format="6"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2">
          <reference field="4294967294" count="1" selected="0">
            <x v="0"/>
          </reference>
          <reference field="4" count="1" selected="0">
            <x v="2"/>
          </reference>
        </references>
      </pivotArea>
    </chartFormat>
    <chartFormat chart="0" format="8" series="1">
      <pivotArea type="data" outline="0" fieldPosition="0">
        <references count="2">
          <reference field="4294967294" count="1" selected="0">
            <x v="0"/>
          </reference>
          <reference field="4" count="1" selected="0">
            <x v="3"/>
          </reference>
        </references>
      </pivotArea>
    </chartFormat>
    <chartFormat chart="0" format="9" series="1">
      <pivotArea type="data" outline="0" fieldPosition="0">
        <references count="2">
          <reference field="4294967294" count="1" selected="0">
            <x v="0"/>
          </reference>
          <reference field="4" count="1" selected="0">
            <x v="4"/>
          </reference>
        </references>
      </pivotArea>
    </chartFormat>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2" format="28" series="1">
      <pivotArea type="data" outline="0" fieldPosition="0">
        <references count="2">
          <reference field="4294967294" count="1" selected="0">
            <x v="0"/>
          </reference>
          <reference field="1" count="1" selected="0">
            <x v="0"/>
          </reference>
        </references>
      </pivotArea>
    </chartFormat>
    <chartFormat chart="2" format="2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9:D154"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axis="axisRow" showAll="0">
      <items count="4">
        <item x="0"/>
        <item x="1"/>
        <item x="2"/>
        <item t="default"/>
      </items>
    </pivotField>
    <pivotField showAll="0"/>
    <pivotField showAll="0">
      <items count="5">
        <item x="0"/>
        <item x="3"/>
        <item x="2"/>
        <item x="1"/>
        <item t="default"/>
      </items>
    </pivotField>
    <pivotField showAll="0"/>
    <pivotField showAll="0"/>
    <pivotField showAll="0"/>
    <pivotField dataField="1" showAll="0"/>
  </pivotFields>
  <rowFields count="1">
    <field x="3"/>
  </rowFields>
  <rowItems count="4">
    <i>
      <x/>
    </i>
    <i>
      <x v="1"/>
    </i>
    <i>
      <x v="2"/>
    </i>
    <i t="grand">
      <x/>
    </i>
  </rowItems>
  <colFields count="1">
    <field x="1"/>
  </colFields>
  <colItems count="3">
    <i>
      <x/>
    </i>
    <i>
      <x v="1"/>
    </i>
    <i t="grand">
      <x/>
    </i>
  </colItems>
  <dataFields count="1">
    <dataField name="Average of Bonus" fld="9" subtotal="average" baseField="3" baseItem="0"/>
  </dataField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showAll="0"/>
    <pivotField showAll="0"/>
    <pivotField axis="axisRow" showAll="0">
      <items count="6">
        <item x="2"/>
        <item x="4"/>
        <item x="1"/>
        <item x="0"/>
        <item x="3"/>
        <item t="default"/>
      </items>
    </pivotField>
    <pivotField showAll="0"/>
    <pivotField dataField="1" showAll="0"/>
    <pivotField showAll="0"/>
  </pivotFields>
  <rowFields count="1">
    <field x="6"/>
  </rowFields>
  <rowItems count="6">
    <i>
      <x/>
    </i>
    <i>
      <x v="1"/>
    </i>
    <i>
      <x v="2"/>
    </i>
    <i>
      <x v="3"/>
    </i>
    <i>
      <x v="4"/>
    </i>
    <i t="grand">
      <x/>
    </i>
  </rowItems>
  <colFields count="1">
    <field x="1"/>
  </colFields>
  <colItems count="3">
    <i>
      <x/>
    </i>
    <i>
      <x v="1"/>
    </i>
    <i t="grand">
      <x/>
    </i>
  </colItems>
  <dataFields count="1">
    <dataField name="Average of BasePay" fld="8" subtotal="average" baseField="0" baseItem="607121952"/>
  </dataFields>
  <formats count="1">
    <format dxfId="6">
      <pivotArea collapsedLevelsAreSubtotals="1" fieldPosition="0">
        <references count="1">
          <reference field="6" count="0"/>
        </references>
      </pivotArea>
    </format>
  </formats>
  <chartFormats count="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7:D94" firstHeaderRow="1" firstDataRow="2" firstDataCol="1"/>
  <pivotFields count="10">
    <pivotField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showAll="0"/>
    <pivotField showAll="0"/>
    <pivotField showAll="0"/>
    <pivotField axis="axisRow" showAll="0">
      <items count="6">
        <item x="4"/>
        <item x="0"/>
        <item x="3"/>
        <item x="2"/>
        <item x="1"/>
        <item t="default"/>
      </items>
    </pivotField>
    <pivotField dataField="1" showAll="0"/>
    <pivotField showAll="0"/>
  </pivotFields>
  <rowFields count="1">
    <field x="7"/>
  </rowFields>
  <rowItems count="6">
    <i>
      <x/>
    </i>
    <i>
      <x v="1"/>
    </i>
    <i>
      <x v="2"/>
    </i>
    <i>
      <x v="3"/>
    </i>
    <i>
      <x v="4"/>
    </i>
    <i t="grand">
      <x/>
    </i>
  </rowItems>
  <colFields count="1">
    <field x="1"/>
  </colFields>
  <colItems count="3">
    <i>
      <x/>
    </i>
    <i>
      <x v="1"/>
    </i>
    <i t="grand">
      <x/>
    </i>
  </colItems>
  <dataFields count="1">
    <dataField name="Average of BasePay" fld="8" subtotal="average" baseField="7" baseItem="0" numFmtId="1"/>
  </dataFields>
  <formats count="3">
    <format dxfId="7">
      <pivotArea outline="0" collapsedLevelsAreSubtotals="1" fieldPosition="0"/>
    </format>
    <format dxfId="8">
      <pivotArea outline="0" collapsedLevelsAreSubtotals="1" fieldPosition="0"/>
    </format>
    <format dxfId="9">
      <pivotArea outline="0" collapsedLevelsAreSubtotals="1" fieldPosition="0"/>
    </format>
  </format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8:D50" firstHeaderRow="1" firstDataRow="2" firstDataCol="1"/>
  <pivotFields count="10">
    <pivotField axis="axisRow" showAll="0">
      <items count="11">
        <item x="8"/>
        <item x="5"/>
        <item x="6"/>
        <item x="0"/>
        <item x="3"/>
        <item x="9"/>
        <item x="7"/>
        <item x="4"/>
        <item x="1"/>
        <item x="2"/>
        <item t="default"/>
      </items>
    </pivotField>
    <pivotField axis="axisCol" dataField="1" showAll="0">
      <items count="3">
        <item x="0"/>
        <item x="1"/>
        <item t="default"/>
      </items>
    </pivotField>
    <pivotField showAll="0"/>
    <pivotField showAll="0">
      <items count="4">
        <item x="0"/>
        <item x="1"/>
        <item x="2"/>
        <item t="default"/>
      </items>
    </pivotField>
    <pivotField showAll="0"/>
    <pivotField showAll="0"/>
    <pivotField showAll="0"/>
    <pivotField showAll="0">
      <items count="6">
        <item x="4"/>
        <item x="0"/>
        <item x="3"/>
        <item x="2"/>
        <item x="1"/>
        <item t="default"/>
      </items>
    </pivotField>
    <pivotField showAll="0"/>
    <pivotField showAll="0"/>
  </pivotFields>
  <rowFields count="1">
    <field x="0"/>
  </rowFields>
  <rowItems count="11">
    <i>
      <x/>
    </i>
    <i>
      <x v="1"/>
    </i>
    <i>
      <x v="2"/>
    </i>
    <i>
      <x v="3"/>
    </i>
    <i>
      <x v="4"/>
    </i>
    <i>
      <x v="5"/>
    </i>
    <i>
      <x v="6"/>
    </i>
    <i>
      <x v="7"/>
    </i>
    <i>
      <x v="8"/>
    </i>
    <i>
      <x v="9"/>
    </i>
    <i t="grand">
      <x/>
    </i>
  </rowItems>
  <colFields count="1">
    <field x="1"/>
  </colFields>
  <colItems count="3">
    <i>
      <x/>
    </i>
    <i>
      <x v="1"/>
    </i>
    <i t="grand">
      <x/>
    </i>
  </colItems>
  <dataFields count="1">
    <dataField name="Count of Gender" fld="1" subtotal="count" baseField="0" baseItem="0"/>
  </dataFields>
  <chartFormats count="4">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5" firstHeaderRow="1" firstDataRow="2" firstDataCol="1"/>
  <pivotFields count="10">
    <pivotField axis="axisRow" showAll="0" sortType="ascending">
      <items count="11">
        <item x="8"/>
        <item x="5"/>
        <item x="6"/>
        <item x="0"/>
        <item x="3"/>
        <item x="9"/>
        <item x="7"/>
        <item x="4"/>
        <item x="1"/>
        <item x="2"/>
        <item t="default"/>
      </items>
    </pivotField>
    <pivotField axis="axisCol" showAll="0">
      <items count="3">
        <item x="0"/>
        <item x="1"/>
        <item t="default"/>
      </items>
    </pivotField>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1"/>
  </colFields>
  <colItems count="3">
    <i>
      <x/>
    </i>
    <i>
      <x v="1"/>
    </i>
    <i t="grand">
      <x/>
    </i>
  </colItems>
  <dataFields count="1">
    <dataField name="Average of BasePay" fld="8" subtotal="average" baseField="0" baseItem="0"/>
  </dataFields>
  <formats count="14">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 dxfId="18">
      <pivotArea outline="0" collapsedLevelsAreSubtotals="1" fieldPosition="0"/>
    </format>
    <format dxfId="19">
      <pivotArea outline="0" collapsedLevelsAreSubtotals="1" fieldPosition="0"/>
    </format>
    <format dxfId="20">
      <pivotArea outline="0" collapsedLevelsAreSubtotals="1" fieldPosition="0"/>
    </format>
    <format dxfId="21">
      <pivotArea collapsedLevelsAreSubtotals="1" fieldPosition="0">
        <references count="1">
          <reference field="0" count="0"/>
        </references>
      </pivotArea>
    </format>
    <format dxfId="22">
      <pivotArea collapsedLevelsAreSubtotals="1" fieldPosition="0">
        <references count="1">
          <reference field="0" count="0"/>
        </references>
      </pivotArea>
    </format>
    <format dxfId="23">
      <pivotArea collapsedLevelsAreSubtotals="1" fieldPosition="0">
        <references count="1">
          <reference field="0" count="0"/>
        </references>
      </pivotArea>
    </format>
  </formats>
  <chartFormats count="2">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3:D145" firstHeaderRow="1" firstDataRow="2" firstDataCol="1"/>
  <pivotFields count="10">
    <pivotField axis="axisRow" showAll="0">
      <items count="11">
        <item x="8"/>
        <item x="5"/>
        <item x="6"/>
        <item x="0"/>
        <item x="3"/>
        <item x="9"/>
        <item x="7"/>
        <item x="4"/>
        <item x="1"/>
        <item x="2"/>
        <item t="default"/>
      </items>
    </pivotField>
    <pivotField axis="axisCol"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s>
  <rowFields count="1">
    <field x="0"/>
  </rowFields>
  <rowItems count="11">
    <i>
      <x/>
    </i>
    <i>
      <x v="1"/>
    </i>
    <i>
      <x v="2"/>
    </i>
    <i>
      <x v="3"/>
    </i>
    <i>
      <x v="4"/>
    </i>
    <i>
      <x v="5"/>
    </i>
    <i>
      <x v="6"/>
    </i>
    <i>
      <x v="7"/>
    </i>
    <i>
      <x v="8"/>
    </i>
    <i>
      <x v="9"/>
    </i>
    <i t="grand">
      <x/>
    </i>
  </rowItems>
  <colFields count="1">
    <field x="1"/>
  </colFields>
  <colItems count="3">
    <i>
      <x/>
    </i>
    <i>
      <x v="1"/>
    </i>
    <i t="grand">
      <x/>
    </i>
  </colItems>
  <dataFields count="1">
    <dataField name="Average of Bonus" fld="9" subtotal="average" baseField="0" baseItem="0" numFmtId="1"/>
  </dataFields>
  <formats count="3">
    <format dxfId="24">
      <pivotArea outline="0" collapsedLevelsAreSubtotals="1" fieldPosition="0"/>
    </format>
    <format dxfId="25">
      <pivotArea outline="0" collapsedLevelsAreSubtotals="1" fieldPosition="0"/>
    </format>
    <format dxfId="26">
      <pivotArea outline="0" collapsedLevelsAreSubtotals="1" fieldPosition="0"/>
    </format>
  </format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Glassdoor Gender Pay Gap"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2" name="PivotTable2"/>
    <pivotTable tabId="2" name="PivotTable4"/>
    <pivotTable tabId="2" name="PivotTable5"/>
    <pivotTable tabId="2" name="PivotTable6"/>
    <pivotTable tabId="2" name="PivotTable7"/>
    <pivotTable tabId="2" name="PivotTable16"/>
    <pivotTable tabId="2" name="PivotTable10"/>
    <pivotTable tabId="2" name="PivotTable11"/>
    <pivotTable tabId="2" name="PivotTable12"/>
    <pivotTable tabId="2" name="PivotTable1"/>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Title" sourceName="JobTitle">
  <pivotTables>
    <pivotTable tabId="2" name="PivotTable2"/>
    <pivotTable tabId="2" name="PivotTable4"/>
    <pivotTable tabId="2" name="PivotTable5"/>
    <pivotTable tabId="2" name="PivotTable6"/>
    <pivotTable tabId="2" name="PivotTable7"/>
    <pivotTable tabId="2" name="PivotTable16"/>
    <pivotTable tabId="2" name="PivotTable10"/>
    <pivotTable tabId="2" name="PivotTable11"/>
    <pivotTable tabId="2" name="PivotTable12"/>
    <pivotTable tabId="2" name="PivotTable1"/>
  </pivotTables>
  <data>
    <tabular pivotCacheId="2">
      <items count="10">
        <i x="8" s="1"/>
        <i x="5" s="1"/>
        <i x="6" s="1"/>
        <i x="0" s="1"/>
        <i x="3" s="1"/>
        <i x="9" s="1"/>
        <i x="7"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2" name="PivotTable2"/>
    <pivotTable tabId="2" name="PivotTable4"/>
    <pivotTable tabId="2" name="PivotTable5"/>
    <pivotTable tabId="2" name="PivotTable6"/>
    <pivotTable tabId="2" name="PivotTable7"/>
    <pivotTable tabId="2" name="PivotTable16"/>
    <pivotTable tabId="2" name="PivotTable10"/>
    <pivotTable tabId="2" name="PivotTable11"/>
    <pivotTable tabId="2" name="PivotTable12"/>
    <pivotTable tabId="2" name="PivotTable1"/>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2" cache="Slicer_Gender2" caption="Gender" style="SlicerStyleOther1" rowHeight="241300"/>
  <slicer name="JobTitle" cache="Slicer_JobTitle" caption="JobTitle" startItem="3" style="SlicerStyleOther1" rowHeight="241300"/>
  <slicer name="Age Range" cache="Slicer_Age_Range" caption="Age Rang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P10" sqref="P10"/>
    </sheetView>
  </sheetViews>
  <sheetFormatPr defaultRowHeight="15" x14ac:dyDescent="0.25"/>
  <cols>
    <col min="1" max="1" width="20.28515625" bestFit="1" customWidth="1"/>
    <col min="3" max="3" width="9.140625" style="3"/>
    <col min="4" max="4" width="12.7109375" customWidth="1"/>
    <col min="5" max="5" width="9.140625" style="3"/>
    <col min="6" max="6" width="11.42578125" customWidth="1"/>
    <col min="7" max="7" width="14.140625" customWidth="1"/>
    <col min="8" max="8" width="9.140625" style="3"/>
  </cols>
  <sheetData>
    <row r="1" spans="1:10" x14ac:dyDescent="0.25">
      <c r="A1" t="s">
        <v>0</v>
      </c>
      <c r="B1" t="s">
        <v>1</v>
      </c>
      <c r="C1" t="s">
        <v>2</v>
      </c>
      <c r="D1" t="s">
        <v>32</v>
      </c>
      <c r="E1" t="s">
        <v>3</v>
      </c>
      <c r="F1" t="s">
        <v>4</v>
      </c>
      <c r="G1" t="s">
        <v>5</v>
      </c>
      <c r="H1" t="s">
        <v>6</v>
      </c>
      <c r="I1" t="s">
        <v>7</v>
      </c>
      <c r="J1" t="s">
        <v>8</v>
      </c>
    </row>
    <row r="2" spans="1:10" x14ac:dyDescent="0.25">
      <c r="A2" t="s">
        <v>9</v>
      </c>
      <c r="B2" t="s">
        <v>10</v>
      </c>
      <c r="C2" s="3">
        <v>18</v>
      </c>
      <c r="D2" t="str">
        <f>IF(C2&gt;=45,"Old",IF(C2&gt;=31,"Middle-Age",IF(C2&gt;=18,"Adult")))</f>
        <v>Adult</v>
      </c>
      <c r="E2" s="3">
        <v>5</v>
      </c>
      <c r="F2" t="s">
        <v>11</v>
      </c>
      <c r="G2" t="s">
        <v>12</v>
      </c>
      <c r="H2" s="3">
        <v>2</v>
      </c>
      <c r="I2">
        <v>42363</v>
      </c>
      <c r="J2">
        <v>9938</v>
      </c>
    </row>
    <row r="3" spans="1:10" x14ac:dyDescent="0.25">
      <c r="A3" t="s">
        <v>13</v>
      </c>
      <c r="B3" t="s">
        <v>14</v>
      </c>
      <c r="C3" s="3">
        <v>21</v>
      </c>
      <c r="D3" t="str">
        <f t="shared" ref="D3:D66" si="0">IF(C3&gt;=45,"Old",IF(C3&gt;=31,"Middle-Age",IF(C3&gt;=18,"Adult")))</f>
        <v>Adult</v>
      </c>
      <c r="E3" s="3">
        <v>5</v>
      </c>
      <c r="F3" t="s">
        <v>11</v>
      </c>
      <c r="G3" t="s">
        <v>15</v>
      </c>
      <c r="H3" s="3">
        <v>5</v>
      </c>
      <c r="I3">
        <v>108476</v>
      </c>
      <c r="J3">
        <v>11128</v>
      </c>
    </row>
    <row r="4" spans="1:10" x14ac:dyDescent="0.25">
      <c r="A4" t="s">
        <v>16</v>
      </c>
      <c r="B4" t="s">
        <v>10</v>
      </c>
      <c r="C4" s="3">
        <v>19</v>
      </c>
      <c r="D4" t="str">
        <f t="shared" si="0"/>
        <v>Adult</v>
      </c>
      <c r="E4" s="3">
        <v>4</v>
      </c>
      <c r="F4" t="s">
        <v>17</v>
      </c>
      <c r="G4" t="s">
        <v>18</v>
      </c>
      <c r="H4" s="3">
        <v>5</v>
      </c>
      <c r="I4">
        <v>90208</v>
      </c>
      <c r="J4">
        <v>9268</v>
      </c>
    </row>
    <row r="5" spans="1:10" x14ac:dyDescent="0.25">
      <c r="A5" t="s">
        <v>13</v>
      </c>
      <c r="B5" t="s">
        <v>14</v>
      </c>
      <c r="C5" s="3">
        <v>20</v>
      </c>
      <c r="D5" t="str">
        <f t="shared" si="0"/>
        <v>Adult</v>
      </c>
      <c r="E5" s="3">
        <v>5</v>
      </c>
      <c r="F5" t="s">
        <v>19</v>
      </c>
      <c r="G5" t="s">
        <v>20</v>
      </c>
      <c r="H5" s="3">
        <v>4</v>
      </c>
      <c r="I5">
        <v>108080</v>
      </c>
      <c r="J5">
        <v>10154</v>
      </c>
    </row>
    <row r="6" spans="1:10" x14ac:dyDescent="0.25">
      <c r="A6" t="s">
        <v>9</v>
      </c>
      <c r="B6" t="s">
        <v>14</v>
      </c>
      <c r="C6" s="3">
        <v>26</v>
      </c>
      <c r="D6" t="str">
        <f t="shared" si="0"/>
        <v>Adult</v>
      </c>
      <c r="E6" s="3">
        <v>5</v>
      </c>
      <c r="F6" t="s">
        <v>19</v>
      </c>
      <c r="G6" t="s">
        <v>21</v>
      </c>
      <c r="H6" s="3">
        <v>5</v>
      </c>
      <c r="I6">
        <v>99464</v>
      </c>
      <c r="J6">
        <v>9319</v>
      </c>
    </row>
    <row r="7" spans="1:10" x14ac:dyDescent="0.25">
      <c r="A7" t="s">
        <v>22</v>
      </c>
      <c r="B7" t="s">
        <v>10</v>
      </c>
      <c r="C7" s="3">
        <v>20</v>
      </c>
      <c r="D7" t="str">
        <f t="shared" si="0"/>
        <v>Adult</v>
      </c>
      <c r="E7" s="3">
        <v>5</v>
      </c>
      <c r="F7" t="s">
        <v>17</v>
      </c>
      <c r="G7" t="s">
        <v>12</v>
      </c>
      <c r="H7" s="3">
        <v>4</v>
      </c>
      <c r="I7">
        <v>70890</v>
      </c>
      <c r="J7">
        <v>10126</v>
      </c>
    </row>
    <row r="8" spans="1:10" x14ac:dyDescent="0.25">
      <c r="A8" t="s">
        <v>9</v>
      </c>
      <c r="B8" t="s">
        <v>10</v>
      </c>
      <c r="C8" s="3">
        <v>20</v>
      </c>
      <c r="D8" t="str">
        <f t="shared" si="0"/>
        <v>Adult</v>
      </c>
      <c r="E8" s="3">
        <v>5</v>
      </c>
      <c r="F8" t="s">
        <v>11</v>
      </c>
      <c r="G8" t="s">
        <v>20</v>
      </c>
      <c r="H8" s="3">
        <v>4</v>
      </c>
      <c r="I8">
        <v>67585</v>
      </c>
      <c r="J8">
        <v>10541</v>
      </c>
    </row>
    <row r="9" spans="1:10" x14ac:dyDescent="0.25">
      <c r="A9" t="s">
        <v>13</v>
      </c>
      <c r="B9" t="s">
        <v>14</v>
      </c>
      <c r="C9" s="3">
        <v>18</v>
      </c>
      <c r="D9" t="str">
        <f t="shared" si="0"/>
        <v>Adult</v>
      </c>
      <c r="E9" s="3">
        <v>4</v>
      </c>
      <c r="F9" t="s">
        <v>17</v>
      </c>
      <c r="G9" t="s">
        <v>21</v>
      </c>
      <c r="H9" s="3">
        <v>5</v>
      </c>
      <c r="I9">
        <v>97523</v>
      </c>
      <c r="J9">
        <v>10240</v>
      </c>
    </row>
    <row r="10" spans="1:10" x14ac:dyDescent="0.25">
      <c r="A10" t="s">
        <v>9</v>
      </c>
      <c r="B10" t="s">
        <v>10</v>
      </c>
      <c r="C10" s="3">
        <v>33</v>
      </c>
      <c r="D10" t="str">
        <f t="shared" si="0"/>
        <v>Middle-Age</v>
      </c>
      <c r="E10" s="3">
        <v>5</v>
      </c>
      <c r="F10" t="s">
        <v>23</v>
      </c>
      <c r="G10" t="s">
        <v>21</v>
      </c>
      <c r="H10" s="3">
        <v>5</v>
      </c>
      <c r="I10">
        <v>112976</v>
      </c>
      <c r="J10">
        <v>9836</v>
      </c>
    </row>
    <row r="11" spans="1:10" x14ac:dyDescent="0.25">
      <c r="A11" t="s">
        <v>24</v>
      </c>
      <c r="B11" t="s">
        <v>10</v>
      </c>
      <c r="C11" s="3">
        <v>35</v>
      </c>
      <c r="D11" t="str">
        <f t="shared" si="0"/>
        <v>Middle-Age</v>
      </c>
      <c r="E11" s="3">
        <v>5</v>
      </c>
      <c r="F11" t="s">
        <v>11</v>
      </c>
      <c r="G11" t="s">
        <v>21</v>
      </c>
      <c r="H11" s="3">
        <v>5</v>
      </c>
      <c r="I11">
        <v>106524</v>
      </c>
      <c r="J11">
        <v>9941</v>
      </c>
    </row>
    <row r="12" spans="1:10" x14ac:dyDescent="0.25">
      <c r="A12" t="s">
        <v>9</v>
      </c>
      <c r="B12" t="s">
        <v>14</v>
      </c>
      <c r="C12" s="3">
        <v>24</v>
      </c>
      <c r="D12" t="str">
        <f t="shared" si="0"/>
        <v>Adult</v>
      </c>
      <c r="E12" s="3">
        <v>5</v>
      </c>
      <c r="F12" t="s">
        <v>17</v>
      </c>
      <c r="G12" t="s">
        <v>21</v>
      </c>
      <c r="H12" s="3">
        <v>5</v>
      </c>
      <c r="I12">
        <v>102261</v>
      </c>
      <c r="J12">
        <v>10212</v>
      </c>
    </row>
    <row r="13" spans="1:10" x14ac:dyDescent="0.25">
      <c r="A13" t="s">
        <v>25</v>
      </c>
      <c r="B13" t="s">
        <v>10</v>
      </c>
      <c r="C13" s="3">
        <v>18</v>
      </c>
      <c r="D13" t="str">
        <f t="shared" si="0"/>
        <v>Adult</v>
      </c>
      <c r="E13" s="3">
        <v>5</v>
      </c>
      <c r="F13" t="s">
        <v>11</v>
      </c>
      <c r="G13" t="s">
        <v>15</v>
      </c>
      <c r="H13" s="3">
        <v>3</v>
      </c>
      <c r="I13">
        <v>62759</v>
      </c>
      <c r="J13">
        <v>10124</v>
      </c>
    </row>
    <row r="14" spans="1:10" x14ac:dyDescent="0.25">
      <c r="A14" t="s">
        <v>26</v>
      </c>
      <c r="B14" t="s">
        <v>10</v>
      </c>
      <c r="C14" s="3">
        <v>19</v>
      </c>
      <c r="D14" t="str">
        <f t="shared" si="0"/>
        <v>Adult</v>
      </c>
      <c r="E14" s="3">
        <v>5</v>
      </c>
      <c r="F14" t="s">
        <v>11</v>
      </c>
      <c r="G14" t="s">
        <v>20</v>
      </c>
      <c r="H14" s="3">
        <v>3</v>
      </c>
      <c r="I14">
        <v>84007</v>
      </c>
      <c r="J14">
        <v>8990</v>
      </c>
    </row>
    <row r="15" spans="1:10" x14ac:dyDescent="0.25">
      <c r="A15" t="s">
        <v>16</v>
      </c>
      <c r="B15" t="s">
        <v>10</v>
      </c>
      <c r="C15" s="3">
        <v>30</v>
      </c>
      <c r="D15" t="str">
        <f t="shared" si="0"/>
        <v>Adult</v>
      </c>
      <c r="E15" s="3">
        <v>5</v>
      </c>
      <c r="F15" t="s">
        <v>19</v>
      </c>
      <c r="G15" t="s">
        <v>18</v>
      </c>
      <c r="H15" s="3">
        <v>5</v>
      </c>
      <c r="I15">
        <v>86220</v>
      </c>
      <c r="J15">
        <v>9583</v>
      </c>
    </row>
    <row r="16" spans="1:10" x14ac:dyDescent="0.25">
      <c r="A16" t="s">
        <v>16</v>
      </c>
      <c r="B16" t="s">
        <v>10</v>
      </c>
      <c r="C16" s="3">
        <v>35</v>
      </c>
      <c r="D16" t="str">
        <f t="shared" si="0"/>
        <v>Middle-Age</v>
      </c>
      <c r="E16" s="3">
        <v>5</v>
      </c>
      <c r="F16" t="s">
        <v>17</v>
      </c>
      <c r="G16" t="s">
        <v>12</v>
      </c>
      <c r="H16" s="3">
        <v>4</v>
      </c>
      <c r="I16">
        <v>95584</v>
      </c>
      <c r="J16">
        <v>9745</v>
      </c>
    </row>
    <row r="17" spans="1:10" x14ac:dyDescent="0.25">
      <c r="A17" t="s">
        <v>27</v>
      </c>
      <c r="B17" t="s">
        <v>10</v>
      </c>
      <c r="C17" s="3">
        <v>27</v>
      </c>
      <c r="D17" t="str">
        <f t="shared" si="0"/>
        <v>Adult</v>
      </c>
      <c r="E17" s="3">
        <v>5</v>
      </c>
      <c r="F17" t="s">
        <v>17</v>
      </c>
      <c r="G17" t="s">
        <v>15</v>
      </c>
      <c r="H17" s="3">
        <v>3</v>
      </c>
      <c r="I17">
        <v>73357</v>
      </c>
      <c r="J17">
        <v>10334</v>
      </c>
    </row>
    <row r="18" spans="1:10" x14ac:dyDescent="0.25">
      <c r="A18" t="s">
        <v>26</v>
      </c>
      <c r="B18" t="s">
        <v>10</v>
      </c>
      <c r="C18" s="3">
        <v>23</v>
      </c>
      <c r="D18" t="str">
        <f t="shared" si="0"/>
        <v>Adult</v>
      </c>
      <c r="E18" s="3">
        <v>5</v>
      </c>
      <c r="F18" t="s">
        <v>17</v>
      </c>
      <c r="G18" t="s">
        <v>18</v>
      </c>
      <c r="H18" s="3">
        <v>5</v>
      </c>
      <c r="I18">
        <v>88422</v>
      </c>
      <c r="J18">
        <v>10768</v>
      </c>
    </row>
    <row r="19" spans="1:10" x14ac:dyDescent="0.25">
      <c r="A19" t="s">
        <v>16</v>
      </c>
      <c r="B19" t="s">
        <v>10</v>
      </c>
      <c r="C19" s="3">
        <v>24</v>
      </c>
      <c r="D19" t="str">
        <f t="shared" si="0"/>
        <v>Adult</v>
      </c>
      <c r="E19" s="3">
        <v>5</v>
      </c>
      <c r="F19" t="s">
        <v>11</v>
      </c>
      <c r="G19" t="s">
        <v>18</v>
      </c>
      <c r="H19" s="3">
        <v>5</v>
      </c>
      <c r="I19">
        <v>99545</v>
      </c>
      <c r="J19">
        <v>9949</v>
      </c>
    </row>
    <row r="20" spans="1:10" x14ac:dyDescent="0.25">
      <c r="A20" t="s">
        <v>24</v>
      </c>
      <c r="B20" t="s">
        <v>14</v>
      </c>
      <c r="C20" s="3">
        <v>21</v>
      </c>
      <c r="D20" t="str">
        <f t="shared" si="0"/>
        <v>Adult</v>
      </c>
      <c r="E20" s="3">
        <v>5</v>
      </c>
      <c r="F20" t="s">
        <v>23</v>
      </c>
      <c r="G20" t="s">
        <v>21</v>
      </c>
      <c r="H20" s="3">
        <v>5</v>
      </c>
      <c r="I20">
        <v>90386</v>
      </c>
      <c r="J20">
        <v>9461</v>
      </c>
    </row>
    <row r="21" spans="1:10" x14ac:dyDescent="0.25">
      <c r="A21" t="s">
        <v>28</v>
      </c>
      <c r="B21" t="s">
        <v>10</v>
      </c>
      <c r="C21" s="3">
        <v>30</v>
      </c>
      <c r="D21" t="str">
        <f t="shared" si="0"/>
        <v>Adult</v>
      </c>
      <c r="E21" s="3">
        <v>5</v>
      </c>
      <c r="F21" t="s">
        <v>11</v>
      </c>
      <c r="G21" t="s">
        <v>21</v>
      </c>
      <c r="H21" s="3">
        <v>5</v>
      </c>
      <c r="I21">
        <v>92067</v>
      </c>
      <c r="J21">
        <v>9838</v>
      </c>
    </row>
    <row r="22" spans="1:10" x14ac:dyDescent="0.25">
      <c r="A22" t="s">
        <v>16</v>
      </c>
      <c r="B22" t="s">
        <v>14</v>
      </c>
      <c r="C22" s="3">
        <v>36</v>
      </c>
      <c r="D22" t="str">
        <f t="shared" si="0"/>
        <v>Middle-Age</v>
      </c>
      <c r="E22" s="3">
        <v>5</v>
      </c>
      <c r="F22" t="s">
        <v>17</v>
      </c>
      <c r="G22" t="s">
        <v>21</v>
      </c>
      <c r="H22" s="3">
        <v>5</v>
      </c>
      <c r="I22">
        <v>108446</v>
      </c>
      <c r="J22">
        <v>9210</v>
      </c>
    </row>
    <row r="23" spans="1:10" x14ac:dyDescent="0.25">
      <c r="A23" t="s">
        <v>26</v>
      </c>
      <c r="B23" t="s">
        <v>14</v>
      </c>
      <c r="C23" s="3">
        <v>24</v>
      </c>
      <c r="D23" t="str">
        <f t="shared" si="0"/>
        <v>Adult</v>
      </c>
      <c r="E23" s="3">
        <v>5</v>
      </c>
      <c r="F23" t="s">
        <v>17</v>
      </c>
      <c r="G23" t="s">
        <v>20</v>
      </c>
      <c r="H23" s="3">
        <v>3</v>
      </c>
      <c r="I23">
        <v>83323</v>
      </c>
      <c r="J23">
        <v>9329</v>
      </c>
    </row>
    <row r="24" spans="1:10" x14ac:dyDescent="0.25">
      <c r="A24" t="s">
        <v>16</v>
      </c>
      <c r="B24" t="s">
        <v>14</v>
      </c>
      <c r="C24" s="3">
        <v>24</v>
      </c>
      <c r="D24" t="str">
        <f t="shared" si="0"/>
        <v>Adult</v>
      </c>
      <c r="E24" s="3">
        <v>5</v>
      </c>
      <c r="F24" t="s">
        <v>17</v>
      </c>
      <c r="G24" t="s">
        <v>20</v>
      </c>
      <c r="H24" s="3">
        <v>3</v>
      </c>
      <c r="I24">
        <v>85205</v>
      </c>
      <c r="J24">
        <v>9792</v>
      </c>
    </row>
    <row r="25" spans="1:10" x14ac:dyDescent="0.25">
      <c r="A25" t="s">
        <v>25</v>
      </c>
      <c r="B25" t="s">
        <v>10</v>
      </c>
      <c r="C25" s="3">
        <v>35</v>
      </c>
      <c r="D25" t="str">
        <f t="shared" si="0"/>
        <v>Middle-Age</v>
      </c>
      <c r="E25" s="3">
        <v>5</v>
      </c>
      <c r="F25" t="s">
        <v>11</v>
      </c>
      <c r="G25" t="s">
        <v>15</v>
      </c>
      <c r="H25" s="3">
        <v>1</v>
      </c>
      <c r="I25">
        <v>72038</v>
      </c>
      <c r="J25">
        <v>9031</v>
      </c>
    </row>
    <row r="26" spans="1:10" x14ac:dyDescent="0.25">
      <c r="A26" t="s">
        <v>13</v>
      </c>
      <c r="B26" t="s">
        <v>14</v>
      </c>
      <c r="C26" s="3">
        <v>21</v>
      </c>
      <c r="D26" t="str">
        <f t="shared" si="0"/>
        <v>Adult</v>
      </c>
      <c r="E26" s="3">
        <v>4</v>
      </c>
      <c r="F26" t="s">
        <v>17</v>
      </c>
      <c r="G26" t="s">
        <v>21</v>
      </c>
      <c r="H26" s="3">
        <v>5</v>
      </c>
      <c r="I26">
        <v>132823</v>
      </c>
      <c r="J26">
        <v>9625</v>
      </c>
    </row>
    <row r="27" spans="1:10" x14ac:dyDescent="0.25">
      <c r="A27" t="s">
        <v>9</v>
      </c>
      <c r="B27" t="s">
        <v>10</v>
      </c>
      <c r="C27" s="3">
        <v>26</v>
      </c>
      <c r="D27" t="str">
        <f t="shared" si="0"/>
        <v>Adult</v>
      </c>
      <c r="E27" s="3">
        <v>5</v>
      </c>
      <c r="F27" t="s">
        <v>11</v>
      </c>
      <c r="G27" t="s">
        <v>21</v>
      </c>
      <c r="H27" s="3">
        <v>2</v>
      </c>
      <c r="I27">
        <v>71182</v>
      </c>
      <c r="J27">
        <v>10015</v>
      </c>
    </row>
    <row r="28" spans="1:10" x14ac:dyDescent="0.25">
      <c r="A28" t="s">
        <v>13</v>
      </c>
      <c r="B28" t="s">
        <v>14</v>
      </c>
      <c r="C28" s="3">
        <v>19</v>
      </c>
      <c r="D28" t="str">
        <f t="shared" si="0"/>
        <v>Adult</v>
      </c>
      <c r="E28" s="3">
        <v>5</v>
      </c>
      <c r="F28" t="s">
        <v>19</v>
      </c>
      <c r="G28" t="s">
        <v>18</v>
      </c>
      <c r="H28" s="3">
        <v>4</v>
      </c>
      <c r="I28">
        <v>100305</v>
      </c>
      <c r="J28">
        <v>9618</v>
      </c>
    </row>
    <row r="29" spans="1:10" x14ac:dyDescent="0.25">
      <c r="A29" t="s">
        <v>9</v>
      </c>
      <c r="B29" t="s">
        <v>14</v>
      </c>
      <c r="C29" s="3">
        <v>35</v>
      </c>
      <c r="D29" t="str">
        <f t="shared" si="0"/>
        <v>Middle-Age</v>
      </c>
      <c r="E29" s="3">
        <v>5</v>
      </c>
      <c r="F29" t="s">
        <v>17</v>
      </c>
      <c r="G29" t="s">
        <v>15</v>
      </c>
      <c r="H29" s="3">
        <v>3</v>
      </c>
      <c r="I29">
        <v>88566</v>
      </c>
      <c r="J29">
        <v>9469</v>
      </c>
    </row>
    <row r="30" spans="1:10" x14ac:dyDescent="0.25">
      <c r="A30" t="s">
        <v>16</v>
      </c>
      <c r="B30" t="s">
        <v>14</v>
      </c>
      <c r="C30" s="3">
        <v>34</v>
      </c>
      <c r="D30" t="str">
        <f t="shared" si="0"/>
        <v>Middle-Age</v>
      </c>
      <c r="E30" s="3">
        <v>5</v>
      </c>
      <c r="F30" t="s">
        <v>17</v>
      </c>
      <c r="G30" t="s">
        <v>21</v>
      </c>
      <c r="H30" s="3">
        <v>4</v>
      </c>
      <c r="I30">
        <v>104271</v>
      </c>
      <c r="J30">
        <v>10177</v>
      </c>
    </row>
    <row r="31" spans="1:10" x14ac:dyDescent="0.25">
      <c r="A31" t="s">
        <v>22</v>
      </c>
      <c r="B31" t="s">
        <v>10</v>
      </c>
      <c r="C31" s="3">
        <v>38</v>
      </c>
      <c r="D31" t="str">
        <f t="shared" si="0"/>
        <v>Middle-Age</v>
      </c>
      <c r="E31" s="3">
        <v>5</v>
      </c>
      <c r="F31" t="s">
        <v>11</v>
      </c>
      <c r="G31" t="s">
        <v>18</v>
      </c>
      <c r="H31" s="3">
        <v>5</v>
      </c>
      <c r="I31">
        <v>112392</v>
      </c>
      <c r="J31">
        <v>10504</v>
      </c>
    </row>
    <row r="32" spans="1:10" x14ac:dyDescent="0.25">
      <c r="A32" t="s">
        <v>13</v>
      </c>
      <c r="B32" t="s">
        <v>14</v>
      </c>
      <c r="C32" s="3">
        <v>20</v>
      </c>
      <c r="D32" t="str">
        <f t="shared" si="0"/>
        <v>Adult</v>
      </c>
      <c r="E32" s="3">
        <v>5</v>
      </c>
      <c r="F32" t="s">
        <v>19</v>
      </c>
      <c r="G32" t="s">
        <v>15</v>
      </c>
      <c r="H32" s="3">
        <v>2</v>
      </c>
      <c r="I32">
        <v>66359</v>
      </c>
      <c r="J32">
        <v>10137</v>
      </c>
    </row>
    <row r="33" spans="1:10" x14ac:dyDescent="0.25">
      <c r="A33" t="s">
        <v>24</v>
      </c>
      <c r="B33" t="s">
        <v>14</v>
      </c>
      <c r="C33" s="3">
        <v>35</v>
      </c>
      <c r="D33" t="str">
        <f t="shared" si="0"/>
        <v>Middle-Age</v>
      </c>
      <c r="E33" s="3">
        <v>5</v>
      </c>
      <c r="F33" t="s">
        <v>19</v>
      </c>
      <c r="G33" t="s">
        <v>15</v>
      </c>
      <c r="H33" s="3">
        <v>5</v>
      </c>
      <c r="I33">
        <v>103007</v>
      </c>
      <c r="J33">
        <v>10512</v>
      </c>
    </row>
    <row r="34" spans="1:10" x14ac:dyDescent="0.25">
      <c r="A34" t="s">
        <v>27</v>
      </c>
      <c r="B34" t="s">
        <v>10</v>
      </c>
      <c r="C34" s="3">
        <v>26</v>
      </c>
      <c r="D34" t="str">
        <f t="shared" si="0"/>
        <v>Adult</v>
      </c>
      <c r="E34" s="3">
        <v>5</v>
      </c>
      <c r="F34" t="s">
        <v>17</v>
      </c>
      <c r="G34" t="s">
        <v>12</v>
      </c>
      <c r="H34" s="3">
        <v>4</v>
      </c>
      <c r="I34">
        <v>80306</v>
      </c>
      <c r="J34">
        <v>9233</v>
      </c>
    </row>
    <row r="35" spans="1:10" x14ac:dyDescent="0.25">
      <c r="A35" t="s">
        <v>28</v>
      </c>
      <c r="B35" t="s">
        <v>10</v>
      </c>
      <c r="C35" s="3">
        <v>22</v>
      </c>
      <c r="D35" t="str">
        <f t="shared" si="0"/>
        <v>Adult</v>
      </c>
      <c r="E35" s="3">
        <v>5</v>
      </c>
      <c r="F35" t="s">
        <v>23</v>
      </c>
      <c r="G35" t="s">
        <v>21</v>
      </c>
      <c r="H35" s="3">
        <v>3</v>
      </c>
      <c r="I35">
        <v>74523</v>
      </c>
      <c r="J35">
        <v>9972</v>
      </c>
    </row>
    <row r="36" spans="1:10" x14ac:dyDescent="0.25">
      <c r="A36" t="s">
        <v>28</v>
      </c>
      <c r="B36" t="s">
        <v>10</v>
      </c>
      <c r="C36" s="3">
        <v>45</v>
      </c>
      <c r="D36" t="str">
        <f t="shared" si="0"/>
        <v>Old</v>
      </c>
      <c r="E36" s="3">
        <v>5</v>
      </c>
      <c r="F36" t="s">
        <v>17</v>
      </c>
      <c r="G36" t="s">
        <v>15</v>
      </c>
      <c r="H36" s="3">
        <v>5</v>
      </c>
      <c r="I36">
        <v>113252</v>
      </c>
      <c r="J36">
        <v>10139</v>
      </c>
    </row>
    <row r="37" spans="1:10" x14ac:dyDescent="0.25">
      <c r="A37" t="s">
        <v>13</v>
      </c>
      <c r="B37" t="s">
        <v>14</v>
      </c>
      <c r="C37" s="3">
        <v>27</v>
      </c>
      <c r="D37" t="str">
        <f t="shared" si="0"/>
        <v>Adult</v>
      </c>
      <c r="E37" s="3">
        <v>5</v>
      </c>
      <c r="F37" t="s">
        <v>17</v>
      </c>
      <c r="G37" t="s">
        <v>15</v>
      </c>
      <c r="H37" s="3">
        <v>4</v>
      </c>
      <c r="I37">
        <v>96040</v>
      </c>
      <c r="J37">
        <v>10050</v>
      </c>
    </row>
    <row r="38" spans="1:10" x14ac:dyDescent="0.25">
      <c r="A38" t="s">
        <v>13</v>
      </c>
      <c r="B38" t="s">
        <v>14</v>
      </c>
      <c r="C38" s="3">
        <v>21</v>
      </c>
      <c r="D38" t="str">
        <f t="shared" si="0"/>
        <v>Adult</v>
      </c>
      <c r="E38" s="3">
        <v>5</v>
      </c>
      <c r="F38" t="s">
        <v>23</v>
      </c>
      <c r="G38" t="s">
        <v>15</v>
      </c>
      <c r="H38" s="3">
        <v>4</v>
      </c>
      <c r="I38">
        <v>91674</v>
      </c>
      <c r="J38">
        <v>9780</v>
      </c>
    </row>
    <row r="39" spans="1:10" x14ac:dyDescent="0.25">
      <c r="A39" t="s">
        <v>13</v>
      </c>
      <c r="B39" t="s">
        <v>14</v>
      </c>
      <c r="C39" s="3">
        <v>31</v>
      </c>
      <c r="D39" t="str">
        <f t="shared" si="0"/>
        <v>Middle-Age</v>
      </c>
      <c r="E39" s="3">
        <v>5</v>
      </c>
      <c r="F39" t="s">
        <v>23</v>
      </c>
      <c r="G39" t="s">
        <v>12</v>
      </c>
      <c r="H39" s="3">
        <v>3</v>
      </c>
      <c r="I39">
        <v>92928</v>
      </c>
      <c r="J39">
        <v>9094</v>
      </c>
    </row>
    <row r="40" spans="1:10" x14ac:dyDescent="0.25">
      <c r="A40" t="s">
        <v>22</v>
      </c>
      <c r="B40" t="s">
        <v>10</v>
      </c>
      <c r="C40" s="3">
        <v>33</v>
      </c>
      <c r="D40" t="str">
        <f t="shared" si="0"/>
        <v>Middle-Age</v>
      </c>
      <c r="E40" s="3">
        <v>5</v>
      </c>
      <c r="F40" t="s">
        <v>11</v>
      </c>
      <c r="G40" t="s">
        <v>15</v>
      </c>
      <c r="H40" s="3">
        <v>4</v>
      </c>
      <c r="I40">
        <v>84638</v>
      </c>
      <c r="J40">
        <v>9409</v>
      </c>
    </row>
    <row r="41" spans="1:10" x14ac:dyDescent="0.25">
      <c r="A41" t="s">
        <v>22</v>
      </c>
      <c r="B41" t="s">
        <v>14</v>
      </c>
      <c r="C41" s="3">
        <v>19</v>
      </c>
      <c r="D41" t="str">
        <f t="shared" si="0"/>
        <v>Adult</v>
      </c>
      <c r="E41" s="3">
        <v>5</v>
      </c>
      <c r="F41" t="s">
        <v>11</v>
      </c>
      <c r="G41" t="s">
        <v>18</v>
      </c>
      <c r="H41" s="3">
        <v>4</v>
      </c>
      <c r="I41">
        <v>78986</v>
      </c>
      <c r="J41">
        <v>9023</v>
      </c>
    </row>
    <row r="42" spans="1:10" x14ac:dyDescent="0.25">
      <c r="A42" t="s">
        <v>28</v>
      </c>
      <c r="B42" t="s">
        <v>14</v>
      </c>
      <c r="C42" s="3">
        <v>29</v>
      </c>
      <c r="D42" t="str">
        <f t="shared" si="0"/>
        <v>Adult</v>
      </c>
      <c r="E42" s="3">
        <v>5</v>
      </c>
      <c r="F42" t="s">
        <v>17</v>
      </c>
      <c r="G42" t="s">
        <v>18</v>
      </c>
      <c r="H42" s="3">
        <v>5</v>
      </c>
      <c r="I42">
        <v>96355</v>
      </c>
      <c r="J42">
        <v>9784</v>
      </c>
    </row>
    <row r="43" spans="1:10" x14ac:dyDescent="0.25">
      <c r="A43" t="s">
        <v>28</v>
      </c>
      <c r="B43" t="s">
        <v>14</v>
      </c>
      <c r="C43" s="3">
        <v>32</v>
      </c>
      <c r="D43" t="str">
        <f t="shared" si="0"/>
        <v>Middle-Age</v>
      </c>
      <c r="E43" s="3">
        <v>5</v>
      </c>
      <c r="F43" t="s">
        <v>17</v>
      </c>
      <c r="G43" t="s">
        <v>15</v>
      </c>
      <c r="H43" s="3">
        <v>3</v>
      </c>
      <c r="I43">
        <v>87121</v>
      </c>
      <c r="J43">
        <v>8703</v>
      </c>
    </row>
    <row r="44" spans="1:10" x14ac:dyDescent="0.25">
      <c r="A44" t="s">
        <v>13</v>
      </c>
      <c r="B44" t="s">
        <v>14</v>
      </c>
      <c r="C44" s="3">
        <v>31</v>
      </c>
      <c r="D44" t="str">
        <f t="shared" si="0"/>
        <v>Middle-Age</v>
      </c>
      <c r="E44" s="3">
        <v>5</v>
      </c>
      <c r="F44" t="s">
        <v>17</v>
      </c>
      <c r="G44" t="s">
        <v>20</v>
      </c>
      <c r="H44" s="3">
        <v>2</v>
      </c>
      <c r="I44">
        <v>88724</v>
      </c>
      <c r="J44">
        <v>8949</v>
      </c>
    </row>
    <row r="45" spans="1:10" x14ac:dyDescent="0.25">
      <c r="A45" t="s">
        <v>16</v>
      </c>
      <c r="B45" t="s">
        <v>14</v>
      </c>
      <c r="C45" s="3">
        <v>22</v>
      </c>
      <c r="D45" t="str">
        <f t="shared" si="0"/>
        <v>Adult</v>
      </c>
      <c r="E45" s="3">
        <v>5</v>
      </c>
      <c r="F45" t="s">
        <v>19</v>
      </c>
      <c r="G45" t="s">
        <v>21</v>
      </c>
      <c r="H45" s="3">
        <v>2</v>
      </c>
      <c r="I45">
        <v>58219</v>
      </c>
      <c r="J45">
        <v>9868</v>
      </c>
    </row>
    <row r="46" spans="1:10" x14ac:dyDescent="0.25">
      <c r="A46" t="s">
        <v>13</v>
      </c>
      <c r="B46" t="s">
        <v>14</v>
      </c>
      <c r="C46" s="3">
        <v>25</v>
      </c>
      <c r="D46" t="str">
        <f t="shared" si="0"/>
        <v>Adult</v>
      </c>
      <c r="E46" s="3">
        <v>5</v>
      </c>
      <c r="F46" t="s">
        <v>19</v>
      </c>
      <c r="G46" t="s">
        <v>20</v>
      </c>
      <c r="H46" s="3">
        <v>5</v>
      </c>
      <c r="I46">
        <v>119024</v>
      </c>
      <c r="J46">
        <v>11293</v>
      </c>
    </row>
    <row r="47" spans="1:10" x14ac:dyDescent="0.25">
      <c r="A47" t="s">
        <v>13</v>
      </c>
      <c r="B47" t="s">
        <v>14</v>
      </c>
      <c r="C47" s="3">
        <v>22</v>
      </c>
      <c r="D47" t="str">
        <f t="shared" si="0"/>
        <v>Adult</v>
      </c>
      <c r="E47" s="3">
        <v>5</v>
      </c>
      <c r="F47" t="s">
        <v>19</v>
      </c>
      <c r="G47" t="s">
        <v>15</v>
      </c>
      <c r="H47" s="3">
        <v>3</v>
      </c>
      <c r="I47">
        <v>81503</v>
      </c>
      <c r="J47">
        <v>9729</v>
      </c>
    </row>
    <row r="48" spans="1:10" x14ac:dyDescent="0.25">
      <c r="A48" t="s">
        <v>28</v>
      </c>
      <c r="B48" t="s">
        <v>10</v>
      </c>
      <c r="C48" s="3">
        <v>21</v>
      </c>
      <c r="D48" t="str">
        <f t="shared" si="0"/>
        <v>Adult</v>
      </c>
      <c r="E48" s="3">
        <v>5</v>
      </c>
      <c r="F48" t="s">
        <v>17</v>
      </c>
      <c r="G48" t="s">
        <v>12</v>
      </c>
      <c r="H48" s="3">
        <v>3</v>
      </c>
      <c r="I48">
        <v>70643</v>
      </c>
      <c r="J48">
        <v>10033</v>
      </c>
    </row>
    <row r="49" spans="1:10" x14ac:dyDescent="0.25">
      <c r="A49" t="s">
        <v>9</v>
      </c>
      <c r="B49" t="s">
        <v>10</v>
      </c>
      <c r="C49" s="3">
        <v>26</v>
      </c>
      <c r="D49" t="str">
        <f t="shared" si="0"/>
        <v>Adult</v>
      </c>
      <c r="E49" s="3">
        <v>5</v>
      </c>
      <c r="F49" t="s">
        <v>17</v>
      </c>
      <c r="G49" t="s">
        <v>20</v>
      </c>
      <c r="H49" s="3">
        <v>3</v>
      </c>
      <c r="I49">
        <v>74167</v>
      </c>
      <c r="J49">
        <v>10346</v>
      </c>
    </row>
    <row r="50" spans="1:10" x14ac:dyDescent="0.25">
      <c r="A50" t="s">
        <v>27</v>
      </c>
      <c r="B50" t="s">
        <v>14</v>
      </c>
      <c r="C50" s="3">
        <v>21</v>
      </c>
      <c r="D50" t="str">
        <f t="shared" si="0"/>
        <v>Adult</v>
      </c>
      <c r="E50" s="3">
        <v>5</v>
      </c>
      <c r="F50" t="s">
        <v>11</v>
      </c>
      <c r="G50" t="s">
        <v>15</v>
      </c>
      <c r="H50" s="3">
        <v>5</v>
      </c>
      <c r="I50">
        <v>86886</v>
      </c>
      <c r="J50">
        <v>9424</v>
      </c>
    </row>
    <row r="51" spans="1:10" x14ac:dyDescent="0.25">
      <c r="A51" t="s">
        <v>22</v>
      </c>
      <c r="B51" t="s">
        <v>10</v>
      </c>
      <c r="C51" s="3">
        <v>22</v>
      </c>
      <c r="D51" t="str">
        <f t="shared" si="0"/>
        <v>Adult</v>
      </c>
      <c r="E51" s="3">
        <v>5</v>
      </c>
      <c r="F51" t="s">
        <v>23</v>
      </c>
      <c r="G51" t="s">
        <v>20</v>
      </c>
      <c r="H51" s="3">
        <v>4</v>
      </c>
      <c r="I51">
        <v>102120</v>
      </c>
      <c r="J51">
        <v>10215</v>
      </c>
    </row>
    <row r="52" spans="1:10" x14ac:dyDescent="0.25">
      <c r="A52" t="s">
        <v>24</v>
      </c>
      <c r="B52" t="s">
        <v>14</v>
      </c>
      <c r="C52" s="3">
        <v>18</v>
      </c>
      <c r="D52" t="str">
        <f t="shared" si="0"/>
        <v>Adult</v>
      </c>
      <c r="E52" s="3">
        <v>4</v>
      </c>
      <c r="F52" t="s">
        <v>19</v>
      </c>
      <c r="G52" t="s">
        <v>12</v>
      </c>
      <c r="H52" s="3">
        <v>5</v>
      </c>
      <c r="I52">
        <v>90780</v>
      </c>
      <c r="J52">
        <v>9353</v>
      </c>
    </row>
    <row r="53" spans="1:10" x14ac:dyDescent="0.25">
      <c r="A53" t="s">
        <v>13</v>
      </c>
      <c r="B53" t="s">
        <v>14</v>
      </c>
      <c r="C53" s="3">
        <v>18</v>
      </c>
      <c r="D53" t="str">
        <f t="shared" si="0"/>
        <v>Adult</v>
      </c>
      <c r="E53" s="3">
        <v>4</v>
      </c>
      <c r="F53" t="s">
        <v>19</v>
      </c>
      <c r="G53" t="s">
        <v>12</v>
      </c>
      <c r="H53" s="3">
        <v>4</v>
      </c>
      <c r="I53">
        <v>89474</v>
      </c>
      <c r="J53">
        <v>9104</v>
      </c>
    </row>
    <row r="54" spans="1:10" x14ac:dyDescent="0.25">
      <c r="A54" t="s">
        <v>27</v>
      </c>
      <c r="B54" t="s">
        <v>10</v>
      </c>
      <c r="C54" s="3">
        <v>35</v>
      </c>
      <c r="D54" t="str">
        <f t="shared" si="0"/>
        <v>Middle-Age</v>
      </c>
      <c r="E54" s="3">
        <v>5</v>
      </c>
      <c r="F54" t="s">
        <v>17</v>
      </c>
      <c r="G54" t="s">
        <v>21</v>
      </c>
      <c r="H54" s="3">
        <v>5</v>
      </c>
      <c r="I54">
        <v>97376</v>
      </c>
      <c r="J54">
        <v>9564</v>
      </c>
    </row>
    <row r="55" spans="1:10" x14ac:dyDescent="0.25">
      <c r="A55" t="s">
        <v>28</v>
      </c>
      <c r="B55" t="s">
        <v>10</v>
      </c>
      <c r="C55" s="3">
        <v>33</v>
      </c>
      <c r="D55" t="str">
        <f t="shared" si="0"/>
        <v>Middle-Age</v>
      </c>
      <c r="E55" s="3">
        <v>5</v>
      </c>
      <c r="F55" t="s">
        <v>19</v>
      </c>
      <c r="G55" t="s">
        <v>20</v>
      </c>
      <c r="H55" s="3">
        <v>2</v>
      </c>
      <c r="I55">
        <v>89415</v>
      </c>
      <c r="J55">
        <v>9654</v>
      </c>
    </row>
    <row r="56" spans="1:10" x14ac:dyDescent="0.25">
      <c r="A56" t="s">
        <v>13</v>
      </c>
      <c r="B56" t="s">
        <v>10</v>
      </c>
      <c r="C56" s="3">
        <v>22</v>
      </c>
      <c r="D56" t="str">
        <f t="shared" si="0"/>
        <v>Adult</v>
      </c>
      <c r="E56" s="3">
        <v>4</v>
      </c>
      <c r="F56" t="s">
        <v>19</v>
      </c>
      <c r="G56" t="s">
        <v>12</v>
      </c>
      <c r="H56" s="3">
        <v>3</v>
      </c>
      <c r="I56">
        <v>88037</v>
      </c>
      <c r="J56">
        <v>8949</v>
      </c>
    </row>
    <row r="57" spans="1:10" x14ac:dyDescent="0.25">
      <c r="A57" t="s">
        <v>28</v>
      </c>
      <c r="B57" t="s">
        <v>10</v>
      </c>
      <c r="C57" s="3">
        <v>24</v>
      </c>
      <c r="D57" t="str">
        <f t="shared" si="0"/>
        <v>Adult</v>
      </c>
      <c r="E57" s="3">
        <v>4</v>
      </c>
      <c r="F57" t="s">
        <v>11</v>
      </c>
      <c r="G57" t="s">
        <v>18</v>
      </c>
      <c r="H57" s="3">
        <v>4</v>
      </c>
      <c r="I57">
        <v>71105</v>
      </c>
      <c r="J57">
        <v>8623</v>
      </c>
    </row>
    <row r="58" spans="1:10" x14ac:dyDescent="0.25">
      <c r="A58" t="s">
        <v>25</v>
      </c>
      <c r="B58" t="s">
        <v>10</v>
      </c>
      <c r="C58" s="3">
        <v>31</v>
      </c>
      <c r="D58" t="str">
        <f t="shared" si="0"/>
        <v>Middle-Age</v>
      </c>
      <c r="E58" s="3">
        <v>5</v>
      </c>
      <c r="F58" t="s">
        <v>23</v>
      </c>
      <c r="G58" t="s">
        <v>21</v>
      </c>
      <c r="H58" s="3">
        <v>2</v>
      </c>
      <c r="I58">
        <v>62692</v>
      </c>
      <c r="J58">
        <v>8886</v>
      </c>
    </row>
    <row r="59" spans="1:10" x14ac:dyDescent="0.25">
      <c r="A59" t="s">
        <v>13</v>
      </c>
      <c r="B59" t="s">
        <v>14</v>
      </c>
      <c r="C59" s="3">
        <v>40</v>
      </c>
      <c r="D59" t="str">
        <f t="shared" si="0"/>
        <v>Middle-Age</v>
      </c>
      <c r="E59" s="3">
        <v>5</v>
      </c>
      <c r="F59" t="s">
        <v>17</v>
      </c>
      <c r="G59" t="s">
        <v>15</v>
      </c>
      <c r="H59" s="3">
        <v>4</v>
      </c>
      <c r="I59">
        <v>112466</v>
      </c>
      <c r="J59">
        <v>9493</v>
      </c>
    </row>
    <row r="60" spans="1:10" x14ac:dyDescent="0.25">
      <c r="A60" t="s">
        <v>28</v>
      </c>
      <c r="B60" t="s">
        <v>10</v>
      </c>
      <c r="C60" s="3">
        <v>49</v>
      </c>
      <c r="D60" t="str">
        <f t="shared" si="0"/>
        <v>Old</v>
      </c>
      <c r="E60" s="3">
        <v>5</v>
      </c>
      <c r="F60" t="s">
        <v>11</v>
      </c>
      <c r="G60" t="s">
        <v>12</v>
      </c>
      <c r="H60" s="3">
        <v>3</v>
      </c>
      <c r="I60">
        <v>71193</v>
      </c>
      <c r="J60">
        <v>8331</v>
      </c>
    </row>
    <row r="61" spans="1:10" x14ac:dyDescent="0.25">
      <c r="A61" t="s">
        <v>27</v>
      </c>
      <c r="B61" t="s">
        <v>10</v>
      </c>
      <c r="C61" s="3">
        <v>20</v>
      </c>
      <c r="D61" t="str">
        <f t="shared" si="0"/>
        <v>Adult</v>
      </c>
      <c r="E61" s="3">
        <v>5</v>
      </c>
      <c r="F61" t="s">
        <v>19</v>
      </c>
      <c r="G61" t="s">
        <v>18</v>
      </c>
      <c r="H61" s="3">
        <v>4</v>
      </c>
      <c r="I61">
        <v>76286</v>
      </c>
      <c r="J61">
        <v>9479</v>
      </c>
    </row>
    <row r="62" spans="1:10" x14ac:dyDescent="0.25">
      <c r="A62" t="s">
        <v>26</v>
      </c>
      <c r="B62" t="s">
        <v>14</v>
      </c>
      <c r="C62" s="3">
        <v>18</v>
      </c>
      <c r="D62" t="str">
        <f t="shared" si="0"/>
        <v>Adult</v>
      </c>
      <c r="E62" s="3">
        <v>5</v>
      </c>
      <c r="F62" t="s">
        <v>17</v>
      </c>
      <c r="G62" t="s">
        <v>21</v>
      </c>
      <c r="H62" s="3">
        <v>4</v>
      </c>
      <c r="I62">
        <v>97328</v>
      </c>
      <c r="J62">
        <v>9874</v>
      </c>
    </row>
    <row r="63" spans="1:10" x14ac:dyDescent="0.25">
      <c r="A63" t="s">
        <v>9</v>
      </c>
      <c r="B63" t="s">
        <v>14</v>
      </c>
      <c r="C63" s="3">
        <v>34</v>
      </c>
      <c r="D63" t="str">
        <f t="shared" si="0"/>
        <v>Middle-Age</v>
      </c>
      <c r="E63" s="3">
        <v>5</v>
      </c>
      <c r="F63" t="s">
        <v>19</v>
      </c>
      <c r="G63" t="s">
        <v>15</v>
      </c>
      <c r="H63" s="3">
        <v>3</v>
      </c>
      <c r="I63">
        <v>86766</v>
      </c>
      <c r="J63">
        <v>9841</v>
      </c>
    </row>
    <row r="64" spans="1:10" x14ac:dyDescent="0.25">
      <c r="A64" t="s">
        <v>16</v>
      </c>
      <c r="B64" t="s">
        <v>10</v>
      </c>
      <c r="C64" s="3">
        <v>41</v>
      </c>
      <c r="D64" t="str">
        <f t="shared" si="0"/>
        <v>Middle-Age</v>
      </c>
      <c r="E64" s="3">
        <v>5</v>
      </c>
      <c r="F64" t="s">
        <v>11</v>
      </c>
      <c r="G64" t="s">
        <v>12</v>
      </c>
      <c r="H64" s="3">
        <v>2</v>
      </c>
      <c r="I64">
        <v>82453</v>
      </c>
      <c r="J64">
        <v>9564</v>
      </c>
    </row>
    <row r="65" spans="1:10" x14ac:dyDescent="0.25">
      <c r="A65" t="s">
        <v>13</v>
      </c>
      <c r="B65" t="s">
        <v>14</v>
      </c>
      <c r="C65" s="3">
        <v>19</v>
      </c>
      <c r="D65" t="str">
        <f t="shared" si="0"/>
        <v>Adult</v>
      </c>
      <c r="E65" s="3">
        <v>5</v>
      </c>
      <c r="F65" t="s">
        <v>17</v>
      </c>
      <c r="G65" t="s">
        <v>18</v>
      </c>
      <c r="H65" s="3">
        <v>3</v>
      </c>
      <c r="I65">
        <v>88814</v>
      </c>
      <c r="J65">
        <v>10153</v>
      </c>
    </row>
    <row r="66" spans="1:10" x14ac:dyDescent="0.25">
      <c r="A66" t="s">
        <v>25</v>
      </c>
      <c r="B66" t="s">
        <v>14</v>
      </c>
      <c r="C66" s="3">
        <v>31</v>
      </c>
      <c r="D66" t="str">
        <f t="shared" si="0"/>
        <v>Middle-Age</v>
      </c>
      <c r="E66" s="3">
        <v>5</v>
      </c>
      <c r="F66" t="s">
        <v>11</v>
      </c>
      <c r="G66" t="s">
        <v>15</v>
      </c>
      <c r="H66" s="3">
        <v>4</v>
      </c>
      <c r="I66">
        <v>82832</v>
      </c>
      <c r="J66">
        <v>9958</v>
      </c>
    </row>
    <row r="67" spans="1:10" x14ac:dyDescent="0.25">
      <c r="A67" t="s">
        <v>24</v>
      </c>
      <c r="B67" t="s">
        <v>10</v>
      </c>
      <c r="C67" s="3">
        <v>33</v>
      </c>
      <c r="D67" t="str">
        <f t="shared" ref="D67:D130" si="1">IF(C67&gt;=45,"Old",IF(C67&gt;=31,"Middle-Age",IF(C67&gt;=18,"Adult")))</f>
        <v>Middle-Age</v>
      </c>
      <c r="E67" s="3">
        <v>5</v>
      </c>
      <c r="F67" t="s">
        <v>23</v>
      </c>
      <c r="G67" t="s">
        <v>21</v>
      </c>
      <c r="H67" s="3">
        <v>3</v>
      </c>
      <c r="I67">
        <v>83034</v>
      </c>
      <c r="J67">
        <v>8841</v>
      </c>
    </row>
    <row r="68" spans="1:10" x14ac:dyDescent="0.25">
      <c r="A68" t="s">
        <v>16</v>
      </c>
      <c r="B68" t="s">
        <v>10</v>
      </c>
      <c r="C68" s="3">
        <v>53</v>
      </c>
      <c r="D68" t="str">
        <f t="shared" si="1"/>
        <v>Old</v>
      </c>
      <c r="E68" s="3">
        <v>5</v>
      </c>
      <c r="F68" t="s">
        <v>11</v>
      </c>
      <c r="G68" t="s">
        <v>21</v>
      </c>
      <c r="H68" s="3">
        <v>5</v>
      </c>
      <c r="I68">
        <v>127085</v>
      </c>
      <c r="J68">
        <v>9687</v>
      </c>
    </row>
    <row r="69" spans="1:10" x14ac:dyDescent="0.25">
      <c r="A69" t="s">
        <v>24</v>
      </c>
      <c r="B69" t="s">
        <v>14</v>
      </c>
      <c r="C69" s="3">
        <v>24</v>
      </c>
      <c r="D69" t="str">
        <f t="shared" si="1"/>
        <v>Adult</v>
      </c>
      <c r="E69" s="3">
        <v>5</v>
      </c>
      <c r="F69" t="s">
        <v>23</v>
      </c>
      <c r="G69" t="s">
        <v>18</v>
      </c>
      <c r="H69" s="3">
        <v>1</v>
      </c>
      <c r="I69">
        <v>66168</v>
      </c>
      <c r="J69">
        <v>9242</v>
      </c>
    </row>
    <row r="70" spans="1:10" x14ac:dyDescent="0.25">
      <c r="A70" t="s">
        <v>28</v>
      </c>
      <c r="B70" t="s">
        <v>14</v>
      </c>
      <c r="C70" s="3">
        <v>18</v>
      </c>
      <c r="D70" t="str">
        <f t="shared" si="1"/>
        <v>Adult</v>
      </c>
      <c r="E70" s="3">
        <v>5</v>
      </c>
      <c r="F70" t="s">
        <v>17</v>
      </c>
      <c r="G70" t="s">
        <v>18</v>
      </c>
      <c r="H70" s="3">
        <v>4</v>
      </c>
      <c r="I70">
        <v>59212</v>
      </c>
      <c r="J70">
        <v>10209</v>
      </c>
    </row>
    <row r="71" spans="1:10" x14ac:dyDescent="0.25">
      <c r="A71" t="s">
        <v>28</v>
      </c>
      <c r="B71" t="s">
        <v>14</v>
      </c>
      <c r="C71" s="3">
        <v>18</v>
      </c>
      <c r="D71" t="str">
        <f t="shared" si="1"/>
        <v>Adult</v>
      </c>
      <c r="E71" s="3">
        <v>5</v>
      </c>
      <c r="F71" t="s">
        <v>23</v>
      </c>
      <c r="G71" t="s">
        <v>12</v>
      </c>
      <c r="H71" s="3">
        <v>2</v>
      </c>
      <c r="I71">
        <v>55189</v>
      </c>
      <c r="J71">
        <v>9405</v>
      </c>
    </row>
    <row r="72" spans="1:10" x14ac:dyDescent="0.25">
      <c r="A72" t="s">
        <v>29</v>
      </c>
      <c r="B72" t="s">
        <v>14</v>
      </c>
      <c r="C72" s="3">
        <v>25</v>
      </c>
      <c r="D72" t="str">
        <f t="shared" si="1"/>
        <v>Adult</v>
      </c>
      <c r="E72" s="3">
        <v>5</v>
      </c>
      <c r="F72" t="s">
        <v>11</v>
      </c>
      <c r="G72" t="s">
        <v>21</v>
      </c>
      <c r="H72" s="3">
        <v>5</v>
      </c>
      <c r="I72">
        <v>131311</v>
      </c>
      <c r="J72">
        <v>11067</v>
      </c>
    </row>
    <row r="73" spans="1:10" x14ac:dyDescent="0.25">
      <c r="A73" t="s">
        <v>24</v>
      </c>
      <c r="B73" t="s">
        <v>10</v>
      </c>
      <c r="C73" s="3">
        <v>31</v>
      </c>
      <c r="D73" t="str">
        <f t="shared" si="1"/>
        <v>Middle-Age</v>
      </c>
      <c r="E73" s="3">
        <v>5</v>
      </c>
      <c r="F73" t="s">
        <v>11</v>
      </c>
      <c r="G73" t="s">
        <v>15</v>
      </c>
      <c r="H73" s="3">
        <v>1</v>
      </c>
      <c r="I73">
        <v>52633</v>
      </c>
      <c r="J73">
        <v>9516</v>
      </c>
    </row>
    <row r="74" spans="1:10" x14ac:dyDescent="0.25">
      <c r="A74" t="s">
        <v>16</v>
      </c>
      <c r="B74" t="s">
        <v>10</v>
      </c>
      <c r="C74" s="3">
        <v>31</v>
      </c>
      <c r="D74" t="str">
        <f t="shared" si="1"/>
        <v>Middle-Age</v>
      </c>
      <c r="E74" s="3">
        <v>4</v>
      </c>
      <c r="F74" t="s">
        <v>17</v>
      </c>
      <c r="G74" t="s">
        <v>12</v>
      </c>
      <c r="H74" s="3">
        <v>5</v>
      </c>
      <c r="I74">
        <v>101154</v>
      </c>
      <c r="J74">
        <v>10324</v>
      </c>
    </row>
    <row r="75" spans="1:10" x14ac:dyDescent="0.25">
      <c r="A75" t="s">
        <v>26</v>
      </c>
      <c r="B75" t="s">
        <v>10</v>
      </c>
      <c r="C75" s="3">
        <v>42</v>
      </c>
      <c r="D75" t="str">
        <f t="shared" si="1"/>
        <v>Middle-Age</v>
      </c>
      <c r="E75" s="3">
        <v>5</v>
      </c>
      <c r="F75" t="s">
        <v>11</v>
      </c>
      <c r="G75" t="s">
        <v>21</v>
      </c>
      <c r="H75" s="3">
        <v>5</v>
      </c>
      <c r="I75">
        <v>113640</v>
      </c>
      <c r="J75">
        <v>8762</v>
      </c>
    </row>
    <row r="76" spans="1:10" x14ac:dyDescent="0.25">
      <c r="A76" t="s">
        <v>28</v>
      </c>
      <c r="B76" t="s">
        <v>14</v>
      </c>
      <c r="C76" s="3">
        <v>22</v>
      </c>
      <c r="D76" t="str">
        <f t="shared" si="1"/>
        <v>Adult</v>
      </c>
      <c r="E76" s="3">
        <v>4</v>
      </c>
      <c r="F76" t="s">
        <v>23</v>
      </c>
      <c r="G76" t="s">
        <v>15</v>
      </c>
      <c r="H76" s="3">
        <v>2</v>
      </c>
      <c r="I76">
        <v>50401</v>
      </c>
      <c r="J76">
        <v>8590</v>
      </c>
    </row>
    <row r="77" spans="1:10" x14ac:dyDescent="0.25">
      <c r="A77" t="s">
        <v>27</v>
      </c>
      <c r="B77" t="s">
        <v>10</v>
      </c>
      <c r="C77" s="3">
        <v>23</v>
      </c>
      <c r="D77" t="str">
        <f t="shared" si="1"/>
        <v>Adult</v>
      </c>
      <c r="E77" s="3">
        <v>5</v>
      </c>
      <c r="F77" t="s">
        <v>17</v>
      </c>
      <c r="G77" t="s">
        <v>18</v>
      </c>
      <c r="H77" s="3">
        <v>3</v>
      </c>
      <c r="I77">
        <v>46263</v>
      </c>
      <c r="J77">
        <v>9432</v>
      </c>
    </row>
    <row r="78" spans="1:10" x14ac:dyDescent="0.25">
      <c r="A78" t="s">
        <v>16</v>
      </c>
      <c r="B78" t="s">
        <v>10</v>
      </c>
      <c r="C78" s="3">
        <v>36</v>
      </c>
      <c r="D78" t="str">
        <f t="shared" si="1"/>
        <v>Middle-Age</v>
      </c>
      <c r="E78" s="3">
        <v>4</v>
      </c>
      <c r="F78" t="s">
        <v>11</v>
      </c>
      <c r="G78" t="s">
        <v>15</v>
      </c>
      <c r="H78" s="3">
        <v>3</v>
      </c>
      <c r="I78">
        <v>74938</v>
      </c>
      <c r="J78">
        <v>8234</v>
      </c>
    </row>
    <row r="79" spans="1:10" x14ac:dyDescent="0.25">
      <c r="A79" t="s">
        <v>27</v>
      </c>
      <c r="B79" t="s">
        <v>10</v>
      </c>
      <c r="C79" s="3">
        <v>39</v>
      </c>
      <c r="D79" t="str">
        <f t="shared" si="1"/>
        <v>Middle-Age</v>
      </c>
      <c r="E79" s="3">
        <v>5</v>
      </c>
      <c r="F79" t="s">
        <v>11</v>
      </c>
      <c r="G79" t="s">
        <v>20</v>
      </c>
      <c r="H79" s="3">
        <v>5</v>
      </c>
      <c r="I79">
        <v>103384</v>
      </c>
      <c r="J79">
        <v>9168</v>
      </c>
    </row>
    <row r="80" spans="1:10" x14ac:dyDescent="0.25">
      <c r="A80" t="s">
        <v>16</v>
      </c>
      <c r="B80" t="s">
        <v>10</v>
      </c>
      <c r="C80" s="3">
        <v>39</v>
      </c>
      <c r="D80" t="str">
        <f t="shared" si="1"/>
        <v>Middle-Age</v>
      </c>
      <c r="E80" s="3">
        <v>5</v>
      </c>
      <c r="F80" t="s">
        <v>11</v>
      </c>
      <c r="G80" t="s">
        <v>21</v>
      </c>
      <c r="H80" s="3">
        <v>2</v>
      </c>
      <c r="I80">
        <v>77584</v>
      </c>
      <c r="J80">
        <v>9798</v>
      </c>
    </row>
    <row r="81" spans="1:10" x14ac:dyDescent="0.25">
      <c r="A81" t="s">
        <v>9</v>
      </c>
      <c r="B81" t="s">
        <v>14</v>
      </c>
      <c r="C81" s="3">
        <v>23</v>
      </c>
      <c r="D81" t="str">
        <f t="shared" si="1"/>
        <v>Adult</v>
      </c>
      <c r="E81" s="3">
        <v>5</v>
      </c>
      <c r="F81" t="s">
        <v>19</v>
      </c>
      <c r="G81" t="s">
        <v>15</v>
      </c>
      <c r="H81" s="3">
        <v>3</v>
      </c>
      <c r="I81">
        <v>83031</v>
      </c>
      <c r="J81">
        <v>10240</v>
      </c>
    </row>
    <row r="82" spans="1:10" x14ac:dyDescent="0.25">
      <c r="A82" t="s">
        <v>26</v>
      </c>
      <c r="B82" t="s">
        <v>14</v>
      </c>
      <c r="C82" s="3">
        <v>29</v>
      </c>
      <c r="D82" t="str">
        <f t="shared" si="1"/>
        <v>Adult</v>
      </c>
      <c r="E82" s="3">
        <v>5</v>
      </c>
      <c r="F82" t="s">
        <v>19</v>
      </c>
      <c r="G82" t="s">
        <v>21</v>
      </c>
      <c r="H82" s="3">
        <v>5</v>
      </c>
      <c r="I82">
        <v>111019</v>
      </c>
      <c r="J82">
        <v>10042</v>
      </c>
    </row>
    <row r="83" spans="1:10" x14ac:dyDescent="0.25">
      <c r="A83" t="s">
        <v>16</v>
      </c>
      <c r="B83" t="s">
        <v>10</v>
      </c>
      <c r="C83" s="3">
        <v>25</v>
      </c>
      <c r="D83" t="str">
        <f t="shared" si="1"/>
        <v>Adult</v>
      </c>
      <c r="E83" s="3">
        <v>3</v>
      </c>
      <c r="F83" t="s">
        <v>19</v>
      </c>
      <c r="G83" t="s">
        <v>21</v>
      </c>
      <c r="H83" s="3">
        <v>4</v>
      </c>
      <c r="I83">
        <v>80192</v>
      </c>
      <c r="J83">
        <v>8747</v>
      </c>
    </row>
    <row r="84" spans="1:10" x14ac:dyDescent="0.25">
      <c r="A84" t="s">
        <v>16</v>
      </c>
      <c r="B84" t="s">
        <v>14</v>
      </c>
      <c r="C84" s="3">
        <v>21</v>
      </c>
      <c r="D84" t="str">
        <f t="shared" si="1"/>
        <v>Adult</v>
      </c>
      <c r="E84" s="3">
        <v>5</v>
      </c>
      <c r="F84" t="s">
        <v>17</v>
      </c>
      <c r="G84" t="s">
        <v>15</v>
      </c>
      <c r="H84" s="3">
        <v>1</v>
      </c>
      <c r="I84">
        <v>48755</v>
      </c>
      <c r="J84">
        <v>9931</v>
      </c>
    </row>
    <row r="85" spans="1:10" x14ac:dyDescent="0.25">
      <c r="A85" t="s">
        <v>16</v>
      </c>
      <c r="B85" t="s">
        <v>14</v>
      </c>
      <c r="C85" s="3">
        <v>28</v>
      </c>
      <c r="D85" t="str">
        <f t="shared" si="1"/>
        <v>Adult</v>
      </c>
      <c r="E85" s="3">
        <v>5</v>
      </c>
      <c r="F85" t="s">
        <v>23</v>
      </c>
      <c r="G85" t="s">
        <v>21</v>
      </c>
      <c r="H85" s="3">
        <v>2</v>
      </c>
      <c r="I85">
        <v>59044</v>
      </c>
      <c r="J85">
        <v>9368</v>
      </c>
    </row>
    <row r="86" spans="1:10" x14ac:dyDescent="0.25">
      <c r="A86" t="s">
        <v>29</v>
      </c>
      <c r="B86" t="s">
        <v>14</v>
      </c>
      <c r="C86" s="3">
        <v>29</v>
      </c>
      <c r="D86" t="str">
        <f t="shared" si="1"/>
        <v>Adult</v>
      </c>
      <c r="E86" s="3">
        <v>4</v>
      </c>
      <c r="F86" t="s">
        <v>17</v>
      </c>
      <c r="G86" t="s">
        <v>21</v>
      </c>
      <c r="H86" s="3">
        <v>5</v>
      </c>
      <c r="I86">
        <v>146615</v>
      </c>
      <c r="J86">
        <v>10173</v>
      </c>
    </row>
    <row r="87" spans="1:10" x14ac:dyDescent="0.25">
      <c r="A87" t="s">
        <v>28</v>
      </c>
      <c r="B87" t="s">
        <v>10</v>
      </c>
      <c r="C87" s="3">
        <v>32</v>
      </c>
      <c r="D87" t="str">
        <f t="shared" si="1"/>
        <v>Middle-Age</v>
      </c>
      <c r="E87" s="3">
        <v>5</v>
      </c>
      <c r="F87" t="s">
        <v>17</v>
      </c>
      <c r="G87" t="s">
        <v>21</v>
      </c>
      <c r="H87" s="3">
        <v>1</v>
      </c>
      <c r="I87">
        <v>46693</v>
      </c>
      <c r="J87">
        <v>8457</v>
      </c>
    </row>
    <row r="88" spans="1:10" x14ac:dyDescent="0.25">
      <c r="A88" t="s">
        <v>22</v>
      </c>
      <c r="B88" t="s">
        <v>10</v>
      </c>
      <c r="C88" s="3">
        <v>48</v>
      </c>
      <c r="D88" t="str">
        <f t="shared" si="1"/>
        <v>Old</v>
      </c>
      <c r="E88" s="3">
        <v>5</v>
      </c>
      <c r="F88" t="s">
        <v>17</v>
      </c>
      <c r="G88" t="s">
        <v>12</v>
      </c>
      <c r="H88" s="3">
        <v>3</v>
      </c>
      <c r="I88">
        <v>88152</v>
      </c>
      <c r="J88">
        <v>8857</v>
      </c>
    </row>
    <row r="89" spans="1:10" x14ac:dyDescent="0.25">
      <c r="A89" t="s">
        <v>28</v>
      </c>
      <c r="B89" t="s">
        <v>10</v>
      </c>
      <c r="C89" s="3">
        <v>38</v>
      </c>
      <c r="D89" t="str">
        <f t="shared" si="1"/>
        <v>Middle-Age</v>
      </c>
      <c r="E89" s="3">
        <v>5</v>
      </c>
      <c r="F89" t="s">
        <v>19</v>
      </c>
      <c r="G89" t="s">
        <v>18</v>
      </c>
      <c r="H89" s="3">
        <v>5</v>
      </c>
      <c r="I89">
        <v>127156</v>
      </c>
      <c r="J89">
        <v>9979</v>
      </c>
    </row>
    <row r="90" spans="1:10" x14ac:dyDescent="0.25">
      <c r="A90" t="s">
        <v>9</v>
      </c>
      <c r="B90" t="s">
        <v>14</v>
      </c>
      <c r="C90" s="3">
        <v>31</v>
      </c>
      <c r="D90" t="str">
        <f t="shared" si="1"/>
        <v>Middle-Age</v>
      </c>
      <c r="E90" s="3">
        <v>5</v>
      </c>
      <c r="F90" t="s">
        <v>17</v>
      </c>
      <c r="G90" t="s">
        <v>21</v>
      </c>
      <c r="H90" s="3">
        <v>1</v>
      </c>
      <c r="I90">
        <v>69462</v>
      </c>
      <c r="J90">
        <v>8872</v>
      </c>
    </row>
    <row r="91" spans="1:10" x14ac:dyDescent="0.25">
      <c r="A91" t="s">
        <v>29</v>
      </c>
      <c r="B91" t="s">
        <v>14</v>
      </c>
      <c r="C91" s="3">
        <v>19</v>
      </c>
      <c r="D91" t="str">
        <f t="shared" si="1"/>
        <v>Adult</v>
      </c>
      <c r="E91" s="3">
        <v>4</v>
      </c>
      <c r="F91" t="s">
        <v>17</v>
      </c>
      <c r="G91" t="s">
        <v>20</v>
      </c>
      <c r="H91" s="3">
        <v>5</v>
      </c>
      <c r="I91">
        <v>119162</v>
      </c>
      <c r="J91">
        <v>9395</v>
      </c>
    </row>
    <row r="92" spans="1:10" x14ac:dyDescent="0.25">
      <c r="A92" t="s">
        <v>13</v>
      </c>
      <c r="B92" t="s">
        <v>14</v>
      </c>
      <c r="C92" s="3">
        <v>26</v>
      </c>
      <c r="D92" t="str">
        <f t="shared" si="1"/>
        <v>Adult</v>
      </c>
      <c r="E92" s="3">
        <v>5</v>
      </c>
      <c r="F92" t="s">
        <v>17</v>
      </c>
      <c r="G92" t="s">
        <v>12</v>
      </c>
      <c r="H92" s="3">
        <v>2</v>
      </c>
      <c r="I92">
        <v>68466</v>
      </c>
      <c r="J92">
        <v>8384</v>
      </c>
    </row>
    <row r="93" spans="1:10" x14ac:dyDescent="0.25">
      <c r="A93" t="s">
        <v>26</v>
      </c>
      <c r="B93" t="s">
        <v>10</v>
      </c>
      <c r="C93" s="3">
        <v>36</v>
      </c>
      <c r="D93" t="str">
        <f t="shared" si="1"/>
        <v>Middle-Age</v>
      </c>
      <c r="E93" s="3">
        <v>5</v>
      </c>
      <c r="F93" t="s">
        <v>19</v>
      </c>
      <c r="G93" t="s">
        <v>18</v>
      </c>
      <c r="H93" s="3">
        <v>3</v>
      </c>
      <c r="I93">
        <v>92622</v>
      </c>
      <c r="J93">
        <v>8509</v>
      </c>
    </row>
    <row r="94" spans="1:10" x14ac:dyDescent="0.25">
      <c r="A94" t="s">
        <v>27</v>
      </c>
      <c r="B94" t="s">
        <v>10</v>
      </c>
      <c r="C94" s="3">
        <v>34</v>
      </c>
      <c r="D94" t="str">
        <f t="shared" si="1"/>
        <v>Middle-Age</v>
      </c>
      <c r="E94" s="3">
        <v>5</v>
      </c>
      <c r="F94" t="s">
        <v>19</v>
      </c>
      <c r="G94" t="s">
        <v>21</v>
      </c>
      <c r="H94" s="3">
        <v>1</v>
      </c>
      <c r="I94">
        <v>51331</v>
      </c>
      <c r="J94">
        <v>9130</v>
      </c>
    </row>
    <row r="95" spans="1:10" x14ac:dyDescent="0.25">
      <c r="A95" t="s">
        <v>16</v>
      </c>
      <c r="B95" t="s">
        <v>14</v>
      </c>
      <c r="C95" s="3">
        <v>49</v>
      </c>
      <c r="D95" t="str">
        <f t="shared" si="1"/>
        <v>Old</v>
      </c>
      <c r="E95" s="3">
        <v>5</v>
      </c>
      <c r="F95" t="s">
        <v>23</v>
      </c>
      <c r="G95" t="s">
        <v>20</v>
      </c>
      <c r="H95" s="3">
        <v>4</v>
      </c>
      <c r="I95">
        <v>109419</v>
      </c>
      <c r="J95">
        <v>8375</v>
      </c>
    </row>
    <row r="96" spans="1:10" x14ac:dyDescent="0.25">
      <c r="A96" t="s">
        <v>13</v>
      </c>
      <c r="B96" t="s">
        <v>14</v>
      </c>
      <c r="C96" s="3">
        <v>18</v>
      </c>
      <c r="D96" t="str">
        <f t="shared" si="1"/>
        <v>Adult</v>
      </c>
      <c r="E96" s="3">
        <v>5</v>
      </c>
      <c r="F96" t="s">
        <v>11</v>
      </c>
      <c r="G96" t="s">
        <v>12</v>
      </c>
      <c r="H96" s="3">
        <v>3</v>
      </c>
      <c r="I96">
        <v>80355</v>
      </c>
      <c r="J96">
        <v>9945</v>
      </c>
    </row>
    <row r="97" spans="1:10" x14ac:dyDescent="0.25">
      <c r="A97" t="s">
        <v>25</v>
      </c>
      <c r="B97" t="s">
        <v>10</v>
      </c>
      <c r="C97" s="3">
        <v>21</v>
      </c>
      <c r="D97" t="str">
        <f t="shared" si="1"/>
        <v>Adult</v>
      </c>
      <c r="E97" s="3">
        <v>4</v>
      </c>
      <c r="F97" t="s">
        <v>19</v>
      </c>
      <c r="G97" t="s">
        <v>20</v>
      </c>
      <c r="H97" s="3">
        <v>4</v>
      </c>
      <c r="I97">
        <v>77032</v>
      </c>
      <c r="J97">
        <v>8725</v>
      </c>
    </row>
    <row r="98" spans="1:10" x14ac:dyDescent="0.25">
      <c r="A98" t="s">
        <v>26</v>
      </c>
      <c r="B98" t="s">
        <v>10</v>
      </c>
      <c r="C98" s="3">
        <v>47</v>
      </c>
      <c r="D98" t="str">
        <f t="shared" si="1"/>
        <v>Old</v>
      </c>
      <c r="E98" s="3">
        <v>5</v>
      </c>
      <c r="F98" t="s">
        <v>23</v>
      </c>
      <c r="G98" t="s">
        <v>20</v>
      </c>
      <c r="H98" s="3">
        <v>5</v>
      </c>
      <c r="I98">
        <v>146190</v>
      </c>
      <c r="J98">
        <v>8961</v>
      </c>
    </row>
    <row r="99" spans="1:10" x14ac:dyDescent="0.25">
      <c r="A99" t="s">
        <v>9</v>
      </c>
      <c r="B99" t="s">
        <v>10</v>
      </c>
      <c r="C99" s="3">
        <v>22</v>
      </c>
      <c r="D99" t="str">
        <f t="shared" si="1"/>
        <v>Adult</v>
      </c>
      <c r="E99" s="3">
        <v>4</v>
      </c>
      <c r="F99" t="s">
        <v>19</v>
      </c>
      <c r="G99" t="s">
        <v>18</v>
      </c>
      <c r="H99" s="3">
        <v>4</v>
      </c>
      <c r="I99">
        <v>96045</v>
      </c>
      <c r="J99">
        <v>9129</v>
      </c>
    </row>
    <row r="100" spans="1:10" x14ac:dyDescent="0.25">
      <c r="A100" t="s">
        <v>13</v>
      </c>
      <c r="B100" t="s">
        <v>14</v>
      </c>
      <c r="C100" s="3">
        <v>29</v>
      </c>
      <c r="D100" t="str">
        <f t="shared" si="1"/>
        <v>Adult</v>
      </c>
      <c r="E100" s="3">
        <v>5</v>
      </c>
      <c r="F100" t="s">
        <v>23</v>
      </c>
      <c r="G100" t="s">
        <v>15</v>
      </c>
      <c r="H100" s="3">
        <v>1</v>
      </c>
      <c r="I100">
        <v>82534</v>
      </c>
      <c r="J100">
        <v>8914</v>
      </c>
    </row>
    <row r="101" spans="1:10" x14ac:dyDescent="0.25">
      <c r="A101" t="s">
        <v>22</v>
      </c>
      <c r="B101" t="s">
        <v>14</v>
      </c>
      <c r="C101" s="3">
        <v>55</v>
      </c>
      <c r="D101" t="str">
        <f t="shared" si="1"/>
        <v>Old</v>
      </c>
      <c r="E101" s="3">
        <v>5</v>
      </c>
      <c r="F101" t="s">
        <v>11</v>
      </c>
      <c r="G101" t="s">
        <v>15</v>
      </c>
      <c r="H101" s="3">
        <v>5</v>
      </c>
      <c r="I101">
        <v>127769</v>
      </c>
      <c r="J101">
        <v>8802</v>
      </c>
    </row>
    <row r="102" spans="1:10" x14ac:dyDescent="0.25">
      <c r="A102" t="s">
        <v>27</v>
      </c>
      <c r="B102" t="s">
        <v>10</v>
      </c>
      <c r="C102" s="3">
        <v>34</v>
      </c>
      <c r="D102" t="str">
        <f t="shared" si="1"/>
        <v>Middle-Age</v>
      </c>
      <c r="E102" s="3">
        <v>5</v>
      </c>
      <c r="F102" t="s">
        <v>23</v>
      </c>
      <c r="G102" t="s">
        <v>20</v>
      </c>
      <c r="H102" s="3">
        <v>5</v>
      </c>
      <c r="I102">
        <v>96061</v>
      </c>
      <c r="J102">
        <v>9093</v>
      </c>
    </row>
    <row r="103" spans="1:10" x14ac:dyDescent="0.25">
      <c r="A103" t="s">
        <v>16</v>
      </c>
      <c r="B103" t="s">
        <v>10</v>
      </c>
      <c r="C103" s="3">
        <v>48</v>
      </c>
      <c r="D103" t="str">
        <f t="shared" si="1"/>
        <v>Old</v>
      </c>
      <c r="E103" s="3">
        <v>5</v>
      </c>
      <c r="F103" t="s">
        <v>11</v>
      </c>
      <c r="G103" t="s">
        <v>15</v>
      </c>
      <c r="H103" s="3">
        <v>5</v>
      </c>
      <c r="I103">
        <v>111342</v>
      </c>
      <c r="J103">
        <v>10122</v>
      </c>
    </row>
    <row r="104" spans="1:10" x14ac:dyDescent="0.25">
      <c r="A104" t="s">
        <v>26</v>
      </c>
      <c r="B104" t="s">
        <v>10</v>
      </c>
      <c r="C104" s="3">
        <v>43</v>
      </c>
      <c r="D104" t="str">
        <f t="shared" si="1"/>
        <v>Middle-Age</v>
      </c>
      <c r="E104" s="3">
        <v>5</v>
      </c>
      <c r="F104" t="s">
        <v>17</v>
      </c>
      <c r="G104" t="s">
        <v>15</v>
      </c>
      <c r="H104" s="3">
        <v>3</v>
      </c>
      <c r="I104">
        <v>117554</v>
      </c>
      <c r="J104">
        <v>8369</v>
      </c>
    </row>
    <row r="105" spans="1:10" x14ac:dyDescent="0.25">
      <c r="A105" t="s">
        <v>26</v>
      </c>
      <c r="B105" t="s">
        <v>10</v>
      </c>
      <c r="C105" s="3">
        <v>30</v>
      </c>
      <c r="D105" t="str">
        <f t="shared" si="1"/>
        <v>Adult</v>
      </c>
      <c r="E105" s="3">
        <v>5</v>
      </c>
      <c r="F105" t="s">
        <v>23</v>
      </c>
      <c r="G105" t="s">
        <v>21</v>
      </c>
      <c r="H105" s="3">
        <v>5</v>
      </c>
      <c r="I105">
        <v>109369</v>
      </c>
      <c r="J105">
        <v>10052</v>
      </c>
    </row>
    <row r="106" spans="1:10" x14ac:dyDescent="0.25">
      <c r="A106" t="s">
        <v>16</v>
      </c>
      <c r="B106" t="s">
        <v>10</v>
      </c>
      <c r="C106" s="3">
        <v>25</v>
      </c>
      <c r="D106" t="str">
        <f t="shared" si="1"/>
        <v>Adult</v>
      </c>
      <c r="E106" s="3">
        <v>4</v>
      </c>
      <c r="F106" t="s">
        <v>19</v>
      </c>
      <c r="G106" t="s">
        <v>12</v>
      </c>
      <c r="H106" s="3">
        <v>4</v>
      </c>
      <c r="I106">
        <v>92358</v>
      </c>
      <c r="J106">
        <v>9611</v>
      </c>
    </row>
    <row r="107" spans="1:10" x14ac:dyDescent="0.25">
      <c r="A107" t="s">
        <v>26</v>
      </c>
      <c r="B107" t="s">
        <v>10</v>
      </c>
      <c r="C107" s="3">
        <v>21</v>
      </c>
      <c r="D107" t="str">
        <f t="shared" si="1"/>
        <v>Adult</v>
      </c>
      <c r="E107" s="3">
        <v>4</v>
      </c>
      <c r="F107" t="s">
        <v>19</v>
      </c>
      <c r="G107" t="s">
        <v>12</v>
      </c>
      <c r="H107" s="3">
        <v>4</v>
      </c>
      <c r="I107">
        <v>91978</v>
      </c>
      <c r="J107">
        <v>8647</v>
      </c>
    </row>
    <row r="108" spans="1:10" x14ac:dyDescent="0.25">
      <c r="A108" t="s">
        <v>24</v>
      </c>
      <c r="B108" t="s">
        <v>14</v>
      </c>
      <c r="C108" s="3">
        <v>28</v>
      </c>
      <c r="D108" t="str">
        <f t="shared" si="1"/>
        <v>Adult</v>
      </c>
      <c r="E108" s="3">
        <v>5</v>
      </c>
      <c r="F108" t="s">
        <v>17</v>
      </c>
      <c r="G108" t="s">
        <v>18</v>
      </c>
      <c r="H108" s="3">
        <v>1</v>
      </c>
      <c r="I108">
        <v>52290</v>
      </c>
      <c r="J108">
        <v>9330</v>
      </c>
    </row>
    <row r="109" spans="1:10" x14ac:dyDescent="0.25">
      <c r="A109" t="s">
        <v>22</v>
      </c>
      <c r="B109" t="s">
        <v>14</v>
      </c>
      <c r="C109" s="3">
        <v>18</v>
      </c>
      <c r="D109" t="str">
        <f t="shared" si="1"/>
        <v>Adult</v>
      </c>
      <c r="E109" s="3">
        <v>5</v>
      </c>
      <c r="F109" t="s">
        <v>23</v>
      </c>
      <c r="G109" t="s">
        <v>21</v>
      </c>
      <c r="H109" s="3">
        <v>1</v>
      </c>
      <c r="I109">
        <v>47036</v>
      </c>
      <c r="J109">
        <v>9130</v>
      </c>
    </row>
    <row r="110" spans="1:10" x14ac:dyDescent="0.25">
      <c r="A110" t="s">
        <v>16</v>
      </c>
      <c r="B110" t="s">
        <v>14</v>
      </c>
      <c r="C110" s="3">
        <v>46</v>
      </c>
      <c r="D110" t="str">
        <f t="shared" si="1"/>
        <v>Old</v>
      </c>
      <c r="E110" s="3">
        <v>5</v>
      </c>
      <c r="F110" t="s">
        <v>17</v>
      </c>
      <c r="G110" t="s">
        <v>20</v>
      </c>
      <c r="H110" s="3">
        <v>1</v>
      </c>
      <c r="I110">
        <v>76517</v>
      </c>
      <c r="J110">
        <v>8502</v>
      </c>
    </row>
    <row r="111" spans="1:10" x14ac:dyDescent="0.25">
      <c r="A111" t="s">
        <v>27</v>
      </c>
      <c r="B111" t="s">
        <v>10</v>
      </c>
      <c r="C111" s="3">
        <v>29</v>
      </c>
      <c r="D111" t="str">
        <f t="shared" si="1"/>
        <v>Adult</v>
      </c>
      <c r="E111" s="3">
        <v>4</v>
      </c>
      <c r="F111" t="s">
        <v>19</v>
      </c>
      <c r="G111" t="s">
        <v>18</v>
      </c>
      <c r="H111" s="3">
        <v>5</v>
      </c>
      <c r="I111">
        <v>89822</v>
      </c>
      <c r="J111">
        <v>8818</v>
      </c>
    </row>
    <row r="112" spans="1:10" x14ac:dyDescent="0.25">
      <c r="A112" t="s">
        <v>25</v>
      </c>
      <c r="B112" t="s">
        <v>14</v>
      </c>
      <c r="C112" s="3">
        <v>32</v>
      </c>
      <c r="D112" t="str">
        <f t="shared" si="1"/>
        <v>Middle-Age</v>
      </c>
      <c r="E112" s="3">
        <v>4</v>
      </c>
      <c r="F112" t="s">
        <v>17</v>
      </c>
      <c r="G112" t="s">
        <v>21</v>
      </c>
      <c r="H112" s="3">
        <v>4</v>
      </c>
      <c r="I112">
        <v>90368</v>
      </c>
      <c r="J112">
        <v>8215</v>
      </c>
    </row>
    <row r="113" spans="1:10" x14ac:dyDescent="0.25">
      <c r="A113" t="s">
        <v>26</v>
      </c>
      <c r="B113" t="s">
        <v>14</v>
      </c>
      <c r="C113" s="3">
        <v>26</v>
      </c>
      <c r="D113" t="str">
        <f t="shared" si="1"/>
        <v>Adult</v>
      </c>
      <c r="E113" s="3">
        <v>5</v>
      </c>
      <c r="F113" t="s">
        <v>11</v>
      </c>
      <c r="G113" t="s">
        <v>21</v>
      </c>
      <c r="H113" s="3">
        <v>4</v>
      </c>
      <c r="I113">
        <v>106194</v>
      </c>
      <c r="J113">
        <v>9421</v>
      </c>
    </row>
    <row r="114" spans="1:10" x14ac:dyDescent="0.25">
      <c r="A114" t="s">
        <v>16</v>
      </c>
      <c r="B114" t="s">
        <v>10</v>
      </c>
      <c r="C114" s="3">
        <v>51</v>
      </c>
      <c r="D114" t="str">
        <f t="shared" si="1"/>
        <v>Old</v>
      </c>
      <c r="E114" s="3">
        <v>5</v>
      </c>
      <c r="F114" t="s">
        <v>23</v>
      </c>
      <c r="G114" t="s">
        <v>15</v>
      </c>
      <c r="H114" s="3">
        <v>3</v>
      </c>
      <c r="I114">
        <v>87684</v>
      </c>
      <c r="J114">
        <v>8645</v>
      </c>
    </row>
    <row r="115" spans="1:10" x14ac:dyDescent="0.25">
      <c r="A115" t="s">
        <v>27</v>
      </c>
      <c r="B115" t="s">
        <v>10</v>
      </c>
      <c r="C115" s="3">
        <v>40</v>
      </c>
      <c r="D115" t="str">
        <f t="shared" si="1"/>
        <v>Middle-Age</v>
      </c>
      <c r="E115" s="3">
        <v>5</v>
      </c>
      <c r="F115" t="s">
        <v>19</v>
      </c>
      <c r="G115" t="s">
        <v>18</v>
      </c>
      <c r="H115" s="3">
        <v>3</v>
      </c>
      <c r="I115">
        <v>62040</v>
      </c>
      <c r="J115">
        <v>8056</v>
      </c>
    </row>
    <row r="116" spans="1:10" x14ac:dyDescent="0.25">
      <c r="A116" t="s">
        <v>24</v>
      </c>
      <c r="B116" t="s">
        <v>10</v>
      </c>
      <c r="C116" s="3">
        <v>52</v>
      </c>
      <c r="D116" t="str">
        <f t="shared" si="1"/>
        <v>Old</v>
      </c>
      <c r="E116" s="3">
        <v>5</v>
      </c>
      <c r="F116" t="s">
        <v>19</v>
      </c>
      <c r="G116" t="s">
        <v>21</v>
      </c>
      <c r="H116" s="3">
        <v>2</v>
      </c>
      <c r="I116">
        <v>84132</v>
      </c>
      <c r="J116">
        <v>7204</v>
      </c>
    </row>
    <row r="117" spans="1:10" x14ac:dyDescent="0.25">
      <c r="A117" t="s">
        <v>26</v>
      </c>
      <c r="B117" t="s">
        <v>10</v>
      </c>
      <c r="C117" s="3">
        <v>29</v>
      </c>
      <c r="D117" t="str">
        <f t="shared" si="1"/>
        <v>Adult</v>
      </c>
      <c r="E117" s="3">
        <v>4</v>
      </c>
      <c r="F117" t="s">
        <v>19</v>
      </c>
      <c r="G117" t="s">
        <v>18</v>
      </c>
      <c r="H117" s="3">
        <v>4</v>
      </c>
      <c r="I117">
        <v>88047</v>
      </c>
      <c r="J117">
        <v>8459</v>
      </c>
    </row>
    <row r="118" spans="1:10" x14ac:dyDescent="0.25">
      <c r="A118" t="s">
        <v>25</v>
      </c>
      <c r="B118" t="s">
        <v>10</v>
      </c>
      <c r="C118" s="3">
        <v>37</v>
      </c>
      <c r="D118" t="str">
        <f t="shared" si="1"/>
        <v>Middle-Age</v>
      </c>
      <c r="E118" s="3">
        <v>5</v>
      </c>
      <c r="F118" t="s">
        <v>19</v>
      </c>
      <c r="G118" t="s">
        <v>18</v>
      </c>
      <c r="H118" s="3">
        <v>2</v>
      </c>
      <c r="I118">
        <v>65012</v>
      </c>
      <c r="J118">
        <v>8357</v>
      </c>
    </row>
    <row r="119" spans="1:10" x14ac:dyDescent="0.25">
      <c r="A119" t="s">
        <v>27</v>
      </c>
      <c r="B119" t="s">
        <v>10</v>
      </c>
      <c r="C119" s="3">
        <v>23</v>
      </c>
      <c r="D119" t="str">
        <f t="shared" si="1"/>
        <v>Adult</v>
      </c>
      <c r="E119" s="3">
        <v>4</v>
      </c>
      <c r="F119" t="s">
        <v>19</v>
      </c>
      <c r="G119" t="s">
        <v>21</v>
      </c>
      <c r="H119" s="3">
        <v>4</v>
      </c>
      <c r="I119">
        <v>59251</v>
      </c>
      <c r="J119">
        <v>8596</v>
      </c>
    </row>
    <row r="120" spans="1:10" x14ac:dyDescent="0.25">
      <c r="A120" t="s">
        <v>9</v>
      </c>
      <c r="B120" t="s">
        <v>10</v>
      </c>
      <c r="C120" s="3">
        <v>18</v>
      </c>
      <c r="D120" t="str">
        <f t="shared" si="1"/>
        <v>Adult</v>
      </c>
      <c r="E120" s="3">
        <v>4</v>
      </c>
      <c r="F120" t="s">
        <v>17</v>
      </c>
      <c r="G120" t="s">
        <v>12</v>
      </c>
      <c r="H120" s="3">
        <v>3</v>
      </c>
      <c r="I120">
        <v>78462</v>
      </c>
      <c r="J120">
        <v>8743</v>
      </c>
    </row>
    <row r="121" spans="1:10" x14ac:dyDescent="0.25">
      <c r="A121" t="s">
        <v>25</v>
      </c>
      <c r="B121" t="s">
        <v>14</v>
      </c>
      <c r="C121" s="3">
        <v>40</v>
      </c>
      <c r="D121" t="str">
        <f t="shared" si="1"/>
        <v>Middle-Age</v>
      </c>
      <c r="E121" s="3">
        <v>5</v>
      </c>
      <c r="F121" t="s">
        <v>11</v>
      </c>
      <c r="G121" t="s">
        <v>15</v>
      </c>
      <c r="H121" s="3">
        <v>2</v>
      </c>
      <c r="I121">
        <v>97414</v>
      </c>
      <c r="J121">
        <v>8833</v>
      </c>
    </row>
    <row r="122" spans="1:10" x14ac:dyDescent="0.25">
      <c r="A122" t="s">
        <v>25</v>
      </c>
      <c r="B122" t="s">
        <v>10</v>
      </c>
      <c r="C122" s="3">
        <v>18</v>
      </c>
      <c r="D122" t="str">
        <f t="shared" si="1"/>
        <v>Adult</v>
      </c>
      <c r="E122" s="3">
        <v>4</v>
      </c>
      <c r="F122" t="s">
        <v>19</v>
      </c>
      <c r="G122" t="s">
        <v>18</v>
      </c>
      <c r="H122" s="3">
        <v>2</v>
      </c>
      <c r="I122">
        <v>42722</v>
      </c>
      <c r="J122">
        <v>8515</v>
      </c>
    </row>
    <row r="123" spans="1:10" x14ac:dyDescent="0.25">
      <c r="A123" t="s">
        <v>27</v>
      </c>
      <c r="B123" t="s">
        <v>10</v>
      </c>
      <c r="C123" s="3">
        <v>26</v>
      </c>
      <c r="D123" t="str">
        <f t="shared" si="1"/>
        <v>Adult</v>
      </c>
      <c r="E123" s="3">
        <v>4</v>
      </c>
      <c r="F123" t="s">
        <v>11</v>
      </c>
      <c r="G123" t="s">
        <v>15</v>
      </c>
      <c r="H123" s="3">
        <v>3</v>
      </c>
      <c r="I123">
        <v>63695</v>
      </c>
      <c r="J123">
        <v>8897</v>
      </c>
    </row>
    <row r="124" spans="1:10" x14ac:dyDescent="0.25">
      <c r="A124" t="s">
        <v>28</v>
      </c>
      <c r="B124" t="s">
        <v>14</v>
      </c>
      <c r="C124" s="3">
        <v>51</v>
      </c>
      <c r="D124" t="str">
        <f t="shared" si="1"/>
        <v>Old</v>
      </c>
      <c r="E124" s="3">
        <v>5</v>
      </c>
      <c r="F124" t="s">
        <v>17</v>
      </c>
      <c r="G124" t="s">
        <v>12</v>
      </c>
      <c r="H124" s="3">
        <v>4</v>
      </c>
      <c r="I124">
        <v>110731</v>
      </c>
      <c r="J124">
        <v>8643</v>
      </c>
    </row>
    <row r="125" spans="1:10" x14ac:dyDescent="0.25">
      <c r="A125" t="s">
        <v>13</v>
      </c>
      <c r="B125" t="s">
        <v>14</v>
      </c>
      <c r="C125" s="3">
        <v>54</v>
      </c>
      <c r="D125" t="str">
        <f t="shared" si="1"/>
        <v>Old</v>
      </c>
      <c r="E125" s="3">
        <v>5</v>
      </c>
      <c r="F125" t="s">
        <v>17</v>
      </c>
      <c r="G125" t="s">
        <v>18</v>
      </c>
      <c r="H125" s="3">
        <v>4</v>
      </c>
      <c r="I125">
        <v>125572</v>
      </c>
      <c r="J125">
        <v>8245</v>
      </c>
    </row>
    <row r="126" spans="1:10" x14ac:dyDescent="0.25">
      <c r="A126" t="s">
        <v>25</v>
      </c>
      <c r="B126" t="s">
        <v>14</v>
      </c>
      <c r="C126" s="3">
        <v>49</v>
      </c>
      <c r="D126" t="str">
        <f t="shared" si="1"/>
        <v>Old</v>
      </c>
      <c r="E126" s="3">
        <v>5</v>
      </c>
      <c r="F126" t="s">
        <v>19</v>
      </c>
      <c r="G126" t="s">
        <v>12</v>
      </c>
      <c r="H126" s="3">
        <v>2</v>
      </c>
      <c r="I126">
        <v>72754</v>
      </c>
      <c r="J126">
        <v>8014</v>
      </c>
    </row>
    <row r="127" spans="1:10" x14ac:dyDescent="0.25">
      <c r="A127" t="s">
        <v>22</v>
      </c>
      <c r="B127" t="s">
        <v>10</v>
      </c>
      <c r="C127" s="3">
        <v>26</v>
      </c>
      <c r="D127" t="str">
        <f t="shared" si="1"/>
        <v>Adult</v>
      </c>
      <c r="E127" s="3">
        <v>5</v>
      </c>
      <c r="F127" t="s">
        <v>11</v>
      </c>
      <c r="G127" t="s">
        <v>18</v>
      </c>
      <c r="H127" s="3">
        <v>2</v>
      </c>
      <c r="I127">
        <v>53956</v>
      </c>
      <c r="J127">
        <v>9454</v>
      </c>
    </row>
    <row r="128" spans="1:10" x14ac:dyDescent="0.25">
      <c r="A128" t="s">
        <v>24</v>
      </c>
      <c r="B128" t="s">
        <v>14</v>
      </c>
      <c r="C128" s="3">
        <v>58</v>
      </c>
      <c r="D128" t="str">
        <f t="shared" si="1"/>
        <v>Old</v>
      </c>
      <c r="E128" s="3">
        <v>5</v>
      </c>
      <c r="F128" t="s">
        <v>23</v>
      </c>
      <c r="G128" t="s">
        <v>21</v>
      </c>
      <c r="H128" s="3">
        <v>5</v>
      </c>
      <c r="I128">
        <v>135013</v>
      </c>
      <c r="J128">
        <v>8972</v>
      </c>
    </row>
    <row r="129" spans="1:10" x14ac:dyDescent="0.25">
      <c r="A129" t="s">
        <v>22</v>
      </c>
      <c r="B129" t="s">
        <v>10</v>
      </c>
      <c r="C129" s="3">
        <v>49</v>
      </c>
      <c r="D129" t="str">
        <f t="shared" si="1"/>
        <v>Old</v>
      </c>
      <c r="E129" s="3">
        <v>5</v>
      </c>
      <c r="F129" t="s">
        <v>11</v>
      </c>
      <c r="G129" t="s">
        <v>15</v>
      </c>
      <c r="H129" s="3">
        <v>3</v>
      </c>
      <c r="I129">
        <v>108495</v>
      </c>
      <c r="J129">
        <v>8668</v>
      </c>
    </row>
    <row r="130" spans="1:10" x14ac:dyDescent="0.25">
      <c r="A130" t="s">
        <v>26</v>
      </c>
      <c r="B130" t="s">
        <v>10</v>
      </c>
      <c r="C130" s="3">
        <v>27</v>
      </c>
      <c r="D130" t="str">
        <f t="shared" si="1"/>
        <v>Adult</v>
      </c>
      <c r="E130" s="3">
        <v>4</v>
      </c>
      <c r="F130" t="s">
        <v>23</v>
      </c>
      <c r="G130" t="s">
        <v>18</v>
      </c>
      <c r="H130" s="3">
        <v>4</v>
      </c>
      <c r="I130">
        <v>87608</v>
      </c>
      <c r="J130">
        <v>7511</v>
      </c>
    </row>
    <row r="131" spans="1:10" x14ac:dyDescent="0.25">
      <c r="A131" t="s">
        <v>28</v>
      </c>
      <c r="B131" t="s">
        <v>14</v>
      </c>
      <c r="C131" s="3">
        <v>38</v>
      </c>
      <c r="D131" t="str">
        <f t="shared" ref="D131:D194" si="2">IF(C131&gt;=45,"Old",IF(C131&gt;=31,"Middle-Age",IF(C131&gt;=18,"Adult")))</f>
        <v>Middle-Age</v>
      </c>
      <c r="E131" s="3">
        <v>5</v>
      </c>
      <c r="F131" t="s">
        <v>11</v>
      </c>
      <c r="G131" t="s">
        <v>18</v>
      </c>
      <c r="H131" s="3">
        <v>5</v>
      </c>
      <c r="I131">
        <v>101173</v>
      </c>
      <c r="J131">
        <v>9255</v>
      </c>
    </row>
    <row r="132" spans="1:10" x14ac:dyDescent="0.25">
      <c r="A132" t="s">
        <v>22</v>
      </c>
      <c r="B132" t="s">
        <v>14</v>
      </c>
      <c r="C132" s="3">
        <v>53</v>
      </c>
      <c r="D132" t="str">
        <f t="shared" si="2"/>
        <v>Old</v>
      </c>
      <c r="E132" s="3">
        <v>5</v>
      </c>
      <c r="F132" t="s">
        <v>17</v>
      </c>
      <c r="G132" t="s">
        <v>15</v>
      </c>
      <c r="H132" s="3">
        <v>5</v>
      </c>
      <c r="I132">
        <v>126828</v>
      </c>
      <c r="J132">
        <v>9310</v>
      </c>
    </row>
    <row r="133" spans="1:10" x14ac:dyDescent="0.25">
      <c r="A133" t="s">
        <v>26</v>
      </c>
      <c r="B133" t="s">
        <v>14</v>
      </c>
      <c r="C133" s="3">
        <v>49</v>
      </c>
      <c r="D133" t="str">
        <f t="shared" si="2"/>
        <v>Old</v>
      </c>
      <c r="E133" s="3">
        <v>5</v>
      </c>
      <c r="F133" t="s">
        <v>23</v>
      </c>
      <c r="G133" t="s">
        <v>21</v>
      </c>
      <c r="H133" s="3">
        <v>4</v>
      </c>
      <c r="I133">
        <v>102716</v>
      </c>
      <c r="J133">
        <v>8290</v>
      </c>
    </row>
    <row r="134" spans="1:10" x14ac:dyDescent="0.25">
      <c r="A134" t="s">
        <v>27</v>
      </c>
      <c r="B134" t="s">
        <v>14</v>
      </c>
      <c r="C134" s="3">
        <v>26</v>
      </c>
      <c r="D134" t="str">
        <f t="shared" si="2"/>
        <v>Adult</v>
      </c>
      <c r="E134" s="3">
        <v>4</v>
      </c>
      <c r="F134" t="s">
        <v>23</v>
      </c>
      <c r="G134" t="s">
        <v>21</v>
      </c>
      <c r="H134" s="3">
        <v>5</v>
      </c>
      <c r="I134">
        <v>77793</v>
      </c>
      <c r="J134">
        <v>8700</v>
      </c>
    </row>
    <row r="135" spans="1:10" x14ac:dyDescent="0.25">
      <c r="A135" t="s">
        <v>27</v>
      </c>
      <c r="B135" t="s">
        <v>10</v>
      </c>
      <c r="C135" s="3">
        <v>44</v>
      </c>
      <c r="D135" t="str">
        <f t="shared" si="2"/>
        <v>Middle-Age</v>
      </c>
      <c r="E135" s="3">
        <v>5</v>
      </c>
      <c r="F135" t="s">
        <v>23</v>
      </c>
      <c r="G135" t="s">
        <v>20</v>
      </c>
      <c r="H135" s="3">
        <v>1</v>
      </c>
      <c r="I135">
        <v>57469</v>
      </c>
      <c r="J135">
        <v>7539</v>
      </c>
    </row>
    <row r="136" spans="1:10" x14ac:dyDescent="0.25">
      <c r="A136" t="s">
        <v>9</v>
      </c>
      <c r="B136" t="s">
        <v>14</v>
      </c>
      <c r="C136" s="3">
        <v>33</v>
      </c>
      <c r="D136" t="str">
        <f t="shared" si="2"/>
        <v>Middle-Age</v>
      </c>
      <c r="E136" s="3">
        <v>5</v>
      </c>
      <c r="F136" t="s">
        <v>19</v>
      </c>
      <c r="G136" t="s">
        <v>15</v>
      </c>
      <c r="H136" s="3">
        <v>3</v>
      </c>
      <c r="I136">
        <v>83758</v>
      </c>
      <c r="J136">
        <v>8498</v>
      </c>
    </row>
    <row r="137" spans="1:10" x14ac:dyDescent="0.25">
      <c r="A137" t="s">
        <v>9</v>
      </c>
      <c r="B137" t="s">
        <v>14</v>
      </c>
      <c r="C137" s="3">
        <v>22</v>
      </c>
      <c r="D137" t="str">
        <f t="shared" si="2"/>
        <v>Adult</v>
      </c>
      <c r="E137" s="3">
        <v>5</v>
      </c>
      <c r="F137" t="s">
        <v>17</v>
      </c>
      <c r="G137" t="s">
        <v>18</v>
      </c>
      <c r="H137" s="3">
        <v>1</v>
      </c>
      <c r="I137">
        <v>40187</v>
      </c>
      <c r="J137">
        <v>8549</v>
      </c>
    </row>
    <row r="138" spans="1:10" x14ac:dyDescent="0.25">
      <c r="A138" t="s">
        <v>26</v>
      </c>
      <c r="B138" t="s">
        <v>14</v>
      </c>
      <c r="C138" s="3">
        <v>41</v>
      </c>
      <c r="D138" t="str">
        <f t="shared" si="2"/>
        <v>Middle-Age</v>
      </c>
      <c r="E138" s="3">
        <v>5</v>
      </c>
      <c r="F138" t="s">
        <v>19</v>
      </c>
      <c r="G138" t="s">
        <v>21</v>
      </c>
      <c r="H138" s="3">
        <v>3</v>
      </c>
      <c r="I138">
        <v>98531</v>
      </c>
      <c r="J138">
        <v>6855</v>
      </c>
    </row>
    <row r="139" spans="1:10" x14ac:dyDescent="0.25">
      <c r="A139" t="s">
        <v>26</v>
      </c>
      <c r="B139" t="s">
        <v>14</v>
      </c>
      <c r="C139" s="3">
        <v>26</v>
      </c>
      <c r="D139" t="str">
        <f t="shared" si="2"/>
        <v>Adult</v>
      </c>
      <c r="E139" s="3">
        <v>4</v>
      </c>
      <c r="F139" t="s">
        <v>11</v>
      </c>
      <c r="G139" t="s">
        <v>12</v>
      </c>
      <c r="H139" s="3">
        <v>4</v>
      </c>
      <c r="I139">
        <v>104435</v>
      </c>
      <c r="J139">
        <v>7802</v>
      </c>
    </row>
    <row r="140" spans="1:10" x14ac:dyDescent="0.25">
      <c r="A140" t="s">
        <v>28</v>
      </c>
      <c r="B140" t="s">
        <v>14</v>
      </c>
      <c r="C140" s="3">
        <v>29</v>
      </c>
      <c r="D140" t="str">
        <f t="shared" si="2"/>
        <v>Adult</v>
      </c>
      <c r="E140" s="3">
        <v>5</v>
      </c>
      <c r="F140" t="s">
        <v>23</v>
      </c>
      <c r="G140" t="s">
        <v>18</v>
      </c>
      <c r="H140" s="3">
        <v>1</v>
      </c>
      <c r="I140">
        <v>67617</v>
      </c>
      <c r="J140">
        <v>9075</v>
      </c>
    </row>
    <row r="141" spans="1:10" x14ac:dyDescent="0.25">
      <c r="A141" t="s">
        <v>25</v>
      </c>
      <c r="B141" t="s">
        <v>10</v>
      </c>
      <c r="C141" s="3">
        <v>24</v>
      </c>
      <c r="D141" t="str">
        <f t="shared" si="2"/>
        <v>Adult</v>
      </c>
      <c r="E141" s="3">
        <v>4</v>
      </c>
      <c r="F141" t="s">
        <v>23</v>
      </c>
      <c r="G141" t="s">
        <v>18</v>
      </c>
      <c r="H141" s="3">
        <v>5</v>
      </c>
      <c r="I141">
        <v>91049</v>
      </c>
      <c r="J141">
        <v>10375</v>
      </c>
    </row>
    <row r="142" spans="1:10" x14ac:dyDescent="0.25">
      <c r="A142" t="s">
        <v>29</v>
      </c>
      <c r="B142" t="s">
        <v>10</v>
      </c>
      <c r="C142" s="3">
        <v>32</v>
      </c>
      <c r="D142" t="str">
        <f t="shared" si="2"/>
        <v>Middle-Age</v>
      </c>
      <c r="E142" s="3">
        <v>5</v>
      </c>
      <c r="F142" t="s">
        <v>17</v>
      </c>
      <c r="G142" t="s">
        <v>12</v>
      </c>
      <c r="H142" s="3">
        <v>1</v>
      </c>
      <c r="I142">
        <v>98519</v>
      </c>
      <c r="J142">
        <v>8943</v>
      </c>
    </row>
    <row r="143" spans="1:10" x14ac:dyDescent="0.25">
      <c r="A143" t="s">
        <v>27</v>
      </c>
      <c r="B143" t="s">
        <v>10</v>
      </c>
      <c r="C143" s="3">
        <v>36</v>
      </c>
      <c r="D143" t="str">
        <f t="shared" si="2"/>
        <v>Middle-Age</v>
      </c>
      <c r="E143" s="3">
        <v>4</v>
      </c>
      <c r="F143" t="s">
        <v>23</v>
      </c>
      <c r="G143" t="s">
        <v>12</v>
      </c>
      <c r="H143" s="3">
        <v>5</v>
      </c>
      <c r="I143">
        <v>91713</v>
      </c>
      <c r="J143">
        <v>7627</v>
      </c>
    </row>
    <row r="144" spans="1:10" x14ac:dyDescent="0.25">
      <c r="A144" t="s">
        <v>16</v>
      </c>
      <c r="B144" t="s">
        <v>10</v>
      </c>
      <c r="C144" s="3">
        <v>41</v>
      </c>
      <c r="D144" t="str">
        <f t="shared" si="2"/>
        <v>Middle-Age</v>
      </c>
      <c r="E144" s="3">
        <v>4</v>
      </c>
      <c r="F144" t="s">
        <v>19</v>
      </c>
      <c r="G144" t="s">
        <v>21</v>
      </c>
      <c r="H144" s="3">
        <v>3</v>
      </c>
      <c r="I144">
        <v>88994</v>
      </c>
      <c r="J144">
        <v>8873</v>
      </c>
    </row>
    <row r="145" spans="1:10" x14ac:dyDescent="0.25">
      <c r="A145" t="s">
        <v>26</v>
      </c>
      <c r="B145" t="s">
        <v>14</v>
      </c>
      <c r="C145" s="3">
        <v>44</v>
      </c>
      <c r="D145" t="str">
        <f t="shared" si="2"/>
        <v>Middle-Age</v>
      </c>
      <c r="E145" s="3">
        <v>5</v>
      </c>
      <c r="F145" t="s">
        <v>19</v>
      </c>
      <c r="G145" t="s">
        <v>18</v>
      </c>
      <c r="H145" s="3">
        <v>4</v>
      </c>
      <c r="I145">
        <v>119381</v>
      </c>
      <c r="J145">
        <v>9345</v>
      </c>
    </row>
    <row r="146" spans="1:10" x14ac:dyDescent="0.25">
      <c r="A146" t="s">
        <v>26</v>
      </c>
      <c r="B146" t="s">
        <v>10</v>
      </c>
      <c r="C146" s="3">
        <v>43</v>
      </c>
      <c r="D146" t="str">
        <f t="shared" si="2"/>
        <v>Middle-Age</v>
      </c>
      <c r="E146" s="3">
        <v>5</v>
      </c>
      <c r="F146" t="s">
        <v>23</v>
      </c>
      <c r="G146" t="s">
        <v>20</v>
      </c>
      <c r="H146" s="3">
        <v>5</v>
      </c>
      <c r="I146">
        <v>113180</v>
      </c>
      <c r="J146">
        <v>9089</v>
      </c>
    </row>
    <row r="147" spans="1:10" x14ac:dyDescent="0.25">
      <c r="A147" t="s">
        <v>16</v>
      </c>
      <c r="B147" t="s">
        <v>14</v>
      </c>
      <c r="C147" s="3">
        <v>48</v>
      </c>
      <c r="D147" t="str">
        <f t="shared" si="2"/>
        <v>Old</v>
      </c>
      <c r="E147" s="3">
        <v>5</v>
      </c>
      <c r="F147" t="s">
        <v>17</v>
      </c>
      <c r="G147" t="s">
        <v>15</v>
      </c>
      <c r="H147" s="3">
        <v>2</v>
      </c>
      <c r="I147">
        <v>68639</v>
      </c>
      <c r="J147">
        <v>9553</v>
      </c>
    </row>
    <row r="148" spans="1:10" x14ac:dyDescent="0.25">
      <c r="A148" t="s">
        <v>13</v>
      </c>
      <c r="B148" t="s">
        <v>10</v>
      </c>
      <c r="C148" s="3">
        <v>28</v>
      </c>
      <c r="D148" t="str">
        <f t="shared" si="2"/>
        <v>Adult</v>
      </c>
      <c r="E148" s="3">
        <v>3</v>
      </c>
      <c r="F148" t="s">
        <v>17</v>
      </c>
      <c r="G148" t="s">
        <v>21</v>
      </c>
      <c r="H148" s="3">
        <v>4</v>
      </c>
      <c r="I148">
        <v>103763</v>
      </c>
      <c r="J148">
        <v>8383</v>
      </c>
    </row>
    <row r="149" spans="1:10" x14ac:dyDescent="0.25">
      <c r="A149" t="s">
        <v>13</v>
      </c>
      <c r="B149" t="s">
        <v>14</v>
      </c>
      <c r="C149" s="3">
        <v>40</v>
      </c>
      <c r="D149" t="str">
        <f t="shared" si="2"/>
        <v>Middle-Age</v>
      </c>
      <c r="E149" s="3">
        <v>5</v>
      </c>
      <c r="F149" t="s">
        <v>11</v>
      </c>
      <c r="G149" t="s">
        <v>15</v>
      </c>
      <c r="H149" s="3">
        <v>1</v>
      </c>
      <c r="I149">
        <v>68295</v>
      </c>
      <c r="J149">
        <v>7902</v>
      </c>
    </row>
    <row r="150" spans="1:10" x14ac:dyDescent="0.25">
      <c r="A150" t="s">
        <v>29</v>
      </c>
      <c r="B150" t="s">
        <v>14</v>
      </c>
      <c r="C150" s="3">
        <v>21</v>
      </c>
      <c r="D150" t="str">
        <f t="shared" si="2"/>
        <v>Adult</v>
      </c>
      <c r="E150" s="3">
        <v>4</v>
      </c>
      <c r="F150" t="s">
        <v>23</v>
      </c>
      <c r="G150" t="s">
        <v>21</v>
      </c>
      <c r="H150" s="3">
        <v>3</v>
      </c>
      <c r="I150">
        <v>103107</v>
      </c>
      <c r="J150">
        <v>9036</v>
      </c>
    </row>
    <row r="151" spans="1:10" x14ac:dyDescent="0.25">
      <c r="A151" t="s">
        <v>16</v>
      </c>
      <c r="B151" t="s">
        <v>10</v>
      </c>
      <c r="C151" s="3">
        <v>19</v>
      </c>
      <c r="D151" t="str">
        <f t="shared" si="2"/>
        <v>Adult</v>
      </c>
      <c r="E151" s="3">
        <v>4</v>
      </c>
      <c r="F151" t="s">
        <v>11</v>
      </c>
      <c r="G151" t="s">
        <v>20</v>
      </c>
      <c r="H151" s="3">
        <v>2</v>
      </c>
      <c r="I151">
        <v>64844</v>
      </c>
      <c r="J151">
        <v>9042</v>
      </c>
    </row>
    <row r="152" spans="1:10" x14ac:dyDescent="0.25">
      <c r="A152" t="s">
        <v>25</v>
      </c>
      <c r="B152" t="s">
        <v>10</v>
      </c>
      <c r="C152" s="3">
        <v>61</v>
      </c>
      <c r="D152" t="str">
        <f t="shared" si="2"/>
        <v>Old</v>
      </c>
      <c r="E152" s="3">
        <v>5</v>
      </c>
      <c r="F152" t="s">
        <v>17</v>
      </c>
      <c r="G152" t="s">
        <v>20</v>
      </c>
      <c r="H152" s="3">
        <v>4</v>
      </c>
      <c r="I152">
        <v>129132</v>
      </c>
      <c r="J152">
        <v>8472</v>
      </c>
    </row>
    <row r="153" spans="1:10" x14ac:dyDescent="0.25">
      <c r="A153" t="s">
        <v>16</v>
      </c>
      <c r="B153" t="s">
        <v>10</v>
      </c>
      <c r="C153" s="3">
        <v>57</v>
      </c>
      <c r="D153" t="str">
        <f t="shared" si="2"/>
        <v>Old</v>
      </c>
      <c r="E153" s="3">
        <v>5</v>
      </c>
      <c r="F153" t="s">
        <v>23</v>
      </c>
      <c r="G153" t="s">
        <v>21</v>
      </c>
      <c r="H153" s="3">
        <v>3</v>
      </c>
      <c r="I153">
        <v>93470</v>
      </c>
      <c r="J153">
        <v>8578</v>
      </c>
    </row>
    <row r="154" spans="1:10" x14ac:dyDescent="0.25">
      <c r="A154" t="s">
        <v>28</v>
      </c>
      <c r="B154" t="s">
        <v>14</v>
      </c>
      <c r="C154" s="3">
        <v>28</v>
      </c>
      <c r="D154" t="str">
        <f t="shared" si="2"/>
        <v>Adult</v>
      </c>
      <c r="E154" s="3">
        <v>4</v>
      </c>
      <c r="F154" t="s">
        <v>19</v>
      </c>
      <c r="G154" t="s">
        <v>18</v>
      </c>
      <c r="H154" s="3">
        <v>5</v>
      </c>
      <c r="I154">
        <v>97625</v>
      </c>
      <c r="J154">
        <v>7985</v>
      </c>
    </row>
    <row r="155" spans="1:10" x14ac:dyDescent="0.25">
      <c r="A155" t="s">
        <v>9</v>
      </c>
      <c r="B155" t="s">
        <v>10</v>
      </c>
      <c r="C155" s="3">
        <v>52</v>
      </c>
      <c r="D155" t="str">
        <f t="shared" si="2"/>
        <v>Old</v>
      </c>
      <c r="E155" s="3">
        <v>5</v>
      </c>
      <c r="F155" t="s">
        <v>11</v>
      </c>
      <c r="G155" t="s">
        <v>18</v>
      </c>
      <c r="H155" s="3">
        <v>1</v>
      </c>
      <c r="I155">
        <v>66529</v>
      </c>
      <c r="J155">
        <v>7067</v>
      </c>
    </row>
    <row r="156" spans="1:10" x14ac:dyDescent="0.25">
      <c r="A156" t="s">
        <v>28</v>
      </c>
      <c r="B156" t="s">
        <v>10</v>
      </c>
      <c r="C156" s="3">
        <v>48</v>
      </c>
      <c r="D156" t="str">
        <f t="shared" si="2"/>
        <v>Old</v>
      </c>
      <c r="E156" s="3">
        <v>5</v>
      </c>
      <c r="F156" t="s">
        <v>19</v>
      </c>
      <c r="G156" t="s">
        <v>15</v>
      </c>
      <c r="H156" s="3">
        <v>1</v>
      </c>
      <c r="I156">
        <v>100115</v>
      </c>
      <c r="J156">
        <v>7679</v>
      </c>
    </row>
    <row r="157" spans="1:10" x14ac:dyDescent="0.25">
      <c r="A157" t="s">
        <v>16</v>
      </c>
      <c r="B157" t="s">
        <v>10</v>
      </c>
      <c r="C157" s="3">
        <v>57</v>
      </c>
      <c r="D157" t="str">
        <f t="shared" si="2"/>
        <v>Old</v>
      </c>
      <c r="E157" s="3">
        <v>5</v>
      </c>
      <c r="F157" t="s">
        <v>17</v>
      </c>
      <c r="G157" t="s">
        <v>18</v>
      </c>
      <c r="H157" s="3">
        <v>2</v>
      </c>
      <c r="I157">
        <v>86423</v>
      </c>
      <c r="J157">
        <v>8058</v>
      </c>
    </row>
    <row r="158" spans="1:10" x14ac:dyDescent="0.25">
      <c r="A158" t="s">
        <v>24</v>
      </c>
      <c r="B158" t="s">
        <v>14</v>
      </c>
      <c r="C158" s="3">
        <v>30</v>
      </c>
      <c r="D158" t="str">
        <f t="shared" si="2"/>
        <v>Adult</v>
      </c>
      <c r="E158" s="3">
        <v>4</v>
      </c>
      <c r="F158" t="s">
        <v>19</v>
      </c>
      <c r="G158" t="s">
        <v>20</v>
      </c>
      <c r="H158" s="3">
        <v>5</v>
      </c>
      <c r="I158">
        <v>115165</v>
      </c>
      <c r="J158">
        <v>8841</v>
      </c>
    </row>
    <row r="159" spans="1:10" x14ac:dyDescent="0.25">
      <c r="A159" t="s">
        <v>28</v>
      </c>
      <c r="B159" t="s">
        <v>10</v>
      </c>
      <c r="C159" s="3">
        <v>53</v>
      </c>
      <c r="D159" t="str">
        <f t="shared" si="2"/>
        <v>Old</v>
      </c>
      <c r="E159" s="3">
        <v>5</v>
      </c>
      <c r="F159" t="s">
        <v>19</v>
      </c>
      <c r="G159" t="s">
        <v>21</v>
      </c>
      <c r="H159" s="3">
        <v>5</v>
      </c>
      <c r="I159">
        <v>133495</v>
      </c>
      <c r="J159">
        <v>8552</v>
      </c>
    </row>
    <row r="160" spans="1:10" x14ac:dyDescent="0.25">
      <c r="A160" t="s">
        <v>27</v>
      </c>
      <c r="B160" t="s">
        <v>14</v>
      </c>
      <c r="C160" s="3">
        <v>47</v>
      </c>
      <c r="D160" t="str">
        <f t="shared" si="2"/>
        <v>Old</v>
      </c>
      <c r="E160" s="3">
        <v>5</v>
      </c>
      <c r="F160" t="s">
        <v>19</v>
      </c>
      <c r="G160" t="s">
        <v>12</v>
      </c>
      <c r="H160" s="3">
        <v>3</v>
      </c>
      <c r="I160">
        <v>86516</v>
      </c>
      <c r="J160">
        <v>8049</v>
      </c>
    </row>
    <row r="161" spans="1:10" x14ac:dyDescent="0.25">
      <c r="A161" t="s">
        <v>22</v>
      </c>
      <c r="B161" t="s">
        <v>14</v>
      </c>
      <c r="C161" s="3">
        <v>18</v>
      </c>
      <c r="D161" t="str">
        <f t="shared" si="2"/>
        <v>Adult</v>
      </c>
      <c r="E161" s="3">
        <v>4</v>
      </c>
      <c r="F161" t="s">
        <v>19</v>
      </c>
      <c r="G161" t="s">
        <v>18</v>
      </c>
      <c r="H161" s="3">
        <v>4</v>
      </c>
      <c r="I161">
        <v>69855</v>
      </c>
      <c r="J161">
        <v>8347</v>
      </c>
    </row>
    <row r="162" spans="1:10" x14ac:dyDescent="0.25">
      <c r="A162" t="s">
        <v>24</v>
      </c>
      <c r="B162" t="s">
        <v>10</v>
      </c>
      <c r="C162" s="3">
        <v>35</v>
      </c>
      <c r="D162" t="str">
        <f t="shared" si="2"/>
        <v>Middle-Age</v>
      </c>
      <c r="E162" s="3">
        <v>4</v>
      </c>
      <c r="F162" t="s">
        <v>17</v>
      </c>
      <c r="G162" t="s">
        <v>20</v>
      </c>
      <c r="H162" s="3">
        <v>1</v>
      </c>
      <c r="I162">
        <v>84844</v>
      </c>
      <c r="J162">
        <v>7205</v>
      </c>
    </row>
    <row r="163" spans="1:10" x14ac:dyDescent="0.25">
      <c r="A163" t="s">
        <v>9</v>
      </c>
      <c r="B163" t="s">
        <v>10</v>
      </c>
      <c r="C163" s="3">
        <v>51</v>
      </c>
      <c r="D163" t="str">
        <f t="shared" si="2"/>
        <v>Old</v>
      </c>
      <c r="E163" s="3">
        <v>5</v>
      </c>
      <c r="F163" t="s">
        <v>11</v>
      </c>
      <c r="G163" t="s">
        <v>12</v>
      </c>
      <c r="H163" s="3">
        <v>3</v>
      </c>
      <c r="I163">
        <v>108241</v>
      </c>
      <c r="J163">
        <v>8602</v>
      </c>
    </row>
    <row r="164" spans="1:10" x14ac:dyDescent="0.25">
      <c r="A164" t="s">
        <v>16</v>
      </c>
      <c r="B164" t="s">
        <v>10</v>
      </c>
      <c r="C164" s="3">
        <v>51</v>
      </c>
      <c r="D164" t="str">
        <f t="shared" si="2"/>
        <v>Old</v>
      </c>
      <c r="E164" s="3">
        <v>5</v>
      </c>
      <c r="F164" t="s">
        <v>23</v>
      </c>
      <c r="G164" t="s">
        <v>20</v>
      </c>
      <c r="H164" s="3">
        <v>3</v>
      </c>
      <c r="I164">
        <v>106478</v>
      </c>
      <c r="J164">
        <v>8744</v>
      </c>
    </row>
    <row r="165" spans="1:10" x14ac:dyDescent="0.25">
      <c r="A165" t="s">
        <v>26</v>
      </c>
      <c r="B165" t="s">
        <v>14</v>
      </c>
      <c r="C165" s="3">
        <v>38</v>
      </c>
      <c r="D165" t="str">
        <f t="shared" si="2"/>
        <v>Middle-Age</v>
      </c>
      <c r="E165" s="3">
        <v>4</v>
      </c>
      <c r="F165" t="s">
        <v>11</v>
      </c>
      <c r="G165" t="s">
        <v>15</v>
      </c>
      <c r="H165" s="3">
        <v>5</v>
      </c>
      <c r="I165">
        <v>114421</v>
      </c>
      <c r="J165">
        <v>7444</v>
      </c>
    </row>
    <row r="166" spans="1:10" x14ac:dyDescent="0.25">
      <c r="A166" t="s">
        <v>13</v>
      </c>
      <c r="B166" t="s">
        <v>14</v>
      </c>
      <c r="C166" s="3">
        <v>24</v>
      </c>
      <c r="D166" t="str">
        <f t="shared" si="2"/>
        <v>Adult</v>
      </c>
      <c r="E166" s="3">
        <v>4</v>
      </c>
      <c r="F166" t="s">
        <v>19</v>
      </c>
      <c r="G166" t="s">
        <v>15</v>
      </c>
      <c r="H166" s="3">
        <v>1</v>
      </c>
      <c r="I166">
        <v>79208</v>
      </c>
      <c r="J166">
        <v>8602</v>
      </c>
    </row>
    <row r="167" spans="1:10" x14ac:dyDescent="0.25">
      <c r="A167" t="s">
        <v>13</v>
      </c>
      <c r="B167" t="s">
        <v>14</v>
      </c>
      <c r="C167" s="3">
        <v>49</v>
      </c>
      <c r="D167" t="str">
        <f t="shared" si="2"/>
        <v>Old</v>
      </c>
      <c r="E167" s="3">
        <v>5</v>
      </c>
      <c r="F167" t="s">
        <v>19</v>
      </c>
      <c r="G167" t="s">
        <v>18</v>
      </c>
      <c r="H167" s="3">
        <v>5</v>
      </c>
      <c r="I167">
        <v>142105</v>
      </c>
      <c r="J167">
        <v>9653</v>
      </c>
    </row>
    <row r="168" spans="1:10" x14ac:dyDescent="0.25">
      <c r="A168" t="s">
        <v>24</v>
      </c>
      <c r="B168" t="s">
        <v>14</v>
      </c>
      <c r="C168" s="3">
        <v>22</v>
      </c>
      <c r="D168" t="str">
        <f t="shared" si="2"/>
        <v>Adult</v>
      </c>
      <c r="E168" s="3">
        <v>5</v>
      </c>
      <c r="F168" t="s">
        <v>23</v>
      </c>
      <c r="G168" t="s">
        <v>18</v>
      </c>
      <c r="H168" s="3">
        <v>1</v>
      </c>
      <c r="I168">
        <v>57783</v>
      </c>
      <c r="J168">
        <v>9306</v>
      </c>
    </row>
    <row r="169" spans="1:10" x14ac:dyDescent="0.25">
      <c r="A169" t="s">
        <v>27</v>
      </c>
      <c r="B169" t="s">
        <v>10</v>
      </c>
      <c r="C169" s="3">
        <v>33</v>
      </c>
      <c r="D169" t="str">
        <f t="shared" si="2"/>
        <v>Middle-Age</v>
      </c>
      <c r="E169" s="3">
        <v>5</v>
      </c>
      <c r="F169" t="s">
        <v>23</v>
      </c>
      <c r="G169" t="s">
        <v>12</v>
      </c>
      <c r="H169" s="3">
        <v>2</v>
      </c>
      <c r="I169">
        <v>46903</v>
      </c>
      <c r="J169">
        <v>8130</v>
      </c>
    </row>
    <row r="170" spans="1:10" x14ac:dyDescent="0.25">
      <c r="A170" t="s">
        <v>26</v>
      </c>
      <c r="B170" t="s">
        <v>14</v>
      </c>
      <c r="C170" s="3">
        <v>36</v>
      </c>
      <c r="D170" t="str">
        <f t="shared" si="2"/>
        <v>Middle-Age</v>
      </c>
      <c r="E170" s="3">
        <v>5</v>
      </c>
      <c r="F170" t="s">
        <v>19</v>
      </c>
      <c r="G170" t="s">
        <v>12</v>
      </c>
      <c r="H170" s="3">
        <v>1</v>
      </c>
      <c r="I170">
        <v>71858</v>
      </c>
      <c r="J170">
        <v>7475</v>
      </c>
    </row>
    <row r="171" spans="1:10" x14ac:dyDescent="0.25">
      <c r="A171" t="s">
        <v>27</v>
      </c>
      <c r="B171" t="s">
        <v>10</v>
      </c>
      <c r="C171" s="3">
        <v>27</v>
      </c>
      <c r="D171" t="str">
        <f t="shared" si="2"/>
        <v>Adult</v>
      </c>
      <c r="E171" s="3">
        <v>5</v>
      </c>
      <c r="F171" t="s">
        <v>23</v>
      </c>
      <c r="G171" t="s">
        <v>15</v>
      </c>
      <c r="H171" s="3">
        <v>1</v>
      </c>
      <c r="I171">
        <v>44325</v>
      </c>
      <c r="J171">
        <v>8867</v>
      </c>
    </row>
    <row r="172" spans="1:10" x14ac:dyDescent="0.25">
      <c r="A172" t="s">
        <v>25</v>
      </c>
      <c r="B172" t="s">
        <v>14</v>
      </c>
      <c r="C172" s="3">
        <v>39</v>
      </c>
      <c r="D172" t="str">
        <f t="shared" si="2"/>
        <v>Middle-Age</v>
      </c>
      <c r="E172" s="3">
        <v>5</v>
      </c>
      <c r="F172" t="s">
        <v>23</v>
      </c>
      <c r="G172" t="s">
        <v>21</v>
      </c>
      <c r="H172" s="3">
        <v>4</v>
      </c>
      <c r="I172">
        <v>100183</v>
      </c>
      <c r="J172">
        <v>8832</v>
      </c>
    </row>
    <row r="173" spans="1:10" x14ac:dyDescent="0.25">
      <c r="A173" t="s">
        <v>9</v>
      </c>
      <c r="B173" t="s">
        <v>14</v>
      </c>
      <c r="C173" s="3">
        <v>19</v>
      </c>
      <c r="D173" t="str">
        <f t="shared" si="2"/>
        <v>Adult</v>
      </c>
      <c r="E173" s="3">
        <v>4</v>
      </c>
      <c r="F173" t="s">
        <v>19</v>
      </c>
      <c r="G173" t="s">
        <v>20</v>
      </c>
      <c r="H173" s="3">
        <v>1</v>
      </c>
      <c r="I173">
        <v>61000</v>
      </c>
      <c r="J173">
        <v>8872</v>
      </c>
    </row>
    <row r="174" spans="1:10" x14ac:dyDescent="0.25">
      <c r="A174" t="s">
        <v>13</v>
      </c>
      <c r="B174" t="s">
        <v>14</v>
      </c>
      <c r="C174" s="3">
        <v>59</v>
      </c>
      <c r="D174" t="str">
        <f t="shared" si="2"/>
        <v>Old</v>
      </c>
      <c r="E174" s="3">
        <v>5</v>
      </c>
      <c r="F174" t="s">
        <v>19</v>
      </c>
      <c r="G174" t="s">
        <v>21</v>
      </c>
      <c r="H174" s="3">
        <v>1</v>
      </c>
      <c r="I174">
        <v>109623</v>
      </c>
      <c r="J174">
        <v>6897</v>
      </c>
    </row>
    <row r="175" spans="1:10" x14ac:dyDescent="0.25">
      <c r="A175" t="s">
        <v>27</v>
      </c>
      <c r="B175" t="s">
        <v>10</v>
      </c>
      <c r="C175" s="3">
        <v>20</v>
      </c>
      <c r="D175" t="str">
        <f t="shared" si="2"/>
        <v>Adult</v>
      </c>
      <c r="E175" s="3">
        <v>3</v>
      </c>
      <c r="F175" t="s">
        <v>17</v>
      </c>
      <c r="G175" t="s">
        <v>20</v>
      </c>
      <c r="H175" s="3">
        <v>5</v>
      </c>
      <c r="I175">
        <v>60070</v>
      </c>
      <c r="J175">
        <v>8273</v>
      </c>
    </row>
    <row r="176" spans="1:10" x14ac:dyDescent="0.25">
      <c r="A176" t="s">
        <v>22</v>
      </c>
      <c r="B176" t="s">
        <v>10</v>
      </c>
      <c r="C176" s="3">
        <v>29</v>
      </c>
      <c r="D176" t="str">
        <f t="shared" si="2"/>
        <v>Adult</v>
      </c>
      <c r="E176" s="3">
        <v>4</v>
      </c>
      <c r="F176" t="s">
        <v>19</v>
      </c>
      <c r="G176" t="s">
        <v>15</v>
      </c>
      <c r="H176" s="3">
        <v>3</v>
      </c>
      <c r="I176">
        <v>72542</v>
      </c>
      <c r="J176">
        <v>8109</v>
      </c>
    </row>
    <row r="177" spans="1:10" x14ac:dyDescent="0.25">
      <c r="A177" t="s">
        <v>25</v>
      </c>
      <c r="B177" t="s">
        <v>14</v>
      </c>
      <c r="C177" s="3">
        <v>54</v>
      </c>
      <c r="D177" t="str">
        <f t="shared" si="2"/>
        <v>Old</v>
      </c>
      <c r="E177" s="3">
        <v>5</v>
      </c>
      <c r="F177" t="s">
        <v>17</v>
      </c>
      <c r="G177" t="s">
        <v>18</v>
      </c>
      <c r="H177" s="3">
        <v>4</v>
      </c>
      <c r="I177">
        <v>110049</v>
      </c>
      <c r="J177">
        <v>8928</v>
      </c>
    </row>
    <row r="178" spans="1:10" x14ac:dyDescent="0.25">
      <c r="A178" t="s">
        <v>22</v>
      </c>
      <c r="B178" t="s">
        <v>10</v>
      </c>
      <c r="C178" s="3">
        <v>30</v>
      </c>
      <c r="D178" t="str">
        <f t="shared" si="2"/>
        <v>Adult</v>
      </c>
      <c r="E178" s="3">
        <v>4</v>
      </c>
      <c r="F178" t="s">
        <v>19</v>
      </c>
      <c r="G178" t="s">
        <v>21</v>
      </c>
      <c r="H178" s="3">
        <v>2</v>
      </c>
      <c r="I178">
        <v>80981</v>
      </c>
      <c r="J178">
        <v>8201</v>
      </c>
    </row>
    <row r="179" spans="1:10" x14ac:dyDescent="0.25">
      <c r="A179" t="s">
        <v>22</v>
      </c>
      <c r="B179" t="s">
        <v>10</v>
      </c>
      <c r="C179" s="3">
        <v>42</v>
      </c>
      <c r="D179" t="str">
        <f t="shared" si="2"/>
        <v>Middle-Age</v>
      </c>
      <c r="E179" s="3">
        <v>5</v>
      </c>
      <c r="F179" t="s">
        <v>11</v>
      </c>
      <c r="G179" t="s">
        <v>12</v>
      </c>
      <c r="H179" s="3">
        <v>2</v>
      </c>
      <c r="I179">
        <v>83499</v>
      </c>
      <c r="J179">
        <v>8950</v>
      </c>
    </row>
    <row r="180" spans="1:10" x14ac:dyDescent="0.25">
      <c r="A180" t="s">
        <v>25</v>
      </c>
      <c r="B180" t="s">
        <v>10</v>
      </c>
      <c r="C180" s="3">
        <v>42</v>
      </c>
      <c r="D180" t="str">
        <f t="shared" si="2"/>
        <v>Middle-Age</v>
      </c>
      <c r="E180" s="3">
        <v>4</v>
      </c>
      <c r="F180" t="s">
        <v>19</v>
      </c>
      <c r="G180" t="s">
        <v>15</v>
      </c>
      <c r="H180" s="3">
        <v>4</v>
      </c>
      <c r="I180">
        <v>106788</v>
      </c>
      <c r="J180">
        <v>8974</v>
      </c>
    </row>
    <row r="181" spans="1:10" x14ac:dyDescent="0.25">
      <c r="A181" t="s">
        <v>16</v>
      </c>
      <c r="B181" t="s">
        <v>10</v>
      </c>
      <c r="C181" s="3">
        <v>50</v>
      </c>
      <c r="D181" t="str">
        <f t="shared" si="2"/>
        <v>Old</v>
      </c>
      <c r="E181" s="3">
        <v>4</v>
      </c>
      <c r="F181" t="s">
        <v>19</v>
      </c>
      <c r="G181" t="s">
        <v>21</v>
      </c>
      <c r="H181" s="3">
        <v>5</v>
      </c>
      <c r="I181">
        <v>108922</v>
      </c>
      <c r="J181">
        <v>8477</v>
      </c>
    </row>
    <row r="182" spans="1:10" x14ac:dyDescent="0.25">
      <c r="A182" t="s">
        <v>22</v>
      </c>
      <c r="B182" t="s">
        <v>10</v>
      </c>
      <c r="C182" s="3">
        <v>43</v>
      </c>
      <c r="D182" t="str">
        <f t="shared" si="2"/>
        <v>Middle-Age</v>
      </c>
      <c r="E182" s="3">
        <v>5</v>
      </c>
      <c r="F182" t="s">
        <v>17</v>
      </c>
      <c r="G182" t="s">
        <v>18</v>
      </c>
      <c r="H182" s="3">
        <v>5</v>
      </c>
      <c r="I182">
        <v>127062</v>
      </c>
      <c r="J182">
        <v>9619</v>
      </c>
    </row>
    <row r="183" spans="1:10" x14ac:dyDescent="0.25">
      <c r="A183" t="s">
        <v>13</v>
      </c>
      <c r="B183" t="s">
        <v>14</v>
      </c>
      <c r="C183" s="3">
        <v>64</v>
      </c>
      <c r="D183" t="str">
        <f t="shared" si="2"/>
        <v>Old</v>
      </c>
      <c r="E183" s="3">
        <v>5</v>
      </c>
      <c r="F183" t="s">
        <v>11</v>
      </c>
      <c r="G183" t="s">
        <v>20</v>
      </c>
      <c r="H183" s="3">
        <v>4</v>
      </c>
      <c r="I183">
        <v>120593</v>
      </c>
      <c r="J183">
        <v>7573</v>
      </c>
    </row>
    <row r="184" spans="1:10" x14ac:dyDescent="0.25">
      <c r="A184" t="s">
        <v>29</v>
      </c>
      <c r="B184" t="s">
        <v>14</v>
      </c>
      <c r="C184" s="3">
        <v>23</v>
      </c>
      <c r="D184" t="str">
        <f t="shared" si="2"/>
        <v>Adult</v>
      </c>
      <c r="E184" s="3">
        <v>4</v>
      </c>
      <c r="F184" t="s">
        <v>17</v>
      </c>
      <c r="G184" t="s">
        <v>18</v>
      </c>
      <c r="H184" s="3">
        <v>1</v>
      </c>
      <c r="I184">
        <v>90685</v>
      </c>
      <c r="J184">
        <v>8816</v>
      </c>
    </row>
    <row r="185" spans="1:10" x14ac:dyDescent="0.25">
      <c r="A185" t="s">
        <v>27</v>
      </c>
      <c r="B185" t="s">
        <v>10</v>
      </c>
      <c r="C185" s="3">
        <v>33</v>
      </c>
      <c r="D185" t="str">
        <f t="shared" si="2"/>
        <v>Middle-Age</v>
      </c>
      <c r="E185" s="3">
        <v>5</v>
      </c>
      <c r="F185" t="s">
        <v>23</v>
      </c>
      <c r="G185" t="s">
        <v>21</v>
      </c>
      <c r="H185" s="3">
        <v>1</v>
      </c>
      <c r="I185">
        <v>49830</v>
      </c>
      <c r="J185">
        <v>8543</v>
      </c>
    </row>
    <row r="186" spans="1:10" x14ac:dyDescent="0.25">
      <c r="A186" t="s">
        <v>13</v>
      </c>
      <c r="B186" t="s">
        <v>14</v>
      </c>
      <c r="C186" s="3">
        <v>39</v>
      </c>
      <c r="D186" t="str">
        <f t="shared" si="2"/>
        <v>Middle-Age</v>
      </c>
      <c r="E186" s="3">
        <v>4</v>
      </c>
      <c r="F186" t="s">
        <v>23</v>
      </c>
      <c r="G186" t="s">
        <v>20</v>
      </c>
      <c r="H186" s="3">
        <v>4</v>
      </c>
      <c r="I186">
        <v>106896</v>
      </c>
      <c r="J186">
        <v>7918</v>
      </c>
    </row>
    <row r="187" spans="1:10" x14ac:dyDescent="0.25">
      <c r="A187" t="s">
        <v>24</v>
      </c>
      <c r="B187" t="s">
        <v>14</v>
      </c>
      <c r="C187" s="3">
        <v>58</v>
      </c>
      <c r="D187" t="str">
        <f t="shared" si="2"/>
        <v>Old</v>
      </c>
      <c r="E187" s="3">
        <v>5</v>
      </c>
      <c r="F187" t="s">
        <v>17</v>
      </c>
      <c r="G187" t="s">
        <v>20</v>
      </c>
      <c r="H187" s="3">
        <v>2</v>
      </c>
      <c r="I187">
        <v>129425</v>
      </c>
      <c r="J187">
        <v>7524</v>
      </c>
    </row>
    <row r="188" spans="1:10" x14ac:dyDescent="0.25">
      <c r="A188" t="s">
        <v>27</v>
      </c>
      <c r="B188" t="s">
        <v>10</v>
      </c>
      <c r="C188" s="3">
        <v>24</v>
      </c>
      <c r="D188" t="str">
        <f t="shared" si="2"/>
        <v>Adult</v>
      </c>
      <c r="E188" s="3">
        <v>3</v>
      </c>
      <c r="F188" t="s">
        <v>19</v>
      </c>
      <c r="G188" t="s">
        <v>12</v>
      </c>
      <c r="H188" s="3">
        <v>5</v>
      </c>
      <c r="I188">
        <v>82338</v>
      </c>
      <c r="J188">
        <v>7414</v>
      </c>
    </row>
    <row r="189" spans="1:10" x14ac:dyDescent="0.25">
      <c r="A189" t="s">
        <v>27</v>
      </c>
      <c r="B189" t="s">
        <v>10</v>
      </c>
      <c r="C189" s="3">
        <v>37</v>
      </c>
      <c r="D189" t="str">
        <f t="shared" si="2"/>
        <v>Middle-Age</v>
      </c>
      <c r="E189" s="3">
        <v>4</v>
      </c>
      <c r="F189" t="s">
        <v>17</v>
      </c>
      <c r="G189" t="s">
        <v>18</v>
      </c>
      <c r="H189" s="3">
        <v>3</v>
      </c>
      <c r="I189">
        <v>86036</v>
      </c>
      <c r="J189">
        <v>7567</v>
      </c>
    </row>
    <row r="190" spans="1:10" x14ac:dyDescent="0.25">
      <c r="A190" t="s">
        <v>9</v>
      </c>
      <c r="B190" t="s">
        <v>14</v>
      </c>
      <c r="C190" s="3">
        <v>53</v>
      </c>
      <c r="D190" t="str">
        <f t="shared" si="2"/>
        <v>Old</v>
      </c>
      <c r="E190" s="3">
        <v>5</v>
      </c>
      <c r="F190" t="s">
        <v>23</v>
      </c>
      <c r="G190" t="s">
        <v>12</v>
      </c>
      <c r="H190" s="3">
        <v>2</v>
      </c>
      <c r="I190">
        <v>93073</v>
      </c>
      <c r="J190">
        <v>8188</v>
      </c>
    </row>
    <row r="191" spans="1:10" x14ac:dyDescent="0.25">
      <c r="A191" t="s">
        <v>13</v>
      </c>
      <c r="B191" t="s">
        <v>14</v>
      </c>
      <c r="C191" s="3">
        <v>33</v>
      </c>
      <c r="D191" t="str">
        <f t="shared" si="2"/>
        <v>Middle-Age</v>
      </c>
      <c r="E191" s="3">
        <v>5</v>
      </c>
      <c r="F191" t="s">
        <v>17</v>
      </c>
      <c r="G191" t="s">
        <v>18</v>
      </c>
      <c r="H191" s="3">
        <v>2</v>
      </c>
      <c r="I191">
        <v>87352</v>
      </c>
      <c r="J191">
        <v>8435</v>
      </c>
    </row>
    <row r="192" spans="1:10" x14ac:dyDescent="0.25">
      <c r="A192" t="s">
        <v>13</v>
      </c>
      <c r="B192" t="s">
        <v>14</v>
      </c>
      <c r="C192" s="3">
        <v>56</v>
      </c>
      <c r="D192" t="str">
        <f t="shared" si="2"/>
        <v>Old</v>
      </c>
      <c r="E192" s="3">
        <v>5</v>
      </c>
      <c r="F192" t="s">
        <v>17</v>
      </c>
      <c r="G192" t="s">
        <v>18</v>
      </c>
      <c r="H192" s="3">
        <v>5</v>
      </c>
      <c r="I192">
        <v>139760</v>
      </c>
      <c r="J192">
        <v>9229</v>
      </c>
    </row>
    <row r="193" spans="1:10" x14ac:dyDescent="0.25">
      <c r="A193" t="s">
        <v>26</v>
      </c>
      <c r="B193" t="s">
        <v>10</v>
      </c>
      <c r="C193" s="3">
        <v>52</v>
      </c>
      <c r="D193" t="str">
        <f t="shared" si="2"/>
        <v>Old</v>
      </c>
      <c r="E193" s="3">
        <v>5</v>
      </c>
      <c r="F193" t="s">
        <v>23</v>
      </c>
      <c r="G193" t="s">
        <v>21</v>
      </c>
      <c r="H193" s="3">
        <v>2</v>
      </c>
      <c r="I193">
        <v>100070</v>
      </c>
      <c r="J193">
        <v>7169</v>
      </c>
    </row>
    <row r="194" spans="1:10" x14ac:dyDescent="0.25">
      <c r="A194" t="s">
        <v>16</v>
      </c>
      <c r="B194" t="s">
        <v>14</v>
      </c>
      <c r="C194" s="3">
        <v>40</v>
      </c>
      <c r="D194" t="str">
        <f t="shared" si="2"/>
        <v>Middle-Age</v>
      </c>
      <c r="E194" s="3">
        <v>5</v>
      </c>
      <c r="F194" t="s">
        <v>19</v>
      </c>
      <c r="G194" t="s">
        <v>20</v>
      </c>
      <c r="H194" s="3">
        <v>4</v>
      </c>
      <c r="I194">
        <v>102815</v>
      </c>
      <c r="J194">
        <v>9090</v>
      </c>
    </row>
    <row r="195" spans="1:10" x14ac:dyDescent="0.25">
      <c r="A195" t="s">
        <v>13</v>
      </c>
      <c r="B195" t="s">
        <v>14</v>
      </c>
      <c r="C195" s="3">
        <v>43</v>
      </c>
      <c r="D195" t="str">
        <f t="shared" ref="D195:D258" si="3">IF(C195&gt;=45,"Old",IF(C195&gt;=31,"Middle-Age",IF(C195&gt;=18,"Adult")))</f>
        <v>Middle-Age</v>
      </c>
      <c r="E195" s="3">
        <v>4</v>
      </c>
      <c r="F195" t="s">
        <v>17</v>
      </c>
      <c r="G195" t="s">
        <v>15</v>
      </c>
      <c r="H195" s="3">
        <v>5</v>
      </c>
      <c r="I195">
        <v>101262</v>
      </c>
      <c r="J195">
        <v>7794</v>
      </c>
    </row>
    <row r="196" spans="1:10" x14ac:dyDescent="0.25">
      <c r="A196" t="s">
        <v>28</v>
      </c>
      <c r="B196" t="s">
        <v>14</v>
      </c>
      <c r="C196" s="3">
        <v>19</v>
      </c>
      <c r="D196" t="str">
        <f t="shared" si="3"/>
        <v>Adult</v>
      </c>
      <c r="E196" s="3">
        <v>5</v>
      </c>
      <c r="F196" t="s">
        <v>23</v>
      </c>
      <c r="G196" t="s">
        <v>12</v>
      </c>
      <c r="H196" s="3">
        <v>2</v>
      </c>
      <c r="I196">
        <v>58054</v>
      </c>
      <c r="J196">
        <v>9585</v>
      </c>
    </row>
    <row r="197" spans="1:10" x14ac:dyDescent="0.25">
      <c r="A197" t="s">
        <v>24</v>
      </c>
      <c r="B197" t="s">
        <v>10</v>
      </c>
      <c r="C197" s="3">
        <v>53</v>
      </c>
      <c r="D197" t="str">
        <f t="shared" si="3"/>
        <v>Old</v>
      </c>
      <c r="E197" s="3">
        <v>4</v>
      </c>
      <c r="F197" t="s">
        <v>19</v>
      </c>
      <c r="G197" t="s">
        <v>12</v>
      </c>
      <c r="H197" s="3">
        <v>5</v>
      </c>
      <c r="I197">
        <v>129609</v>
      </c>
      <c r="J197">
        <v>7392</v>
      </c>
    </row>
    <row r="198" spans="1:10" x14ac:dyDescent="0.25">
      <c r="A198" t="s">
        <v>24</v>
      </c>
      <c r="B198" t="s">
        <v>14</v>
      </c>
      <c r="C198" s="3">
        <v>44</v>
      </c>
      <c r="D198" t="str">
        <f t="shared" si="3"/>
        <v>Middle-Age</v>
      </c>
      <c r="E198" s="3">
        <v>5</v>
      </c>
      <c r="F198" t="s">
        <v>19</v>
      </c>
      <c r="G198" t="s">
        <v>18</v>
      </c>
      <c r="H198" s="3">
        <v>2</v>
      </c>
      <c r="I198">
        <v>100091</v>
      </c>
      <c r="J198">
        <v>9185</v>
      </c>
    </row>
    <row r="199" spans="1:10" x14ac:dyDescent="0.25">
      <c r="A199" t="s">
        <v>29</v>
      </c>
      <c r="B199" t="s">
        <v>14</v>
      </c>
      <c r="C199" s="3">
        <v>23</v>
      </c>
      <c r="D199" t="str">
        <f t="shared" si="3"/>
        <v>Adult</v>
      </c>
      <c r="E199" s="3">
        <v>4</v>
      </c>
      <c r="F199" t="s">
        <v>19</v>
      </c>
      <c r="G199" t="s">
        <v>20</v>
      </c>
      <c r="H199" s="3">
        <v>3</v>
      </c>
      <c r="I199">
        <v>103479</v>
      </c>
      <c r="J199">
        <v>7850</v>
      </c>
    </row>
    <row r="200" spans="1:10" x14ac:dyDescent="0.25">
      <c r="A200" t="s">
        <v>25</v>
      </c>
      <c r="B200" t="s">
        <v>10</v>
      </c>
      <c r="C200" s="3">
        <v>51</v>
      </c>
      <c r="D200" t="str">
        <f t="shared" si="3"/>
        <v>Old</v>
      </c>
      <c r="E200" s="3">
        <v>5</v>
      </c>
      <c r="F200" t="s">
        <v>11</v>
      </c>
      <c r="G200" t="s">
        <v>12</v>
      </c>
      <c r="H200" s="3">
        <v>1</v>
      </c>
      <c r="I200">
        <v>72827</v>
      </c>
      <c r="J200">
        <v>7285</v>
      </c>
    </row>
    <row r="201" spans="1:10" x14ac:dyDescent="0.25">
      <c r="A201" t="s">
        <v>22</v>
      </c>
      <c r="B201" t="s">
        <v>14</v>
      </c>
      <c r="C201" s="3">
        <v>20</v>
      </c>
      <c r="D201" t="str">
        <f t="shared" si="3"/>
        <v>Adult</v>
      </c>
      <c r="E201" s="3">
        <v>4</v>
      </c>
      <c r="F201" t="s">
        <v>17</v>
      </c>
      <c r="G201" t="s">
        <v>21</v>
      </c>
      <c r="H201" s="3">
        <v>2</v>
      </c>
      <c r="I201">
        <v>74073</v>
      </c>
      <c r="J201">
        <v>8509</v>
      </c>
    </row>
    <row r="202" spans="1:10" x14ac:dyDescent="0.25">
      <c r="A202" t="s">
        <v>26</v>
      </c>
      <c r="B202" t="s">
        <v>14</v>
      </c>
      <c r="C202" s="3">
        <v>47</v>
      </c>
      <c r="D202" t="str">
        <f t="shared" si="3"/>
        <v>Old</v>
      </c>
      <c r="E202" s="3">
        <v>5</v>
      </c>
      <c r="F202" t="s">
        <v>11</v>
      </c>
      <c r="G202" t="s">
        <v>18</v>
      </c>
      <c r="H202" s="3">
        <v>2</v>
      </c>
      <c r="I202">
        <v>64852</v>
      </c>
      <c r="J202">
        <v>8023</v>
      </c>
    </row>
    <row r="203" spans="1:10" x14ac:dyDescent="0.25">
      <c r="A203" t="s">
        <v>9</v>
      </c>
      <c r="B203" t="s">
        <v>14</v>
      </c>
      <c r="C203" s="3">
        <v>49</v>
      </c>
      <c r="D203" t="str">
        <f t="shared" si="3"/>
        <v>Old</v>
      </c>
      <c r="E203" s="3">
        <v>5</v>
      </c>
      <c r="F203" t="s">
        <v>11</v>
      </c>
      <c r="G203" t="s">
        <v>15</v>
      </c>
      <c r="H203" s="3">
        <v>4</v>
      </c>
      <c r="I203">
        <v>106887</v>
      </c>
      <c r="J203">
        <v>8347</v>
      </c>
    </row>
    <row r="204" spans="1:10" x14ac:dyDescent="0.25">
      <c r="A204" t="s">
        <v>13</v>
      </c>
      <c r="B204" t="s">
        <v>14</v>
      </c>
      <c r="C204" s="3">
        <v>26</v>
      </c>
      <c r="D204" t="str">
        <f t="shared" si="3"/>
        <v>Adult</v>
      </c>
      <c r="E204" s="3">
        <v>4</v>
      </c>
      <c r="F204" t="s">
        <v>11</v>
      </c>
      <c r="G204" t="s">
        <v>18</v>
      </c>
      <c r="H204" s="3">
        <v>2</v>
      </c>
      <c r="I204">
        <v>77309</v>
      </c>
      <c r="J204">
        <v>7957</v>
      </c>
    </row>
    <row r="205" spans="1:10" x14ac:dyDescent="0.25">
      <c r="A205" t="s">
        <v>9</v>
      </c>
      <c r="B205" t="s">
        <v>10</v>
      </c>
      <c r="C205" s="3">
        <v>44</v>
      </c>
      <c r="D205" t="str">
        <f t="shared" si="3"/>
        <v>Middle-Age</v>
      </c>
      <c r="E205" s="3">
        <v>4</v>
      </c>
      <c r="F205" t="s">
        <v>23</v>
      </c>
      <c r="G205" t="s">
        <v>18</v>
      </c>
      <c r="H205" s="3">
        <v>4</v>
      </c>
      <c r="I205">
        <v>100416</v>
      </c>
      <c r="J205">
        <v>7513</v>
      </c>
    </row>
    <row r="206" spans="1:10" x14ac:dyDescent="0.25">
      <c r="A206" t="s">
        <v>13</v>
      </c>
      <c r="B206" t="s">
        <v>14</v>
      </c>
      <c r="C206" s="3">
        <v>18</v>
      </c>
      <c r="D206" t="str">
        <f t="shared" si="3"/>
        <v>Adult</v>
      </c>
      <c r="E206" s="3">
        <v>3</v>
      </c>
      <c r="F206" t="s">
        <v>19</v>
      </c>
      <c r="G206" t="s">
        <v>21</v>
      </c>
      <c r="H206" s="3">
        <v>2</v>
      </c>
      <c r="I206">
        <v>88482</v>
      </c>
      <c r="J206">
        <v>7385</v>
      </c>
    </row>
    <row r="207" spans="1:10" x14ac:dyDescent="0.25">
      <c r="A207" t="s">
        <v>28</v>
      </c>
      <c r="B207" t="s">
        <v>10</v>
      </c>
      <c r="C207" s="3">
        <v>32</v>
      </c>
      <c r="D207" t="str">
        <f t="shared" si="3"/>
        <v>Middle-Age</v>
      </c>
      <c r="E207" s="3">
        <v>4</v>
      </c>
      <c r="F207" t="s">
        <v>11</v>
      </c>
      <c r="G207" t="s">
        <v>15</v>
      </c>
      <c r="H207" s="3">
        <v>4</v>
      </c>
      <c r="I207">
        <v>78623</v>
      </c>
      <c r="J207">
        <v>9012</v>
      </c>
    </row>
    <row r="208" spans="1:10" x14ac:dyDescent="0.25">
      <c r="A208" t="s">
        <v>24</v>
      </c>
      <c r="B208" t="s">
        <v>14</v>
      </c>
      <c r="C208" s="3">
        <v>18</v>
      </c>
      <c r="D208" t="str">
        <f t="shared" si="3"/>
        <v>Adult</v>
      </c>
      <c r="E208" s="3">
        <v>4</v>
      </c>
      <c r="F208" t="s">
        <v>23</v>
      </c>
      <c r="G208" t="s">
        <v>15</v>
      </c>
      <c r="H208" s="3">
        <v>4</v>
      </c>
      <c r="I208">
        <v>80135</v>
      </c>
      <c r="J208">
        <v>9007</v>
      </c>
    </row>
    <row r="209" spans="1:10" x14ac:dyDescent="0.25">
      <c r="A209" t="s">
        <v>16</v>
      </c>
      <c r="B209" t="s">
        <v>10</v>
      </c>
      <c r="C209" s="3">
        <v>63</v>
      </c>
      <c r="D209" t="str">
        <f t="shared" si="3"/>
        <v>Old</v>
      </c>
      <c r="E209" s="3">
        <v>5</v>
      </c>
      <c r="F209" t="s">
        <v>23</v>
      </c>
      <c r="G209" t="s">
        <v>20</v>
      </c>
      <c r="H209" s="3">
        <v>2</v>
      </c>
      <c r="I209">
        <v>106158</v>
      </c>
      <c r="J209">
        <v>7654</v>
      </c>
    </row>
    <row r="210" spans="1:10" x14ac:dyDescent="0.25">
      <c r="A210" t="s">
        <v>9</v>
      </c>
      <c r="B210" t="s">
        <v>10</v>
      </c>
      <c r="C210" s="3">
        <v>37</v>
      </c>
      <c r="D210" t="str">
        <f t="shared" si="3"/>
        <v>Middle-Age</v>
      </c>
      <c r="E210" s="3">
        <v>4</v>
      </c>
      <c r="F210" t="s">
        <v>11</v>
      </c>
      <c r="G210" t="s">
        <v>21</v>
      </c>
      <c r="H210" s="3">
        <v>4</v>
      </c>
      <c r="I210">
        <v>89411</v>
      </c>
      <c r="J210">
        <v>9522</v>
      </c>
    </row>
    <row r="211" spans="1:10" x14ac:dyDescent="0.25">
      <c r="A211" t="s">
        <v>9</v>
      </c>
      <c r="B211" t="s">
        <v>14</v>
      </c>
      <c r="C211" s="3">
        <v>22</v>
      </c>
      <c r="D211" t="str">
        <f t="shared" si="3"/>
        <v>Adult</v>
      </c>
      <c r="E211" s="3">
        <v>4</v>
      </c>
      <c r="F211" t="s">
        <v>19</v>
      </c>
      <c r="G211" t="s">
        <v>20</v>
      </c>
      <c r="H211" s="3">
        <v>2</v>
      </c>
      <c r="I211">
        <v>57398</v>
      </c>
      <c r="J211">
        <v>7827</v>
      </c>
    </row>
    <row r="212" spans="1:10" x14ac:dyDescent="0.25">
      <c r="A212" t="s">
        <v>27</v>
      </c>
      <c r="B212" t="s">
        <v>10</v>
      </c>
      <c r="C212" s="3">
        <v>64</v>
      </c>
      <c r="D212" t="str">
        <f t="shared" si="3"/>
        <v>Old</v>
      </c>
      <c r="E212" s="3">
        <v>5</v>
      </c>
      <c r="F212" t="s">
        <v>17</v>
      </c>
      <c r="G212" t="s">
        <v>20</v>
      </c>
      <c r="H212" s="3">
        <v>2</v>
      </c>
      <c r="I212">
        <v>95687</v>
      </c>
      <c r="J212">
        <v>7279</v>
      </c>
    </row>
    <row r="213" spans="1:10" x14ac:dyDescent="0.25">
      <c r="A213" t="s">
        <v>9</v>
      </c>
      <c r="B213" t="s">
        <v>10</v>
      </c>
      <c r="C213" s="3">
        <v>39</v>
      </c>
      <c r="D213" t="str">
        <f t="shared" si="3"/>
        <v>Middle-Age</v>
      </c>
      <c r="E213" s="3">
        <v>4</v>
      </c>
      <c r="F213" t="s">
        <v>17</v>
      </c>
      <c r="G213" t="s">
        <v>12</v>
      </c>
      <c r="H213" s="3">
        <v>5</v>
      </c>
      <c r="I213">
        <v>120294</v>
      </c>
      <c r="J213">
        <v>8090</v>
      </c>
    </row>
    <row r="214" spans="1:10" x14ac:dyDescent="0.25">
      <c r="A214" t="s">
        <v>29</v>
      </c>
      <c r="B214" t="s">
        <v>14</v>
      </c>
      <c r="C214" s="3">
        <v>20</v>
      </c>
      <c r="D214" t="str">
        <f t="shared" si="3"/>
        <v>Adult</v>
      </c>
      <c r="E214" s="3">
        <v>4</v>
      </c>
      <c r="F214" t="s">
        <v>11</v>
      </c>
      <c r="G214" t="s">
        <v>20</v>
      </c>
      <c r="H214" s="3">
        <v>2</v>
      </c>
      <c r="I214">
        <v>107140</v>
      </c>
      <c r="J214">
        <v>8199</v>
      </c>
    </row>
    <row r="215" spans="1:10" x14ac:dyDescent="0.25">
      <c r="A215" t="s">
        <v>26</v>
      </c>
      <c r="B215" t="s">
        <v>10</v>
      </c>
      <c r="C215" s="3">
        <v>39</v>
      </c>
      <c r="D215" t="str">
        <f t="shared" si="3"/>
        <v>Middle-Age</v>
      </c>
      <c r="E215" s="3">
        <v>5</v>
      </c>
      <c r="F215" t="s">
        <v>11</v>
      </c>
      <c r="G215" t="s">
        <v>12</v>
      </c>
      <c r="H215" s="3">
        <v>1</v>
      </c>
      <c r="I215">
        <v>76773</v>
      </c>
      <c r="J215">
        <v>7278</v>
      </c>
    </row>
    <row r="216" spans="1:10" x14ac:dyDescent="0.25">
      <c r="A216" t="s">
        <v>28</v>
      </c>
      <c r="B216" t="s">
        <v>10</v>
      </c>
      <c r="C216" s="3">
        <v>37</v>
      </c>
      <c r="D216" t="str">
        <f t="shared" si="3"/>
        <v>Middle-Age</v>
      </c>
      <c r="E216" s="3">
        <v>4</v>
      </c>
      <c r="F216" t="s">
        <v>19</v>
      </c>
      <c r="G216" t="s">
        <v>21</v>
      </c>
      <c r="H216" s="3">
        <v>2</v>
      </c>
      <c r="I216">
        <v>98010</v>
      </c>
      <c r="J216">
        <v>8210</v>
      </c>
    </row>
    <row r="217" spans="1:10" x14ac:dyDescent="0.25">
      <c r="A217" t="s">
        <v>28</v>
      </c>
      <c r="B217" t="s">
        <v>10</v>
      </c>
      <c r="C217" s="3">
        <v>39</v>
      </c>
      <c r="D217" t="str">
        <f t="shared" si="3"/>
        <v>Middle-Age</v>
      </c>
      <c r="E217" s="3">
        <v>4</v>
      </c>
      <c r="F217" t="s">
        <v>17</v>
      </c>
      <c r="G217" t="s">
        <v>15</v>
      </c>
      <c r="H217" s="3">
        <v>3</v>
      </c>
      <c r="I217">
        <v>91099</v>
      </c>
      <c r="J217">
        <v>8306</v>
      </c>
    </row>
    <row r="218" spans="1:10" x14ac:dyDescent="0.25">
      <c r="A218" t="s">
        <v>26</v>
      </c>
      <c r="B218" t="s">
        <v>14</v>
      </c>
      <c r="C218" s="3">
        <v>29</v>
      </c>
      <c r="D218" t="str">
        <f t="shared" si="3"/>
        <v>Adult</v>
      </c>
      <c r="E218" s="3">
        <v>4</v>
      </c>
      <c r="F218" t="s">
        <v>23</v>
      </c>
      <c r="G218" t="s">
        <v>15</v>
      </c>
      <c r="H218" s="3">
        <v>4</v>
      </c>
      <c r="I218">
        <v>89559</v>
      </c>
      <c r="J218">
        <v>8338</v>
      </c>
    </row>
    <row r="219" spans="1:10" x14ac:dyDescent="0.25">
      <c r="A219" t="s">
        <v>13</v>
      </c>
      <c r="B219" t="s">
        <v>14</v>
      </c>
      <c r="C219" s="3">
        <v>58</v>
      </c>
      <c r="D219" t="str">
        <f t="shared" si="3"/>
        <v>Old</v>
      </c>
      <c r="E219" s="3">
        <v>5</v>
      </c>
      <c r="F219" t="s">
        <v>23</v>
      </c>
      <c r="G219" t="s">
        <v>15</v>
      </c>
      <c r="H219" s="3">
        <v>3</v>
      </c>
      <c r="I219">
        <v>120156</v>
      </c>
      <c r="J219">
        <v>7200</v>
      </c>
    </row>
    <row r="220" spans="1:10" x14ac:dyDescent="0.25">
      <c r="A220" t="s">
        <v>25</v>
      </c>
      <c r="B220" t="s">
        <v>14</v>
      </c>
      <c r="C220" s="3">
        <v>38</v>
      </c>
      <c r="D220" t="str">
        <f t="shared" si="3"/>
        <v>Middle-Age</v>
      </c>
      <c r="E220" s="3">
        <v>5</v>
      </c>
      <c r="F220" t="s">
        <v>17</v>
      </c>
      <c r="G220" t="s">
        <v>21</v>
      </c>
      <c r="H220" s="3">
        <v>4</v>
      </c>
      <c r="I220">
        <v>102966</v>
      </c>
      <c r="J220">
        <v>8978</v>
      </c>
    </row>
    <row r="221" spans="1:10" x14ac:dyDescent="0.25">
      <c r="A221" t="s">
        <v>27</v>
      </c>
      <c r="B221" t="s">
        <v>10</v>
      </c>
      <c r="C221" s="3">
        <v>64</v>
      </c>
      <c r="D221" t="str">
        <f t="shared" si="3"/>
        <v>Old</v>
      </c>
      <c r="E221" s="3">
        <v>5</v>
      </c>
      <c r="F221" t="s">
        <v>17</v>
      </c>
      <c r="G221" t="s">
        <v>20</v>
      </c>
      <c r="H221" s="3">
        <v>5</v>
      </c>
      <c r="I221">
        <v>128970</v>
      </c>
      <c r="J221">
        <v>7346</v>
      </c>
    </row>
    <row r="222" spans="1:10" x14ac:dyDescent="0.25">
      <c r="A222" t="s">
        <v>16</v>
      </c>
      <c r="B222" t="s">
        <v>10</v>
      </c>
      <c r="C222" s="3">
        <v>51</v>
      </c>
      <c r="D222" t="str">
        <f t="shared" si="3"/>
        <v>Old</v>
      </c>
      <c r="E222" s="3">
        <v>4</v>
      </c>
      <c r="F222" t="s">
        <v>23</v>
      </c>
      <c r="G222" t="s">
        <v>15</v>
      </c>
      <c r="H222" s="3">
        <v>5</v>
      </c>
      <c r="I222">
        <v>121376</v>
      </c>
      <c r="J222">
        <v>7832</v>
      </c>
    </row>
    <row r="223" spans="1:10" x14ac:dyDescent="0.25">
      <c r="A223" t="s">
        <v>26</v>
      </c>
      <c r="B223" t="s">
        <v>14</v>
      </c>
      <c r="C223" s="3">
        <v>53</v>
      </c>
      <c r="D223" t="str">
        <f t="shared" si="3"/>
        <v>Old</v>
      </c>
      <c r="E223" s="3">
        <v>5</v>
      </c>
      <c r="F223" t="s">
        <v>19</v>
      </c>
      <c r="G223" t="s">
        <v>18</v>
      </c>
      <c r="H223" s="3">
        <v>3</v>
      </c>
      <c r="I223">
        <v>112941</v>
      </c>
      <c r="J223">
        <v>7404</v>
      </c>
    </row>
    <row r="224" spans="1:10" x14ac:dyDescent="0.25">
      <c r="A224" t="s">
        <v>9</v>
      </c>
      <c r="B224" t="s">
        <v>14</v>
      </c>
      <c r="C224" s="3">
        <v>46</v>
      </c>
      <c r="D224" t="str">
        <f t="shared" si="3"/>
        <v>Old</v>
      </c>
      <c r="E224" s="3">
        <v>5</v>
      </c>
      <c r="F224" t="s">
        <v>23</v>
      </c>
      <c r="G224" t="s">
        <v>21</v>
      </c>
      <c r="H224" s="3">
        <v>4</v>
      </c>
      <c r="I224">
        <v>102736</v>
      </c>
      <c r="J224">
        <v>9736</v>
      </c>
    </row>
    <row r="225" spans="1:10" x14ac:dyDescent="0.25">
      <c r="A225" t="s">
        <v>25</v>
      </c>
      <c r="B225" t="s">
        <v>10</v>
      </c>
      <c r="C225" s="3">
        <v>28</v>
      </c>
      <c r="D225" t="str">
        <f t="shared" si="3"/>
        <v>Adult</v>
      </c>
      <c r="E225" s="3">
        <v>4</v>
      </c>
      <c r="F225" t="s">
        <v>23</v>
      </c>
      <c r="G225" t="s">
        <v>15</v>
      </c>
      <c r="H225" s="3">
        <v>1</v>
      </c>
      <c r="I225">
        <v>64008</v>
      </c>
      <c r="J225">
        <v>7185</v>
      </c>
    </row>
    <row r="226" spans="1:10" x14ac:dyDescent="0.25">
      <c r="A226" t="s">
        <v>22</v>
      </c>
      <c r="B226" t="s">
        <v>14</v>
      </c>
      <c r="C226" s="3">
        <v>52</v>
      </c>
      <c r="D226" t="str">
        <f t="shared" si="3"/>
        <v>Old</v>
      </c>
      <c r="E226" s="3">
        <v>5</v>
      </c>
      <c r="F226" t="s">
        <v>19</v>
      </c>
      <c r="G226" t="s">
        <v>21</v>
      </c>
      <c r="H226" s="3">
        <v>1</v>
      </c>
      <c r="I226">
        <v>90024</v>
      </c>
      <c r="J226">
        <v>7350</v>
      </c>
    </row>
    <row r="227" spans="1:10" x14ac:dyDescent="0.25">
      <c r="A227" t="s">
        <v>26</v>
      </c>
      <c r="B227" t="s">
        <v>10</v>
      </c>
      <c r="C227" s="3">
        <v>48</v>
      </c>
      <c r="D227" t="str">
        <f t="shared" si="3"/>
        <v>Old</v>
      </c>
      <c r="E227" s="3">
        <v>4</v>
      </c>
      <c r="F227" t="s">
        <v>19</v>
      </c>
      <c r="G227" t="s">
        <v>15</v>
      </c>
      <c r="H227" s="3">
        <v>5</v>
      </c>
      <c r="I227">
        <v>129406</v>
      </c>
      <c r="J227">
        <v>7280</v>
      </c>
    </row>
    <row r="228" spans="1:10" x14ac:dyDescent="0.25">
      <c r="A228" t="s">
        <v>22</v>
      </c>
      <c r="B228" t="s">
        <v>10</v>
      </c>
      <c r="C228" s="3">
        <v>34</v>
      </c>
      <c r="D228" t="str">
        <f t="shared" si="3"/>
        <v>Middle-Age</v>
      </c>
      <c r="E228" s="3">
        <v>5</v>
      </c>
      <c r="F228" t="s">
        <v>11</v>
      </c>
      <c r="G228" t="s">
        <v>12</v>
      </c>
      <c r="H228" s="3">
        <v>1</v>
      </c>
      <c r="I228">
        <v>54245</v>
      </c>
      <c r="J228">
        <v>8245</v>
      </c>
    </row>
    <row r="229" spans="1:10" x14ac:dyDescent="0.25">
      <c r="A229" t="s">
        <v>27</v>
      </c>
      <c r="B229" t="s">
        <v>10</v>
      </c>
      <c r="C229" s="3">
        <v>27</v>
      </c>
      <c r="D229" t="str">
        <f t="shared" si="3"/>
        <v>Adult</v>
      </c>
      <c r="E229" s="3">
        <v>4</v>
      </c>
      <c r="F229" t="s">
        <v>23</v>
      </c>
      <c r="G229" t="s">
        <v>18</v>
      </c>
      <c r="H229" s="3">
        <v>5</v>
      </c>
      <c r="I229">
        <v>67530</v>
      </c>
      <c r="J229">
        <v>9311</v>
      </c>
    </row>
    <row r="230" spans="1:10" x14ac:dyDescent="0.25">
      <c r="A230" t="s">
        <v>9</v>
      </c>
      <c r="B230" t="s">
        <v>14</v>
      </c>
      <c r="C230" s="3">
        <v>18</v>
      </c>
      <c r="D230" t="str">
        <f t="shared" si="3"/>
        <v>Adult</v>
      </c>
      <c r="E230" s="3">
        <v>4</v>
      </c>
      <c r="F230" t="s">
        <v>23</v>
      </c>
      <c r="G230" t="s">
        <v>20</v>
      </c>
      <c r="H230" s="3">
        <v>4</v>
      </c>
      <c r="I230">
        <v>75506</v>
      </c>
      <c r="J230">
        <v>9289</v>
      </c>
    </row>
    <row r="231" spans="1:10" x14ac:dyDescent="0.25">
      <c r="A231" t="s">
        <v>9</v>
      </c>
      <c r="B231" t="s">
        <v>10</v>
      </c>
      <c r="C231" s="3">
        <v>31</v>
      </c>
      <c r="D231" t="str">
        <f t="shared" si="3"/>
        <v>Middle-Age</v>
      </c>
      <c r="E231" s="3">
        <v>4</v>
      </c>
      <c r="F231" t="s">
        <v>11</v>
      </c>
      <c r="G231" t="s">
        <v>21</v>
      </c>
      <c r="H231" s="3">
        <v>2</v>
      </c>
      <c r="I231">
        <v>81826</v>
      </c>
      <c r="J231">
        <v>8375</v>
      </c>
    </row>
    <row r="232" spans="1:10" x14ac:dyDescent="0.25">
      <c r="A232" t="s">
        <v>13</v>
      </c>
      <c r="B232" t="s">
        <v>10</v>
      </c>
      <c r="C232" s="3">
        <v>27</v>
      </c>
      <c r="D232" t="str">
        <f t="shared" si="3"/>
        <v>Adult</v>
      </c>
      <c r="E232" s="3">
        <v>4</v>
      </c>
      <c r="F232" t="s">
        <v>23</v>
      </c>
      <c r="G232" t="s">
        <v>12</v>
      </c>
      <c r="H232" s="3">
        <v>1</v>
      </c>
      <c r="I232">
        <v>65711</v>
      </c>
      <c r="J232">
        <v>7789</v>
      </c>
    </row>
    <row r="233" spans="1:10" x14ac:dyDescent="0.25">
      <c r="A233" t="s">
        <v>24</v>
      </c>
      <c r="B233" t="s">
        <v>14</v>
      </c>
      <c r="C233" s="3">
        <v>29</v>
      </c>
      <c r="D233" t="str">
        <f t="shared" si="3"/>
        <v>Adult</v>
      </c>
      <c r="E233" s="3">
        <v>3</v>
      </c>
      <c r="F233" t="s">
        <v>19</v>
      </c>
      <c r="G233" t="s">
        <v>15</v>
      </c>
      <c r="H233" s="3">
        <v>2</v>
      </c>
      <c r="I233">
        <v>61164</v>
      </c>
      <c r="J233">
        <v>6346</v>
      </c>
    </row>
    <row r="234" spans="1:10" x14ac:dyDescent="0.25">
      <c r="A234" t="s">
        <v>25</v>
      </c>
      <c r="B234" t="s">
        <v>10</v>
      </c>
      <c r="C234" s="3">
        <v>41</v>
      </c>
      <c r="D234" t="str">
        <f t="shared" si="3"/>
        <v>Middle-Age</v>
      </c>
      <c r="E234" s="3">
        <v>5</v>
      </c>
      <c r="F234" t="s">
        <v>19</v>
      </c>
      <c r="G234" t="s">
        <v>18</v>
      </c>
      <c r="H234" s="3">
        <v>1</v>
      </c>
      <c r="I234">
        <v>73801</v>
      </c>
      <c r="J234">
        <v>8317</v>
      </c>
    </row>
    <row r="235" spans="1:10" x14ac:dyDescent="0.25">
      <c r="A235" t="s">
        <v>29</v>
      </c>
      <c r="B235" t="s">
        <v>14</v>
      </c>
      <c r="C235" s="3">
        <v>62</v>
      </c>
      <c r="D235" t="str">
        <f t="shared" si="3"/>
        <v>Old</v>
      </c>
      <c r="E235" s="3">
        <v>5</v>
      </c>
      <c r="F235" t="s">
        <v>11</v>
      </c>
      <c r="G235" t="s">
        <v>18</v>
      </c>
      <c r="H235" s="3">
        <v>5</v>
      </c>
      <c r="I235">
        <v>157410</v>
      </c>
      <c r="J235">
        <v>7840</v>
      </c>
    </row>
    <row r="236" spans="1:10" x14ac:dyDescent="0.25">
      <c r="A236" t="s">
        <v>9</v>
      </c>
      <c r="B236" t="s">
        <v>14</v>
      </c>
      <c r="C236" s="3">
        <v>23</v>
      </c>
      <c r="D236" t="str">
        <f t="shared" si="3"/>
        <v>Adult</v>
      </c>
      <c r="E236" s="3">
        <v>4</v>
      </c>
      <c r="F236" t="s">
        <v>23</v>
      </c>
      <c r="G236" t="s">
        <v>12</v>
      </c>
      <c r="H236" s="3">
        <v>1</v>
      </c>
      <c r="I236">
        <v>50601</v>
      </c>
      <c r="J236">
        <v>7351</v>
      </c>
    </row>
    <row r="237" spans="1:10" x14ac:dyDescent="0.25">
      <c r="A237" t="s">
        <v>28</v>
      </c>
      <c r="B237" t="s">
        <v>14</v>
      </c>
      <c r="C237" s="3">
        <v>29</v>
      </c>
      <c r="D237" t="str">
        <f t="shared" si="3"/>
        <v>Adult</v>
      </c>
      <c r="E237" s="3">
        <v>4</v>
      </c>
      <c r="F237" t="s">
        <v>23</v>
      </c>
      <c r="G237" t="s">
        <v>21</v>
      </c>
      <c r="H237" s="3">
        <v>3</v>
      </c>
      <c r="I237">
        <v>65907</v>
      </c>
      <c r="J237">
        <v>7668</v>
      </c>
    </row>
    <row r="238" spans="1:10" x14ac:dyDescent="0.25">
      <c r="A238" t="s">
        <v>28</v>
      </c>
      <c r="B238" t="s">
        <v>14</v>
      </c>
      <c r="C238" s="3">
        <v>38</v>
      </c>
      <c r="D238" t="str">
        <f t="shared" si="3"/>
        <v>Middle-Age</v>
      </c>
      <c r="E238" s="3">
        <v>5</v>
      </c>
      <c r="F238" t="s">
        <v>23</v>
      </c>
      <c r="G238" t="s">
        <v>20</v>
      </c>
      <c r="H238" s="3">
        <v>2</v>
      </c>
      <c r="I238">
        <v>80937</v>
      </c>
      <c r="J238">
        <v>8335</v>
      </c>
    </row>
    <row r="239" spans="1:10" x14ac:dyDescent="0.25">
      <c r="A239" t="s">
        <v>25</v>
      </c>
      <c r="B239" t="s">
        <v>14</v>
      </c>
      <c r="C239" s="3">
        <v>34</v>
      </c>
      <c r="D239" t="str">
        <f t="shared" si="3"/>
        <v>Middle-Age</v>
      </c>
      <c r="E239" s="3">
        <v>4</v>
      </c>
      <c r="F239" t="s">
        <v>11</v>
      </c>
      <c r="G239" t="s">
        <v>18</v>
      </c>
      <c r="H239" s="3">
        <v>5</v>
      </c>
      <c r="I239">
        <v>90330</v>
      </c>
      <c r="J239">
        <v>7022</v>
      </c>
    </row>
    <row r="240" spans="1:10" x14ac:dyDescent="0.25">
      <c r="A240" t="s">
        <v>24</v>
      </c>
      <c r="B240" t="s">
        <v>10</v>
      </c>
      <c r="C240" s="3">
        <v>62</v>
      </c>
      <c r="D240" t="str">
        <f t="shared" si="3"/>
        <v>Old</v>
      </c>
      <c r="E240" s="3">
        <v>5</v>
      </c>
      <c r="F240" t="s">
        <v>11</v>
      </c>
      <c r="G240" t="s">
        <v>12</v>
      </c>
      <c r="H240" s="3">
        <v>2</v>
      </c>
      <c r="I240">
        <v>93268</v>
      </c>
      <c r="J240">
        <v>7657</v>
      </c>
    </row>
    <row r="241" spans="1:10" x14ac:dyDescent="0.25">
      <c r="A241" t="s">
        <v>22</v>
      </c>
      <c r="B241" t="s">
        <v>14</v>
      </c>
      <c r="C241" s="3">
        <v>40</v>
      </c>
      <c r="D241" t="str">
        <f t="shared" si="3"/>
        <v>Middle-Age</v>
      </c>
      <c r="E241" s="3">
        <v>4</v>
      </c>
      <c r="F241" t="s">
        <v>11</v>
      </c>
      <c r="G241" t="s">
        <v>18</v>
      </c>
      <c r="H241" s="3">
        <v>5</v>
      </c>
      <c r="I241">
        <v>109345</v>
      </c>
      <c r="J241">
        <v>7791</v>
      </c>
    </row>
    <row r="242" spans="1:10" x14ac:dyDescent="0.25">
      <c r="A242" t="s">
        <v>13</v>
      </c>
      <c r="B242" t="s">
        <v>14</v>
      </c>
      <c r="C242" s="3">
        <v>27</v>
      </c>
      <c r="D242" t="str">
        <f t="shared" si="3"/>
        <v>Adult</v>
      </c>
      <c r="E242" s="3">
        <v>4</v>
      </c>
      <c r="F242" t="s">
        <v>19</v>
      </c>
      <c r="G242" t="s">
        <v>21</v>
      </c>
      <c r="H242" s="3">
        <v>1</v>
      </c>
      <c r="I242">
        <v>66084</v>
      </c>
      <c r="J242">
        <v>7769</v>
      </c>
    </row>
    <row r="243" spans="1:10" x14ac:dyDescent="0.25">
      <c r="A243" t="s">
        <v>26</v>
      </c>
      <c r="B243" t="s">
        <v>14</v>
      </c>
      <c r="C243" s="3">
        <v>35</v>
      </c>
      <c r="D243" t="str">
        <f t="shared" si="3"/>
        <v>Middle-Age</v>
      </c>
      <c r="E243" s="3">
        <v>4</v>
      </c>
      <c r="F243" t="s">
        <v>17</v>
      </c>
      <c r="G243" t="s">
        <v>12</v>
      </c>
      <c r="H243" s="3">
        <v>5</v>
      </c>
      <c r="I243">
        <v>98900</v>
      </c>
      <c r="J243">
        <v>7960</v>
      </c>
    </row>
    <row r="244" spans="1:10" x14ac:dyDescent="0.25">
      <c r="A244" t="s">
        <v>22</v>
      </c>
      <c r="B244" t="s">
        <v>14</v>
      </c>
      <c r="C244" s="3">
        <v>19</v>
      </c>
      <c r="D244" t="str">
        <f t="shared" si="3"/>
        <v>Adult</v>
      </c>
      <c r="E244" s="3">
        <v>4</v>
      </c>
      <c r="F244" t="s">
        <v>11</v>
      </c>
      <c r="G244" t="s">
        <v>21</v>
      </c>
      <c r="H244" s="3">
        <v>3</v>
      </c>
      <c r="I244">
        <v>78113</v>
      </c>
      <c r="J244">
        <v>9335</v>
      </c>
    </row>
    <row r="245" spans="1:10" x14ac:dyDescent="0.25">
      <c r="A245" t="s">
        <v>13</v>
      </c>
      <c r="B245" t="s">
        <v>14</v>
      </c>
      <c r="C245" s="3">
        <v>36</v>
      </c>
      <c r="D245" t="str">
        <f t="shared" si="3"/>
        <v>Middle-Age</v>
      </c>
      <c r="E245" s="3">
        <v>4</v>
      </c>
      <c r="F245" t="s">
        <v>19</v>
      </c>
      <c r="G245" t="s">
        <v>21</v>
      </c>
      <c r="H245" s="3">
        <v>5</v>
      </c>
      <c r="I245">
        <v>130826</v>
      </c>
      <c r="J245">
        <v>9694</v>
      </c>
    </row>
    <row r="246" spans="1:10" x14ac:dyDescent="0.25">
      <c r="A246" t="s">
        <v>24</v>
      </c>
      <c r="B246" t="s">
        <v>14</v>
      </c>
      <c r="C246" s="3">
        <v>23</v>
      </c>
      <c r="D246" t="str">
        <f t="shared" si="3"/>
        <v>Adult</v>
      </c>
      <c r="E246" s="3">
        <v>3</v>
      </c>
      <c r="F246" t="s">
        <v>23</v>
      </c>
      <c r="G246" t="s">
        <v>21</v>
      </c>
      <c r="H246" s="3">
        <v>3</v>
      </c>
      <c r="I246">
        <v>85928</v>
      </c>
      <c r="J246">
        <v>7229</v>
      </c>
    </row>
    <row r="247" spans="1:10" x14ac:dyDescent="0.25">
      <c r="A247" t="s">
        <v>22</v>
      </c>
      <c r="B247" t="s">
        <v>14</v>
      </c>
      <c r="C247" s="3">
        <v>43</v>
      </c>
      <c r="D247" t="str">
        <f t="shared" si="3"/>
        <v>Middle-Age</v>
      </c>
      <c r="E247" s="3">
        <v>5</v>
      </c>
      <c r="F247" t="s">
        <v>11</v>
      </c>
      <c r="G247" t="s">
        <v>12</v>
      </c>
      <c r="H247" s="3">
        <v>4</v>
      </c>
      <c r="I247">
        <v>98515</v>
      </c>
      <c r="J247">
        <v>9090</v>
      </c>
    </row>
    <row r="248" spans="1:10" x14ac:dyDescent="0.25">
      <c r="A248" t="s">
        <v>9</v>
      </c>
      <c r="B248" t="s">
        <v>10</v>
      </c>
      <c r="C248" s="3">
        <v>48</v>
      </c>
      <c r="D248" t="str">
        <f t="shared" si="3"/>
        <v>Old</v>
      </c>
      <c r="E248" s="3">
        <v>4</v>
      </c>
      <c r="F248" t="s">
        <v>11</v>
      </c>
      <c r="G248" t="s">
        <v>18</v>
      </c>
      <c r="H248" s="3">
        <v>4</v>
      </c>
      <c r="I248">
        <v>103133</v>
      </c>
      <c r="J248">
        <v>7793</v>
      </c>
    </row>
    <row r="249" spans="1:10" x14ac:dyDescent="0.25">
      <c r="A249" t="s">
        <v>27</v>
      </c>
      <c r="B249" t="s">
        <v>10</v>
      </c>
      <c r="C249" s="3">
        <v>20</v>
      </c>
      <c r="D249" t="str">
        <f t="shared" si="3"/>
        <v>Adult</v>
      </c>
      <c r="E249" s="3">
        <v>4</v>
      </c>
      <c r="F249" t="s">
        <v>11</v>
      </c>
      <c r="G249" t="s">
        <v>20</v>
      </c>
      <c r="H249" s="3">
        <v>4</v>
      </c>
      <c r="I249">
        <v>69254</v>
      </c>
      <c r="J249">
        <v>8609</v>
      </c>
    </row>
    <row r="250" spans="1:10" x14ac:dyDescent="0.25">
      <c r="A250" t="s">
        <v>9</v>
      </c>
      <c r="B250" t="s">
        <v>14</v>
      </c>
      <c r="C250" s="3">
        <v>27</v>
      </c>
      <c r="D250" t="str">
        <f t="shared" si="3"/>
        <v>Adult</v>
      </c>
      <c r="E250" s="3">
        <v>4</v>
      </c>
      <c r="F250" t="s">
        <v>11</v>
      </c>
      <c r="G250" t="s">
        <v>20</v>
      </c>
      <c r="H250" s="3">
        <v>5</v>
      </c>
      <c r="I250">
        <v>114680</v>
      </c>
      <c r="J250">
        <v>8472</v>
      </c>
    </row>
    <row r="251" spans="1:10" x14ac:dyDescent="0.25">
      <c r="A251" t="s">
        <v>25</v>
      </c>
      <c r="B251" t="s">
        <v>14</v>
      </c>
      <c r="C251" s="3">
        <v>25</v>
      </c>
      <c r="D251" t="str">
        <f t="shared" si="3"/>
        <v>Adult</v>
      </c>
      <c r="E251" s="3">
        <v>3</v>
      </c>
      <c r="F251" t="s">
        <v>17</v>
      </c>
      <c r="G251" t="s">
        <v>21</v>
      </c>
      <c r="H251" s="3">
        <v>5</v>
      </c>
      <c r="I251">
        <v>92687</v>
      </c>
      <c r="J251">
        <v>7634</v>
      </c>
    </row>
    <row r="252" spans="1:10" x14ac:dyDescent="0.25">
      <c r="A252" t="s">
        <v>9</v>
      </c>
      <c r="B252" t="s">
        <v>14</v>
      </c>
      <c r="C252" s="3">
        <v>21</v>
      </c>
      <c r="D252" t="str">
        <f t="shared" si="3"/>
        <v>Adult</v>
      </c>
      <c r="E252" s="3">
        <v>3</v>
      </c>
      <c r="F252" t="s">
        <v>19</v>
      </c>
      <c r="G252" t="s">
        <v>21</v>
      </c>
      <c r="H252" s="3">
        <v>4</v>
      </c>
      <c r="I252">
        <v>72301</v>
      </c>
      <c r="J252">
        <v>8391</v>
      </c>
    </row>
    <row r="253" spans="1:10" x14ac:dyDescent="0.25">
      <c r="A253" t="s">
        <v>26</v>
      </c>
      <c r="B253" t="s">
        <v>14</v>
      </c>
      <c r="C253" s="3">
        <v>24</v>
      </c>
      <c r="D253" t="str">
        <f t="shared" si="3"/>
        <v>Adult</v>
      </c>
      <c r="E253" s="3">
        <v>4</v>
      </c>
      <c r="F253" t="s">
        <v>19</v>
      </c>
      <c r="G253" t="s">
        <v>18</v>
      </c>
      <c r="H253" s="3">
        <v>1</v>
      </c>
      <c r="I253">
        <v>67749</v>
      </c>
      <c r="J253">
        <v>8517</v>
      </c>
    </row>
    <row r="254" spans="1:10" x14ac:dyDescent="0.25">
      <c r="A254" t="s">
        <v>28</v>
      </c>
      <c r="B254" t="s">
        <v>10</v>
      </c>
      <c r="C254" s="3">
        <v>61</v>
      </c>
      <c r="D254" t="str">
        <f t="shared" si="3"/>
        <v>Old</v>
      </c>
      <c r="E254" s="3">
        <v>5</v>
      </c>
      <c r="F254" t="s">
        <v>19</v>
      </c>
      <c r="G254" t="s">
        <v>15</v>
      </c>
      <c r="H254" s="3">
        <v>2</v>
      </c>
      <c r="I254">
        <v>97000</v>
      </c>
      <c r="J254">
        <v>7757</v>
      </c>
    </row>
    <row r="255" spans="1:10" x14ac:dyDescent="0.25">
      <c r="A255" t="s">
        <v>29</v>
      </c>
      <c r="B255" t="s">
        <v>14</v>
      </c>
      <c r="C255" s="3">
        <v>52</v>
      </c>
      <c r="D255" t="str">
        <f t="shared" si="3"/>
        <v>Old</v>
      </c>
      <c r="E255" s="3">
        <v>5</v>
      </c>
      <c r="F255" t="s">
        <v>23</v>
      </c>
      <c r="G255" t="s">
        <v>12</v>
      </c>
      <c r="H255" s="3">
        <v>2</v>
      </c>
      <c r="I255">
        <v>104526</v>
      </c>
      <c r="J255">
        <v>7253</v>
      </c>
    </row>
    <row r="256" spans="1:10" x14ac:dyDescent="0.25">
      <c r="A256" t="s">
        <v>28</v>
      </c>
      <c r="B256" t="s">
        <v>14</v>
      </c>
      <c r="C256" s="3">
        <v>26</v>
      </c>
      <c r="D256" t="str">
        <f t="shared" si="3"/>
        <v>Adult</v>
      </c>
      <c r="E256" s="3">
        <v>4</v>
      </c>
      <c r="F256" t="s">
        <v>23</v>
      </c>
      <c r="G256" t="s">
        <v>15</v>
      </c>
      <c r="H256" s="3">
        <v>3</v>
      </c>
      <c r="I256">
        <v>80494</v>
      </c>
      <c r="J256">
        <v>8449</v>
      </c>
    </row>
    <row r="257" spans="1:10" x14ac:dyDescent="0.25">
      <c r="A257" t="s">
        <v>26</v>
      </c>
      <c r="B257" t="s">
        <v>10</v>
      </c>
      <c r="C257" s="3">
        <v>30</v>
      </c>
      <c r="D257" t="str">
        <f t="shared" si="3"/>
        <v>Adult</v>
      </c>
      <c r="E257" s="3">
        <v>4</v>
      </c>
      <c r="F257" t="s">
        <v>23</v>
      </c>
      <c r="G257" t="s">
        <v>12</v>
      </c>
      <c r="H257" s="3">
        <v>2</v>
      </c>
      <c r="I257">
        <v>40341</v>
      </c>
      <c r="J257">
        <v>7320</v>
      </c>
    </row>
    <row r="258" spans="1:10" x14ac:dyDescent="0.25">
      <c r="A258" t="s">
        <v>13</v>
      </c>
      <c r="B258" t="s">
        <v>14</v>
      </c>
      <c r="C258" s="3">
        <v>29</v>
      </c>
      <c r="D258" t="str">
        <f t="shared" si="3"/>
        <v>Adult</v>
      </c>
      <c r="E258" s="3">
        <v>4</v>
      </c>
      <c r="F258" t="s">
        <v>23</v>
      </c>
      <c r="G258" t="s">
        <v>21</v>
      </c>
      <c r="H258" s="3">
        <v>1</v>
      </c>
      <c r="I258">
        <v>74316</v>
      </c>
      <c r="J258">
        <v>8761</v>
      </c>
    </row>
    <row r="259" spans="1:10" x14ac:dyDescent="0.25">
      <c r="A259" t="s">
        <v>22</v>
      </c>
      <c r="B259" t="s">
        <v>10</v>
      </c>
      <c r="C259" s="3">
        <v>46</v>
      </c>
      <c r="D259" t="str">
        <f t="shared" ref="D259:D322" si="4">IF(C259&gt;=45,"Old",IF(C259&gt;=31,"Middle-Age",IF(C259&gt;=18,"Adult")))</f>
        <v>Old</v>
      </c>
      <c r="E259" s="3">
        <v>5</v>
      </c>
      <c r="F259" t="s">
        <v>17</v>
      </c>
      <c r="G259" t="s">
        <v>20</v>
      </c>
      <c r="H259" s="3">
        <v>3</v>
      </c>
      <c r="I259">
        <v>102247</v>
      </c>
      <c r="J259">
        <v>8307</v>
      </c>
    </row>
    <row r="260" spans="1:10" x14ac:dyDescent="0.25">
      <c r="A260" t="s">
        <v>25</v>
      </c>
      <c r="B260" t="s">
        <v>14</v>
      </c>
      <c r="C260" s="3">
        <v>49</v>
      </c>
      <c r="D260" t="str">
        <f t="shared" si="4"/>
        <v>Old</v>
      </c>
      <c r="E260" s="3">
        <v>4</v>
      </c>
      <c r="F260" t="s">
        <v>11</v>
      </c>
      <c r="G260" t="s">
        <v>20</v>
      </c>
      <c r="H260" s="3">
        <v>5</v>
      </c>
      <c r="I260">
        <v>104657</v>
      </c>
      <c r="J260">
        <v>6839</v>
      </c>
    </row>
    <row r="261" spans="1:10" x14ac:dyDescent="0.25">
      <c r="A261" t="s">
        <v>16</v>
      </c>
      <c r="B261" t="s">
        <v>10</v>
      </c>
      <c r="C261" s="3">
        <v>37</v>
      </c>
      <c r="D261" t="str">
        <f t="shared" si="4"/>
        <v>Middle-Age</v>
      </c>
      <c r="E261" s="3">
        <v>3</v>
      </c>
      <c r="F261" t="s">
        <v>23</v>
      </c>
      <c r="G261" t="s">
        <v>21</v>
      </c>
      <c r="H261" s="3">
        <v>5</v>
      </c>
      <c r="I261">
        <v>92722</v>
      </c>
      <c r="J261">
        <v>8010</v>
      </c>
    </row>
    <row r="262" spans="1:10" x14ac:dyDescent="0.25">
      <c r="A262" t="s">
        <v>24</v>
      </c>
      <c r="B262" t="s">
        <v>10</v>
      </c>
      <c r="C262" s="3">
        <v>51</v>
      </c>
      <c r="D262" t="str">
        <f t="shared" si="4"/>
        <v>Old</v>
      </c>
      <c r="E262" s="3">
        <v>5</v>
      </c>
      <c r="F262" t="s">
        <v>19</v>
      </c>
      <c r="G262" t="s">
        <v>15</v>
      </c>
      <c r="H262" s="3">
        <v>1</v>
      </c>
      <c r="I262">
        <v>72120</v>
      </c>
      <c r="J262">
        <v>9084</v>
      </c>
    </row>
    <row r="263" spans="1:10" x14ac:dyDescent="0.25">
      <c r="A263" t="s">
        <v>16</v>
      </c>
      <c r="B263" t="s">
        <v>10</v>
      </c>
      <c r="C263" s="3">
        <v>28</v>
      </c>
      <c r="D263" t="str">
        <f t="shared" si="4"/>
        <v>Adult</v>
      </c>
      <c r="E263" s="3">
        <v>4</v>
      </c>
      <c r="F263" t="s">
        <v>19</v>
      </c>
      <c r="G263" t="s">
        <v>12</v>
      </c>
      <c r="H263" s="3">
        <v>1</v>
      </c>
      <c r="I263">
        <v>62260</v>
      </c>
      <c r="J263">
        <v>7740</v>
      </c>
    </row>
    <row r="264" spans="1:10" x14ac:dyDescent="0.25">
      <c r="A264" t="s">
        <v>29</v>
      </c>
      <c r="B264" t="s">
        <v>14</v>
      </c>
      <c r="C264" s="3">
        <v>45</v>
      </c>
      <c r="D264" t="str">
        <f t="shared" si="4"/>
        <v>Old</v>
      </c>
      <c r="E264" s="3">
        <v>5</v>
      </c>
      <c r="F264" t="s">
        <v>23</v>
      </c>
      <c r="G264" t="s">
        <v>21</v>
      </c>
      <c r="H264" s="3">
        <v>3</v>
      </c>
      <c r="I264">
        <v>123422</v>
      </c>
      <c r="J264">
        <v>8894</v>
      </c>
    </row>
    <row r="265" spans="1:10" x14ac:dyDescent="0.25">
      <c r="A265" t="s">
        <v>16</v>
      </c>
      <c r="B265" t="s">
        <v>14</v>
      </c>
      <c r="C265" s="3">
        <v>48</v>
      </c>
      <c r="D265" t="str">
        <f t="shared" si="4"/>
        <v>Old</v>
      </c>
      <c r="E265" s="3">
        <v>5</v>
      </c>
      <c r="F265" t="s">
        <v>11</v>
      </c>
      <c r="G265" t="s">
        <v>20</v>
      </c>
      <c r="H265" s="3">
        <v>1</v>
      </c>
      <c r="I265">
        <v>62097</v>
      </c>
      <c r="J265">
        <v>7075</v>
      </c>
    </row>
    <row r="266" spans="1:10" x14ac:dyDescent="0.25">
      <c r="A266" t="s">
        <v>28</v>
      </c>
      <c r="B266" t="s">
        <v>14</v>
      </c>
      <c r="C266" s="3">
        <v>53</v>
      </c>
      <c r="D266" t="str">
        <f t="shared" si="4"/>
        <v>Old</v>
      </c>
      <c r="E266" s="3">
        <v>5</v>
      </c>
      <c r="F266" t="s">
        <v>23</v>
      </c>
      <c r="G266" t="s">
        <v>15</v>
      </c>
      <c r="H266" s="3">
        <v>2</v>
      </c>
      <c r="I266">
        <v>102910</v>
      </c>
      <c r="J266">
        <v>8335</v>
      </c>
    </row>
    <row r="267" spans="1:10" x14ac:dyDescent="0.25">
      <c r="A267" t="s">
        <v>28</v>
      </c>
      <c r="B267" t="s">
        <v>10</v>
      </c>
      <c r="C267" s="3">
        <v>29</v>
      </c>
      <c r="D267" t="str">
        <f t="shared" si="4"/>
        <v>Adult</v>
      </c>
      <c r="E267" s="3">
        <v>4</v>
      </c>
      <c r="F267" t="s">
        <v>23</v>
      </c>
      <c r="G267" t="s">
        <v>21</v>
      </c>
      <c r="H267" s="3">
        <v>3</v>
      </c>
      <c r="I267">
        <v>84021</v>
      </c>
      <c r="J267">
        <v>9111</v>
      </c>
    </row>
    <row r="268" spans="1:10" x14ac:dyDescent="0.25">
      <c r="A268" t="s">
        <v>16</v>
      </c>
      <c r="B268" t="s">
        <v>10</v>
      </c>
      <c r="C268" s="3">
        <v>19</v>
      </c>
      <c r="D268" t="str">
        <f t="shared" si="4"/>
        <v>Adult</v>
      </c>
      <c r="E268" s="3">
        <v>4</v>
      </c>
      <c r="F268" t="s">
        <v>23</v>
      </c>
      <c r="G268" t="s">
        <v>12</v>
      </c>
      <c r="H268" s="3">
        <v>1</v>
      </c>
      <c r="I268">
        <v>37026</v>
      </c>
      <c r="J268">
        <v>8636</v>
      </c>
    </row>
    <row r="269" spans="1:10" x14ac:dyDescent="0.25">
      <c r="A269" t="s">
        <v>25</v>
      </c>
      <c r="B269" t="s">
        <v>14</v>
      </c>
      <c r="C269" s="3">
        <v>18</v>
      </c>
      <c r="D269" t="str">
        <f t="shared" si="4"/>
        <v>Adult</v>
      </c>
      <c r="E269" s="3">
        <v>3</v>
      </c>
      <c r="F269" t="s">
        <v>17</v>
      </c>
      <c r="G269" t="s">
        <v>12</v>
      </c>
      <c r="H269" s="3">
        <v>3</v>
      </c>
      <c r="I269">
        <v>56318</v>
      </c>
      <c r="J269">
        <v>8407</v>
      </c>
    </row>
    <row r="270" spans="1:10" x14ac:dyDescent="0.25">
      <c r="A270" t="s">
        <v>22</v>
      </c>
      <c r="B270" t="s">
        <v>14</v>
      </c>
      <c r="C270" s="3">
        <v>28</v>
      </c>
      <c r="D270" t="str">
        <f t="shared" si="4"/>
        <v>Adult</v>
      </c>
      <c r="E270" s="3">
        <v>4</v>
      </c>
      <c r="F270" t="s">
        <v>23</v>
      </c>
      <c r="G270" t="s">
        <v>12</v>
      </c>
      <c r="H270" s="3">
        <v>3</v>
      </c>
      <c r="I270">
        <v>64958</v>
      </c>
      <c r="J270">
        <v>7910</v>
      </c>
    </row>
    <row r="271" spans="1:10" x14ac:dyDescent="0.25">
      <c r="A271" t="s">
        <v>28</v>
      </c>
      <c r="B271" t="s">
        <v>10</v>
      </c>
      <c r="C271" s="3">
        <v>31</v>
      </c>
      <c r="D271" t="str">
        <f t="shared" si="4"/>
        <v>Middle-Age</v>
      </c>
      <c r="E271" s="3">
        <v>4</v>
      </c>
      <c r="F271" t="s">
        <v>23</v>
      </c>
      <c r="G271" t="s">
        <v>12</v>
      </c>
      <c r="H271" s="3">
        <v>2</v>
      </c>
      <c r="I271">
        <v>55954</v>
      </c>
      <c r="J271">
        <v>7999</v>
      </c>
    </row>
    <row r="272" spans="1:10" x14ac:dyDescent="0.25">
      <c r="A272" t="s">
        <v>9</v>
      </c>
      <c r="B272" t="s">
        <v>10</v>
      </c>
      <c r="C272" s="3">
        <v>58</v>
      </c>
      <c r="D272" t="str">
        <f t="shared" si="4"/>
        <v>Old</v>
      </c>
      <c r="E272" s="3">
        <v>4</v>
      </c>
      <c r="F272" t="s">
        <v>17</v>
      </c>
      <c r="G272" t="s">
        <v>20</v>
      </c>
      <c r="H272" s="3">
        <v>3</v>
      </c>
      <c r="I272">
        <v>108820</v>
      </c>
      <c r="J272">
        <v>7776</v>
      </c>
    </row>
    <row r="273" spans="1:10" x14ac:dyDescent="0.25">
      <c r="A273" t="s">
        <v>22</v>
      </c>
      <c r="B273" t="s">
        <v>10</v>
      </c>
      <c r="C273" s="3">
        <v>41</v>
      </c>
      <c r="D273" t="str">
        <f t="shared" si="4"/>
        <v>Middle-Age</v>
      </c>
      <c r="E273" s="3">
        <v>5</v>
      </c>
      <c r="F273" t="s">
        <v>23</v>
      </c>
      <c r="G273" t="s">
        <v>12</v>
      </c>
      <c r="H273" s="3">
        <v>3</v>
      </c>
      <c r="I273">
        <v>100014</v>
      </c>
      <c r="J273">
        <v>8621</v>
      </c>
    </row>
    <row r="274" spans="1:10" x14ac:dyDescent="0.25">
      <c r="A274" t="s">
        <v>25</v>
      </c>
      <c r="B274" t="s">
        <v>14</v>
      </c>
      <c r="C274" s="3">
        <v>36</v>
      </c>
      <c r="D274" t="str">
        <f t="shared" si="4"/>
        <v>Middle-Age</v>
      </c>
      <c r="E274" s="3">
        <v>4</v>
      </c>
      <c r="F274" t="s">
        <v>17</v>
      </c>
      <c r="G274" t="s">
        <v>12</v>
      </c>
      <c r="H274" s="3">
        <v>3</v>
      </c>
      <c r="I274">
        <v>88213</v>
      </c>
      <c r="J274">
        <v>8581</v>
      </c>
    </row>
    <row r="275" spans="1:10" x14ac:dyDescent="0.25">
      <c r="A275" t="s">
        <v>24</v>
      </c>
      <c r="B275" t="s">
        <v>10</v>
      </c>
      <c r="C275" s="3">
        <v>34</v>
      </c>
      <c r="D275" t="str">
        <f t="shared" si="4"/>
        <v>Middle-Age</v>
      </c>
      <c r="E275" s="3">
        <v>3</v>
      </c>
      <c r="F275" t="s">
        <v>23</v>
      </c>
      <c r="G275" t="s">
        <v>20</v>
      </c>
      <c r="H275" s="3">
        <v>4</v>
      </c>
      <c r="I275">
        <v>108288</v>
      </c>
      <c r="J275">
        <v>7491</v>
      </c>
    </row>
    <row r="276" spans="1:10" x14ac:dyDescent="0.25">
      <c r="A276" t="s">
        <v>25</v>
      </c>
      <c r="B276" t="s">
        <v>14</v>
      </c>
      <c r="C276" s="3">
        <v>56</v>
      </c>
      <c r="D276" t="str">
        <f t="shared" si="4"/>
        <v>Old</v>
      </c>
      <c r="E276" s="3">
        <v>5</v>
      </c>
      <c r="F276" t="s">
        <v>19</v>
      </c>
      <c r="G276" t="s">
        <v>20</v>
      </c>
      <c r="H276" s="3">
        <v>5</v>
      </c>
      <c r="I276">
        <v>100859</v>
      </c>
      <c r="J276">
        <v>8388</v>
      </c>
    </row>
    <row r="277" spans="1:10" x14ac:dyDescent="0.25">
      <c r="A277" t="s">
        <v>26</v>
      </c>
      <c r="B277" t="s">
        <v>10</v>
      </c>
      <c r="C277" s="3">
        <v>30</v>
      </c>
      <c r="D277" t="str">
        <f t="shared" si="4"/>
        <v>Adult</v>
      </c>
      <c r="E277" s="3">
        <v>4</v>
      </c>
      <c r="F277" t="s">
        <v>19</v>
      </c>
      <c r="G277" t="s">
        <v>18</v>
      </c>
      <c r="H277" s="3">
        <v>5</v>
      </c>
      <c r="I277">
        <v>114007</v>
      </c>
      <c r="J277">
        <v>9248</v>
      </c>
    </row>
    <row r="278" spans="1:10" x14ac:dyDescent="0.25">
      <c r="A278" t="s">
        <v>16</v>
      </c>
      <c r="B278" t="s">
        <v>14</v>
      </c>
      <c r="C278" s="3">
        <v>37</v>
      </c>
      <c r="D278" t="str">
        <f t="shared" si="4"/>
        <v>Middle-Age</v>
      </c>
      <c r="E278" s="3">
        <v>4</v>
      </c>
      <c r="F278" t="s">
        <v>23</v>
      </c>
      <c r="G278" t="s">
        <v>15</v>
      </c>
      <c r="H278" s="3">
        <v>3</v>
      </c>
      <c r="I278">
        <v>83025</v>
      </c>
      <c r="J278">
        <v>8105</v>
      </c>
    </row>
    <row r="279" spans="1:10" x14ac:dyDescent="0.25">
      <c r="A279" t="s">
        <v>22</v>
      </c>
      <c r="B279" t="s">
        <v>14</v>
      </c>
      <c r="C279" s="3">
        <v>28</v>
      </c>
      <c r="D279" t="str">
        <f t="shared" si="4"/>
        <v>Adult</v>
      </c>
      <c r="E279" s="3">
        <v>4</v>
      </c>
      <c r="F279" t="s">
        <v>23</v>
      </c>
      <c r="G279" t="s">
        <v>18</v>
      </c>
      <c r="H279" s="3">
        <v>5</v>
      </c>
      <c r="I279">
        <v>95964</v>
      </c>
      <c r="J279">
        <v>9147</v>
      </c>
    </row>
    <row r="280" spans="1:10" x14ac:dyDescent="0.25">
      <c r="A280" t="s">
        <v>16</v>
      </c>
      <c r="B280" t="s">
        <v>10</v>
      </c>
      <c r="C280" s="3">
        <v>47</v>
      </c>
      <c r="D280" t="str">
        <f t="shared" si="4"/>
        <v>Old</v>
      </c>
      <c r="E280" s="3">
        <v>4</v>
      </c>
      <c r="F280" t="s">
        <v>11</v>
      </c>
      <c r="G280" t="s">
        <v>18</v>
      </c>
      <c r="H280" s="3">
        <v>2</v>
      </c>
      <c r="I280">
        <v>94973</v>
      </c>
      <c r="J280">
        <v>7885</v>
      </c>
    </row>
    <row r="281" spans="1:10" x14ac:dyDescent="0.25">
      <c r="A281" t="s">
        <v>9</v>
      </c>
      <c r="B281" t="s">
        <v>14</v>
      </c>
      <c r="C281" s="3">
        <v>44</v>
      </c>
      <c r="D281" t="str">
        <f t="shared" si="4"/>
        <v>Middle-Age</v>
      </c>
      <c r="E281" s="3">
        <v>4</v>
      </c>
      <c r="F281" t="s">
        <v>23</v>
      </c>
      <c r="G281" t="s">
        <v>20</v>
      </c>
      <c r="H281" s="3">
        <v>4</v>
      </c>
      <c r="I281">
        <v>102108</v>
      </c>
      <c r="J281">
        <v>8339</v>
      </c>
    </row>
    <row r="282" spans="1:10" x14ac:dyDescent="0.25">
      <c r="A282" t="s">
        <v>28</v>
      </c>
      <c r="B282" t="s">
        <v>14</v>
      </c>
      <c r="C282" s="3">
        <v>24</v>
      </c>
      <c r="D282" t="str">
        <f t="shared" si="4"/>
        <v>Adult</v>
      </c>
      <c r="E282" s="3">
        <v>4</v>
      </c>
      <c r="F282" t="s">
        <v>19</v>
      </c>
      <c r="G282" t="s">
        <v>20</v>
      </c>
      <c r="H282" s="3">
        <v>2</v>
      </c>
      <c r="I282">
        <v>60736</v>
      </c>
      <c r="J282">
        <v>7873</v>
      </c>
    </row>
    <row r="283" spans="1:10" x14ac:dyDescent="0.25">
      <c r="A283" t="s">
        <v>22</v>
      </c>
      <c r="B283" t="s">
        <v>14</v>
      </c>
      <c r="C283" s="3">
        <v>47</v>
      </c>
      <c r="D283" t="str">
        <f t="shared" si="4"/>
        <v>Old</v>
      </c>
      <c r="E283" s="3">
        <v>5</v>
      </c>
      <c r="F283" t="s">
        <v>17</v>
      </c>
      <c r="G283" t="s">
        <v>12</v>
      </c>
      <c r="H283" s="3">
        <v>1</v>
      </c>
      <c r="I283">
        <v>82126</v>
      </c>
      <c r="J283">
        <v>6971</v>
      </c>
    </row>
    <row r="284" spans="1:10" x14ac:dyDescent="0.25">
      <c r="A284" t="s">
        <v>26</v>
      </c>
      <c r="B284" t="s">
        <v>14</v>
      </c>
      <c r="C284" s="3">
        <v>33</v>
      </c>
      <c r="D284" t="str">
        <f t="shared" si="4"/>
        <v>Middle-Age</v>
      </c>
      <c r="E284" s="3">
        <v>5</v>
      </c>
      <c r="F284" t="s">
        <v>19</v>
      </c>
      <c r="G284" t="s">
        <v>12</v>
      </c>
      <c r="H284" s="3">
        <v>1</v>
      </c>
      <c r="I284">
        <v>69878</v>
      </c>
      <c r="J284">
        <v>8389</v>
      </c>
    </row>
    <row r="285" spans="1:10" x14ac:dyDescent="0.25">
      <c r="A285" t="s">
        <v>22</v>
      </c>
      <c r="B285" t="s">
        <v>10</v>
      </c>
      <c r="C285" s="3">
        <v>22</v>
      </c>
      <c r="D285" t="str">
        <f t="shared" si="4"/>
        <v>Adult</v>
      </c>
      <c r="E285" s="3">
        <v>4</v>
      </c>
      <c r="F285" t="s">
        <v>19</v>
      </c>
      <c r="G285" t="s">
        <v>20</v>
      </c>
      <c r="H285" s="3">
        <v>1</v>
      </c>
      <c r="I285">
        <v>37780</v>
      </c>
      <c r="J285">
        <v>8443</v>
      </c>
    </row>
    <row r="286" spans="1:10" x14ac:dyDescent="0.25">
      <c r="A286" t="s">
        <v>9</v>
      </c>
      <c r="B286" t="s">
        <v>14</v>
      </c>
      <c r="C286" s="3">
        <v>57</v>
      </c>
      <c r="D286" t="str">
        <f t="shared" si="4"/>
        <v>Old</v>
      </c>
      <c r="E286" s="3">
        <v>4</v>
      </c>
      <c r="F286" t="s">
        <v>19</v>
      </c>
      <c r="G286" t="s">
        <v>15</v>
      </c>
      <c r="H286" s="3">
        <v>4</v>
      </c>
      <c r="I286">
        <v>132873</v>
      </c>
      <c r="J286">
        <v>7266</v>
      </c>
    </row>
    <row r="287" spans="1:10" x14ac:dyDescent="0.25">
      <c r="A287" t="s">
        <v>26</v>
      </c>
      <c r="B287" t="s">
        <v>14</v>
      </c>
      <c r="C287" s="3">
        <v>20</v>
      </c>
      <c r="D287" t="str">
        <f t="shared" si="4"/>
        <v>Adult</v>
      </c>
      <c r="E287" s="3">
        <v>4</v>
      </c>
      <c r="F287" t="s">
        <v>23</v>
      </c>
      <c r="G287" t="s">
        <v>12</v>
      </c>
      <c r="H287" s="3">
        <v>2</v>
      </c>
      <c r="I287">
        <v>65164</v>
      </c>
      <c r="J287">
        <v>7827</v>
      </c>
    </row>
    <row r="288" spans="1:10" x14ac:dyDescent="0.25">
      <c r="A288" t="s">
        <v>22</v>
      </c>
      <c r="B288" t="s">
        <v>10</v>
      </c>
      <c r="C288" s="3">
        <v>65</v>
      </c>
      <c r="D288" t="str">
        <f t="shared" si="4"/>
        <v>Old</v>
      </c>
      <c r="E288" s="3">
        <v>5</v>
      </c>
      <c r="F288" t="s">
        <v>19</v>
      </c>
      <c r="G288" t="s">
        <v>18</v>
      </c>
      <c r="H288" s="3">
        <v>4</v>
      </c>
      <c r="I288">
        <v>121210</v>
      </c>
      <c r="J288">
        <v>7949</v>
      </c>
    </row>
    <row r="289" spans="1:10" x14ac:dyDescent="0.25">
      <c r="A289" t="s">
        <v>9</v>
      </c>
      <c r="B289" t="s">
        <v>10</v>
      </c>
      <c r="C289" s="3">
        <v>49</v>
      </c>
      <c r="D289" t="str">
        <f t="shared" si="4"/>
        <v>Old</v>
      </c>
      <c r="E289" s="3">
        <v>4</v>
      </c>
      <c r="F289" t="s">
        <v>17</v>
      </c>
      <c r="G289" t="s">
        <v>21</v>
      </c>
      <c r="H289" s="3">
        <v>2</v>
      </c>
      <c r="I289">
        <v>95169</v>
      </c>
      <c r="J289">
        <v>7415</v>
      </c>
    </row>
    <row r="290" spans="1:10" x14ac:dyDescent="0.25">
      <c r="A290" t="s">
        <v>24</v>
      </c>
      <c r="B290" t="s">
        <v>14</v>
      </c>
      <c r="C290" s="3">
        <v>19</v>
      </c>
      <c r="D290" t="str">
        <f t="shared" si="4"/>
        <v>Adult</v>
      </c>
      <c r="E290" s="3">
        <v>3</v>
      </c>
      <c r="F290" t="s">
        <v>17</v>
      </c>
      <c r="G290" t="s">
        <v>15</v>
      </c>
      <c r="H290" s="3">
        <v>4</v>
      </c>
      <c r="I290">
        <v>94492</v>
      </c>
      <c r="J290">
        <v>8209</v>
      </c>
    </row>
    <row r="291" spans="1:10" x14ac:dyDescent="0.25">
      <c r="A291" t="s">
        <v>25</v>
      </c>
      <c r="B291" t="s">
        <v>10</v>
      </c>
      <c r="C291" s="3">
        <v>39</v>
      </c>
      <c r="D291" t="str">
        <f t="shared" si="4"/>
        <v>Middle-Age</v>
      </c>
      <c r="E291" s="3">
        <v>4</v>
      </c>
      <c r="F291" t="s">
        <v>17</v>
      </c>
      <c r="G291" t="s">
        <v>12</v>
      </c>
      <c r="H291" s="3">
        <v>2</v>
      </c>
      <c r="I291">
        <v>75901</v>
      </c>
      <c r="J291">
        <v>7402</v>
      </c>
    </row>
    <row r="292" spans="1:10" x14ac:dyDescent="0.25">
      <c r="A292" t="s">
        <v>24</v>
      </c>
      <c r="B292" t="s">
        <v>14</v>
      </c>
      <c r="C292" s="3">
        <v>33</v>
      </c>
      <c r="D292" t="str">
        <f t="shared" si="4"/>
        <v>Middle-Age</v>
      </c>
      <c r="E292" s="3">
        <v>3</v>
      </c>
      <c r="F292" t="s">
        <v>19</v>
      </c>
      <c r="G292" t="s">
        <v>12</v>
      </c>
      <c r="H292" s="3">
        <v>5</v>
      </c>
      <c r="I292">
        <v>100463</v>
      </c>
      <c r="J292">
        <v>6332</v>
      </c>
    </row>
    <row r="293" spans="1:10" x14ac:dyDescent="0.25">
      <c r="A293" t="s">
        <v>24</v>
      </c>
      <c r="B293" t="s">
        <v>10</v>
      </c>
      <c r="C293" s="3">
        <v>40</v>
      </c>
      <c r="D293" t="str">
        <f t="shared" si="4"/>
        <v>Middle-Age</v>
      </c>
      <c r="E293" s="3">
        <v>4</v>
      </c>
      <c r="F293" t="s">
        <v>19</v>
      </c>
      <c r="G293" t="s">
        <v>12</v>
      </c>
      <c r="H293" s="3">
        <v>5</v>
      </c>
      <c r="I293">
        <v>92276</v>
      </c>
      <c r="J293">
        <v>9551</v>
      </c>
    </row>
    <row r="294" spans="1:10" x14ac:dyDescent="0.25">
      <c r="A294" t="s">
        <v>25</v>
      </c>
      <c r="B294" t="s">
        <v>10</v>
      </c>
      <c r="C294" s="3">
        <v>21</v>
      </c>
      <c r="D294" t="str">
        <f t="shared" si="4"/>
        <v>Adult</v>
      </c>
      <c r="E294" s="3">
        <v>2</v>
      </c>
      <c r="F294" t="s">
        <v>11</v>
      </c>
      <c r="G294" t="s">
        <v>21</v>
      </c>
      <c r="H294" s="3">
        <v>5</v>
      </c>
      <c r="I294">
        <v>92458</v>
      </c>
      <c r="J294">
        <v>6966</v>
      </c>
    </row>
    <row r="295" spans="1:10" x14ac:dyDescent="0.25">
      <c r="A295" t="s">
        <v>9</v>
      </c>
      <c r="B295" t="s">
        <v>14</v>
      </c>
      <c r="C295" s="3">
        <v>46</v>
      </c>
      <c r="D295" t="str">
        <f t="shared" si="4"/>
        <v>Old</v>
      </c>
      <c r="E295" s="3">
        <v>4</v>
      </c>
      <c r="F295" t="s">
        <v>23</v>
      </c>
      <c r="G295" t="s">
        <v>18</v>
      </c>
      <c r="H295" s="3">
        <v>4</v>
      </c>
      <c r="I295">
        <v>88571</v>
      </c>
      <c r="J295">
        <v>7464</v>
      </c>
    </row>
    <row r="296" spans="1:10" x14ac:dyDescent="0.25">
      <c r="A296" t="s">
        <v>26</v>
      </c>
      <c r="B296" t="s">
        <v>14</v>
      </c>
      <c r="C296" s="3">
        <v>39</v>
      </c>
      <c r="D296" t="str">
        <f t="shared" si="4"/>
        <v>Middle-Age</v>
      </c>
      <c r="E296" s="3">
        <v>4</v>
      </c>
      <c r="F296" t="s">
        <v>17</v>
      </c>
      <c r="G296" t="s">
        <v>15</v>
      </c>
      <c r="H296" s="3">
        <v>3</v>
      </c>
      <c r="I296">
        <v>87409</v>
      </c>
      <c r="J296">
        <v>7168</v>
      </c>
    </row>
    <row r="297" spans="1:10" x14ac:dyDescent="0.25">
      <c r="A297" t="s">
        <v>16</v>
      </c>
      <c r="B297" t="s">
        <v>14</v>
      </c>
      <c r="C297" s="3">
        <v>58</v>
      </c>
      <c r="D297" t="str">
        <f t="shared" si="4"/>
        <v>Old</v>
      </c>
      <c r="E297" s="3">
        <v>5</v>
      </c>
      <c r="F297" t="s">
        <v>11</v>
      </c>
      <c r="G297" t="s">
        <v>20</v>
      </c>
      <c r="H297" s="3">
        <v>4</v>
      </c>
      <c r="I297">
        <v>133927</v>
      </c>
      <c r="J297">
        <v>8278</v>
      </c>
    </row>
    <row r="298" spans="1:10" x14ac:dyDescent="0.25">
      <c r="A298" t="s">
        <v>29</v>
      </c>
      <c r="B298" t="s">
        <v>14</v>
      </c>
      <c r="C298" s="3">
        <v>33</v>
      </c>
      <c r="D298" t="str">
        <f t="shared" si="4"/>
        <v>Middle-Age</v>
      </c>
      <c r="E298" s="3">
        <v>4</v>
      </c>
      <c r="F298" t="s">
        <v>19</v>
      </c>
      <c r="G298" t="s">
        <v>20</v>
      </c>
      <c r="H298" s="3">
        <v>1</v>
      </c>
      <c r="I298">
        <v>90482</v>
      </c>
      <c r="J298">
        <v>7094</v>
      </c>
    </row>
    <row r="299" spans="1:10" x14ac:dyDescent="0.25">
      <c r="A299" t="s">
        <v>27</v>
      </c>
      <c r="B299" t="s">
        <v>10</v>
      </c>
      <c r="C299" s="3">
        <v>27</v>
      </c>
      <c r="D299" t="str">
        <f t="shared" si="4"/>
        <v>Adult</v>
      </c>
      <c r="E299" s="3">
        <v>4</v>
      </c>
      <c r="F299" t="s">
        <v>23</v>
      </c>
      <c r="G299" t="s">
        <v>20</v>
      </c>
      <c r="H299" s="3">
        <v>4</v>
      </c>
      <c r="I299">
        <v>87435</v>
      </c>
      <c r="J299">
        <v>9230</v>
      </c>
    </row>
    <row r="300" spans="1:10" x14ac:dyDescent="0.25">
      <c r="A300" t="s">
        <v>9</v>
      </c>
      <c r="B300" t="s">
        <v>10</v>
      </c>
      <c r="C300" s="3">
        <v>65</v>
      </c>
      <c r="D300" t="str">
        <f t="shared" si="4"/>
        <v>Old</v>
      </c>
      <c r="E300" s="3">
        <v>5</v>
      </c>
      <c r="F300" t="s">
        <v>23</v>
      </c>
      <c r="G300" t="s">
        <v>12</v>
      </c>
      <c r="H300" s="3">
        <v>4</v>
      </c>
      <c r="I300">
        <v>130251</v>
      </c>
      <c r="J300">
        <v>7750</v>
      </c>
    </row>
    <row r="301" spans="1:10" x14ac:dyDescent="0.25">
      <c r="A301" t="s">
        <v>29</v>
      </c>
      <c r="B301" t="s">
        <v>10</v>
      </c>
      <c r="C301" s="3">
        <v>34</v>
      </c>
      <c r="D301" t="str">
        <f t="shared" si="4"/>
        <v>Middle-Age</v>
      </c>
      <c r="E301" s="3">
        <v>3</v>
      </c>
      <c r="F301" t="s">
        <v>19</v>
      </c>
      <c r="G301" t="s">
        <v>15</v>
      </c>
      <c r="H301" s="3">
        <v>2</v>
      </c>
      <c r="I301">
        <v>106560</v>
      </c>
      <c r="J301">
        <v>7257</v>
      </c>
    </row>
    <row r="302" spans="1:10" x14ac:dyDescent="0.25">
      <c r="A302" t="s">
        <v>13</v>
      </c>
      <c r="B302" t="s">
        <v>14</v>
      </c>
      <c r="C302" s="3">
        <v>56</v>
      </c>
      <c r="D302" t="str">
        <f t="shared" si="4"/>
        <v>Old</v>
      </c>
      <c r="E302" s="3">
        <v>5</v>
      </c>
      <c r="F302" t="s">
        <v>11</v>
      </c>
      <c r="G302" t="s">
        <v>12</v>
      </c>
      <c r="H302" s="3">
        <v>3</v>
      </c>
      <c r="I302">
        <v>107366</v>
      </c>
      <c r="J302">
        <v>7774</v>
      </c>
    </row>
    <row r="303" spans="1:10" x14ac:dyDescent="0.25">
      <c r="A303" t="s">
        <v>16</v>
      </c>
      <c r="B303" t="s">
        <v>10</v>
      </c>
      <c r="C303" s="3">
        <v>34</v>
      </c>
      <c r="D303" t="str">
        <f t="shared" si="4"/>
        <v>Middle-Age</v>
      </c>
      <c r="E303" s="3">
        <v>4</v>
      </c>
      <c r="F303" t="s">
        <v>23</v>
      </c>
      <c r="G303" t="s">
        <v>20</v>
      </c>
      <c r="H303" s="3">
        <v>1</v>
      </c>
      <c r="I303">
        <v>56172</v>
      </c>
      <c r="J303">
        <v>7739</v>
      </c>
    </row>
    <row r="304" spans="1:10" x14ac:dyDescent="0.25">
      <c r="A304" t="s">
        <v>27</v>
      </c>
      <c r="B304" t="s">
        <v>10</v>
      </c>
      <c r="C304" s="3">
        <v>35</v>
      </c>
      <c r="D304" t="str">
        <f t="shared" si="4"/>
        <v>Middle-Age</v>
      </c>
      <c r="E304" s="3">
        <v>4</v>
      </c>
      <c r="F304" t="s">
        <v>19</v>
      </c>
      <c r="G304" t="s">
        <v>20</v>
      </c>
      <c r="H304" s="3">
        <v>2</v>
      </c>
      <c r="I304">
        <v>58807</v>
      </c>
      <c r="J304">
        <v>7316</v>
      </c>
    </row>
    <row r="305" spans="1:10" x14ac:dyDescent="0.25">
      <c r="A305" t="s">
        <v>26</v>
      </c>
      <c r="B305" t="s">
        <v>10</v>
      </c>
      <c r="C305" s="3">
        <v>49</v>
      </c>
      <c r="D305" t="str">
        <f t="shared" si="4"/>
        <v>Old</v>
      </c>
      <c r="E305" s="3">
        <v>4</v>
      </c>
      <c r="F305" t="s">
        <v>19</v>
      </c>
      <c r="G305" t="s">
        <v>20</v>
      </c>
      <c r="H305" s="3">
        <v>4</v>
      </c>
      <c r="I305">
        <v>126626</v>
      </c>
      <c r="J305">
        <v>7144</v>
      </c>
    </row>
    <row r="306" spans="1:10" x14ac:dyDescent="0.25">
      <c r="A306" t="s">
        <v>29</v>
      </c>
      <c r="B306" t="s">
        <v>10</v>
      </c>
      <c r="C306" s="3">
        <v>24</v>
      </c>
      <c r="D306" t="str">
        <f t="shared" si="4"/>
        <v>Adult</v>
      </c>
      <c r="E306" s="3">
        <v>3</v>
      </c>
      <c r="F306" t="s">
        <v>17</v>
      </c>
      <c r="G306" t="s">
        <v>20</v>
      </c>
      <c r="H306" s="3">
        <v>3</v>
      </c>
      <c r="I306">
        <v>104202</v>
      </c>
      <c r="J306">
        <v>8456</v>
      </c>
    </row>
    <row r="307" spans="1:10" x14ac:dyDescent="0.25">
      <c r="A307" t="s">
        <v>16</v>
      </c>
      <c r="B307" t="s">
        <v>14</v>
      </c>
      <c r="C307" s="3">
        <v>39</v>
      </c>
      <c r="D307" t="str">
        <f t="shared" si="4"/>
        <v>Middle-Age</v>
      </c>
      <c r="E307" s="3">
        <v>4</v>
      </c>
      <c r="F307" t="s">
        <v>17</v>
      </c>
      <c r="G307" t="s">
        <v>12</v>
      </c>
      <c r="H307" s="3">
        <v>3</v>
      </c>
      <c r="I307">
        <v>77793</v>
      </c>
      <c r="J307">
        <v>8093</v>
      </c>
    </row>
    <row r="308" spans="1:10" x14ac:dyDescent="0.25">
      <c r="A308" t="s">
        <v>16</v>
      </c>
      <c r="B308" t="s">
        <v>14</v>
      </c>
      <c r="C308" s="3">
        <v>45</v>
      </c>
      <c r="D308" t="str">
        <f t="shared" si="4"/>
        <v>Old</v>
      </c>
      <c r="E308" s="3">
        <v>4</v>
      </c>
      <c r="F308" t="s">
        <v>23</v>
      </c>
      <c r="G308" t="s">
        <v>12</v>
      </c>
      <c r="H308" s="3">
        <v>2</v>
      </c>
      <c r="I308">
        <v>84930</v>
      </c>
      <c r="J308">
        <v>6914</v>
      </c>
    </row>
    <row r="309" spans="1:10" x14ac:dyDescent="0.25">
      <c r="A309" t="s">
        <v>25</v>
      </c>
      <c r="B309" t="s">
        <v>14</v>
      </c>
      <c r="C309" s="3">
        <v>32</v>
      </c>
      <c r="D309" t="str">
        <f t="shared" si="4"/>
        <v>Middle-Age</v>
      </c>
      <c r="E309" s="3">
        <v>3</v>
      </c>
      <c r="F309" t="s">
        <v>19</v>
      </c>
      <c r="G309" t="s">
        <v>21</v>
      </c>
      <c r="H309" s="3">
        <v>2</v>
      </c>
      <c r="I309">
        <v>69367</v>
      </c>
      <c r="J309">
        <v>6378</v>
      </c>
    </row>
    <row r="310" spans="1:10" x14ac:dyDescent="0.25">
      <c r="A310" t="s">
        <v>9</v>
      </c>
      <c r="B310" t="s">
        <v>14</v>
      </c>
      <c r="C310" s="3">
        <v>65</v>
      </c>
      <c r="D310" t="str">
        <f t="shared" si="4"/>
        <v>Old</v>
      </c>
      <c r="E310" s="3">
        <v>5</v>
      </c>
      <c r="F310" t="s">
        <v>19</v>
      </c>
      <c r="G310" t="s">
        <v>12</v>
      </c>
      <c r="H310" s="3">
        <v>5</v>
      </c>
      <c r="I310">
        <v>116751</v>
      </c>
      <c r="J310">
        <v>8505</v>
      </c>
    </row>
    <row r="311" spans="1:10" x14ac:dyDescent="0.25">
      <c r="A311" t="s">
        <v>13</v>
      </c>
      <c r="B311" t="s">
        <v>14</v>
      </c>
      <c r="C311" s="3">
        <v>52</v>
      </c>
      <c r="D311" t="str">
        <f t="shared" si="4"/>
        <v>Old</v>
      </c>
      <c r="E311" s="3">
        <v>4</v>
      </c>
      <c r="F311" t="s">
        <v>19</v>
      </c>
      <c r="G311" t="s">
        <v>18</v>
      </c>
      <c r="H311" s="3">
        <v>5</v>
      </c>
      <c r="I311">
        <v>139841</v>
      </c>
      <c r="J311">
        <v>7641</v>
      </c>
    </row>
    <row r="312" spans="1:10" x14ac:dyDescent="0.25">
      <c r="A312" t="s">
        <v>25</v>
      </c>
      <c r="B312" t="s">
        <v>10</v>
      </c>
      <c r="C312" s="3">
        <v>52</v>
      </c>
      <c r="D312" t="str">
        <f t="shared" si="4"/>
        <v>Old</v>
      </c>
      <c r="E312" s="3">
        <v>4</v>
      </c>
      <c r="F312" t="s">
        <v>11</v>
      </c>
      <c r="G312" t="s">
        <v>18</v>
      </c>
      <c r="H312" s="3">
        <v>2</v>
      </c>
      <c r="I312">
        <v>78750</v>
      </c>
      <c r="J312">
        <v>6666</v>
      </c>
    </row>
    <row r="313" spans="1:10" x14ac:dyDescent="0.25">
      <c r="A313" t="s">
        <v>16</v>
      </c>
      <c r="B313" t="s">
        <v>10</v>
      </c>
      <c r="C313" s="3">
        <v>38</v>
      </c>
      <c r="D313" t="str">
        <f t="shared" si="4"/>
        <v>Middle-Age</v>
      </c>
      <c r="E313" s="3">
        <v>3</v>
      </c>
      <c r="F313" t="s">
        <v>11</v>
      </c>
      <c r="G313" t="s">
        <v>18</v>
      </c>
      <c r="H313" s="3">
        <v>5</v>
      </c>
      <c r="I313">
        <v>93306</v>
      </c>
      <c r="J313">
        <v>8265</v>
      </c>
    </row>
    <row r="314" spans="1:10" x14ac:dyDescent="0.25">
      <c r="A314" t="s">
        <v>26</v>
      </c>
      <c r="B314" t="s">
        <v>14</v>
      </c>
      <c r="C314" s="3">
        <v>19</v>
      </c>
      <c r="D314" t="str">
        <f t="shared" si="4"/>
        <v>Adult</v>
      </c>
      <c r="E314" s="3">
        <v>4</v>
      </c>
      <c r="F314" t="s">
        <v>19</v>
      </c>
      <c r="G314" t="s">
        <v>12</v>
      </c>
      <c r="H314" s="3">
        <v>2</v>
      </c>
      <c r="I314">
        <v>60892</v>
      </c>
      <c r="J314">
        <v>8462</v>
      </c>
    </row>
    <row r="315" spans="1:10" x14ac:dyDescent="0.25">
      <c r="A315" t="s">
        <v>9</v>
      </c>
      <c r="B315" t="s">
        <v>14</v>
      </c>
      <c r="C315" s="3">
        <v>20</v>
      </c>
      <c r="D315" t="str">
        <f t="shared" si="4"/>
        <v>Adult</v>
      </c>
      <c r="E315" s="3">
        <v>2</v>
      </c>
      <c r="F315" t="s">
        <v>19</v>
      </c>
      <c r="G315" t="s">
        <v>21</v>
      </c>
      <c r="H315" s="3">
        <v>5</v>
      </c>
      <c r="I315">
        <v>99543</v>
      </c>
      <c r="J315">
        <v>6111</v>
      </c>
    </row>
    <row r="316" spans="1:10" x14ac:dyDescent="0.25">
      <c r="A316" t="s">
        <v>24</v>
      </c>
      <c r="B316" t="s">
        <v>10</v>
      </c>
      <c r="C316" s="3">
        <v>29</v>
      </c>
      <c r="D316" t="str">
        <f t="shared" si="4"/>
        <v>Adult</v>
      </c>
      <c r="E316" s="3">
        <v>3</v>
      </c>
      <c r="F316" t="s">
        <v>17</v>
      </c>
      <c r="G316" t="s">
        <v>12</v>
      </c>
      <c r="H316" s="3">
        <v>2</v>
      </c>
      <c r="I316">
        <v>56745</v>
      </c>
      <c r="J316">
        <v>6495</v>
      </c>
    </row>
    <row r="317" spans="1:10" x14ac:dyDescent="0.25">
      <c r="A317" t="s">
        <v>28</v>
      </c>
      <c r="B317" t="s">
        <v>10</v>
      </c>
      <c r="C317" s="3">
        <v>29</v>
      </c>
      <c r="D317" t="str">
        <f t="shared" si="4"/>
        <v>Adult</v>
      </c>
      <c r="E317" s="3">
        <v>4</v>
      </c>
      <c r="F317" t="s">
        <v>11</v>
      </c>
      <c r="G317" t="s">
        <v>12</v>
      </c>
      <c r="H317" s="3">
        <v>1</v>
      </c>
      <c r="I317">
        <v>59458</v>
      </c>
      <c r="J317">
        <v>7939</v>
      </c>
    </row>
    <row r="318" spans="1:10" x14ac:dyDescent="0.25">
      <c r="A318" t="s">
        <v>25</v>
      </c>
      <c r="B318" t="s">
        <v>10</v>
      </c>
      <c r="C318" s="3">
        <v>18</v>
      </c>
      <c r="D318" t="str">
        <f t="shared" si="4"/>
        <v>Adult</v>
      </c>
      <c r="E318" s="3">
        <v>2</v>
      </c>
      <c r="F318" t="s">
        <v>19</v>
      </c>
      <c r="G318" t="s">
        <v>20</v>
      </c>
      <c r="H318" s="3">
        <v>4</v>
      </c>
      <c r="I318">
        <v>71824</v>
      </c>
      <c r="J318">
        <v>6397</v>
      </c>
    </row>
    <row r="319" spans="1:10" x14ac:dyDescent="0.25">
      <c r="A319" t="s">
        <v>13</v>
      </c>
      <c r="B319" t="s">
        <v>14</v>
      </c>
      <c r="C319" s="3">
        <v>64</v>
      </c>
      <c r="D319" t="str">
        <f t="shared" si="4"/>
        <v>Old</v>
      </c>
      <c r="E319" s="3">
        <v>5</v>
      </c>
      <c r="F319" t="s">
        <v>23</v>
      </c>
      <c r="G319" t="s">
        <v>12</v>
      </c>
      <c r="H319" s="3">
        <v>2</v>
      </c>
      <c r="I319">
        <v>111903</v>
      </c>
      <c r="J319">
        <v>6824</v>
      </c>
    </row>
    <row r="320" spans="1:10" x14ac:dyDescent="0.25">
      <c r="A320" t="s">
        <v>22</v>
      </c>
      <c r="B320" t="s">
        <v>14</v>
      </c>
      <c r="C320" s="3">
        <v>55</v>
      </c>
      <c r="D320" t="str">
        <f t="shared" si="4"/>
        <v>Old</v>
      </c>
      <c r="E320" s="3">
        <v>5</v>
      </c>
      <c r="F320" t="s">
        <v>11</v>
      </c>
      <c r="G320" t="s">
        <v>20</v>
      </c>
      <c r="H320" s="3">
        <v>3</v>
      </c>
      <c r="I320">
        <v>104361</v>
      </c>
      <c r="J320">
        <v>7813</v>
      </c>
    </row>
    <row r="321" spans="1:10" x14ac:dyDescent="0.25">
      <c r="A321" t="s">
        <v>16</v>
      </c>
      <c r="B321" t="s">
        <v>10</v>
      </c>
      <c r="C321" s="3">
        <v>22</v>
      </c>
      <c r="D321" t="str">
        <f t="shared" si="4"/>
        <v>Adult</v>
      </c>
      <c r="E321" s="3">
        <v>2</v>
      </c>
      <c r="F321" t="s">
        <v>23</v>
      </c>
      <c r="G321" t="s">
        <v>20</v>
      </c>
      <c r="H321" s="3">
        <v>5</v>
      </c>
      <c r="I321">
        <v>91568</v>
      </c>
      <c r="J321">
        <v>7139</v>
      </c>
    </row>
    <row r="322" spans="1:10" x14ac:dyDescent="0.25">
      <c r="A322" t="s">
        <v>13</v>
      </c>
      <c r="B322" t="s">
        <v>14</v>
      </c>
      <c r="C322" s="3">
        <v>59</v>
      </c>
      <c r="D322" t="str">
        <f t="shared" si="4"/>
        <v>Old</v>
      </c>
      <c r="E322" s="3">
        <v>4</v>
      </c>
      <c r="F322" t="s">
        <v>19</v>
      </c>
      <c r="G322" t="s">
        <v>21</v>
      </c>
      <c r="H322" s="3">
        <v>4</v>
      </c>
      <c r="I322">
        <v>155834</v>
      </c>
      <c r="J322">
        <v>7101</v>
      </c>
    </row>
    <row r="323" spans="1:10" x14ac:dyDescent="0.25">
      <c r="A323" t="s">
        <v>26</v>
      </c>
      <c r="B323" t="s">
        <v>14</v>
      </c>
      <c r="C323" s="3">
        <v>30</v>
      </c>
      <c r="D323" t="str">
        <f t="shared" ref="D323:D386" si="5">IF(C323&gt;=45,"Old",IF(C323&gt;=31,"Middle-Age",IF(C323&gt;=18,"Adult")))</f>
        <v>Adult</v>
      </c>
      <c r="E323" s="3">
        <v>5</v>
      </c>
      <c r="F323" t="s">
        <v>19</v>
      </c>
      <c r="G323" t="s">
        <v>20</v>
      </c>
      <c r="H323" s="3">
        <v>1</v>
      </c>
      <c r="I323">
        <v>83620</v>
      </c>
      <c r="J323">
        <v>7864</v>
      </c>
    </row>
    <row r="324" spans="1:10" x14ac:dyDescent="0.25">
      <c r="A324" t="s">
        <v>27</v>
      </c>
      <c r="B324" t="s">
        <v>10</v>
      </c>
      <c r="C324" s="3">
        <v>50</v>
      </c>
      <c r="D324" t="str">
        <f t="shared" si="5"/>
        <v>Old</v>
      </c>
      <c r="E324" s="3">
        <v>5</v>
      </c>
      <c r="F324" t="s">
        <v>17</v>
      </c>
      <c r="G324" t="s">
        <v>18</v>
      </c>
      <c r="H324" s="3">
        <v>1</v>
      </c>
      <c r="I324">
        <v>81995</v>
      </c>
      <c r="J324">
        <v>7840</v>
      </c>
    </row>
    <row r="325" spans="1:10" x14ac:dyDescent="0.25">
      <c r="A325" t="s">
        <v>9</v>
      </c>
      <c r="B325" t="s">
        <v>10</v>
      </c>
      <c r="C325" s="3">
        <v>27</v>
      </c>
      <c r="D325" t="str">
        <f t="shared" si="5"/>
        <v>Adult</v>
      </c>
      <c r="E325" s="3">
        <v>4</v>
      </c>
      <c r="F325" t="s">
        <v>17</v>
      </c>
      <c r="G325" t="s">
        <v>20</v>
      </c>
      <c r="H325" s="3">
        <v>1</v>
      </c>
      <c r="I325">
        <v>66125</v>
      </c>
      <c r="J325">
        <v>8465</v>
      </c>
    </row>
    <row r="326" spans="1:10" x14ac:dyDescent="0.25">
      <c r="A326" t="s">
        <v>25</v>
      </c>
      <c r="B326" t="s">
        <v>14</v>
      </c>
      <c r="C326" s="3">
        <v>27</v>
      </c>
      <c r="D326" t="str">
        <f t="shared" si="5"/>
        <v>Adult</v>
      </c>
      <c r="E326" s="3">
        <v>3</v>
      </c>
      <c r="F326" t="s">
        <v>11</v>
      </c>
      <c r="G326" t="s">
        <v>21</v>
      </c>
      <c r="H326" s="3">
        <v>5</v>
      </c>
      <c r="I326">
        <v>89678</v>
      </c>
      <c r="J326">
        <v>7778</v>
      </c>
    </row>
    <row r="327" spans="1:10" x14ac:dyDescent="0.25">
      <c r="A327" t="s">
        <v>24</v>
      </c>
      <c r="B327" t="s">
        <v>10</v>
      </c>
      <c r="C327" s="3">
        <v>57</v>
      </c>
      <c r="D327" t="str">
        <f t="shared" si="5"/>
        <v>Old</v>
      </c>
      <c r="E327" s="3">
        <v>5</v>
      </c>
      <c r="F327" t="s">
        <v>19</v>
      </c>
      <c r="G327" t="s">
        <v>12</v>
      </c>
      <c r="H327" s="3">
        <v>3</v>
      </c>
      <c r="I327">
        <v>98321</v>
      </c>
      <c r="J327">
        <v>8980</v>
      </c>
    </row>
    <row r="328" spans="1:10" x14ac:dyDescent="0.25">
      <c r="A328" t="s">
        <v>29</v>
      </c>
      <c r="B328" t="s">
        <v>14</v>
      </c>
      <c r="C328" s="3">
        <v>48</v>
      </c>
      <c r="D328" t="str">
        <f t="shared" si="5"/>
        <v>Old</v>
      </c>
      <c r="E328" s="3">
        <v>4</v>
      </c>
      <c r="F328" t="s">
        <v>11</v>
      </c>
      <c r="G328" t="s">
        <v>15</v>
      </c>
      <c r="H328" s="3">
        <v>1</v>
      </c>
      <c r="I328">
        <v>109346</v>
      </c>
      <c r="J328">
        <v>7730</v>
      </c>
    </row>
    <row r="329" spans="1:10" x14ac:dyDescent="0.25">
      <c r="A329" t="s">
        <v>29</v>
      </c>
      <c r="B329" t="s">
        <v>10</v>
      </c>
      <c r="C329" s="3">
        <v>62</v>
      </c>
      <c r="D329" t="str">
        <f t="shared" si="5"/>
        <v>Old</v>
      </c>
      <c r="E329" s="3">
        <v>4</v>
      </c>
      <c r="F329" t="s">
        <v>19</v>
      </c>
      <c r="G329" t="s">
        <v>20</v>
      </c>
      <c r="H329" s="3">
        <v>4</v>
      </c>
      <c r="I329">
        <v>155203</v>
      </c>
      <c r="J329">
        <v>7808</v>
      </c>
    </row>
    <row r="330" spans="1:10" x14ac:dyDescent="0.25">
      <c r="A330" t="s">
        <v>22</v>
      </c>
      <c r="B330" t="s">
        <v>14</v>
      </c>
      <c r="C330" s="3">
        <v>64</v>
      </c>
      <c r="D330" t="str">
        <f t="shared" si="5"/>
        <v>Old</v>
      </c>
      <c r="E330" s="3">
        <v>5</v>
      </c>
      <c r="F330" t="s">
        <v>17</v>
      </c>
      <c r="G330" t="s">
        <v>15</v>
      </c>
      <c r="H330" s="3">
        <v>2</v>
      </c>
      <c r="I330">
        <v>98100</v>
      </c>
      <c r="J330">
        <v>7460</v>
      </c>
    </row>
    <row r="331" spans="1:10" x14ac:dyDescent="0.25">
      <c r="A331" t="s">
        <v>28</v>
      </c>
      <c r="B331" t="s">
        <v>10</v>
      </c>
      <c r="C331" s="3">
        <v>29</v>
      </c>
      <c r="D331" t="str">
        <f t="shared" si="5"/>
        <v>Adult</v>
      </c>
      <c r="E331" s="3">
        <v>3</v>
      </c>
      <c r="F331" t="s">
        <v>23</v>
      </c>
      <c r="G331" t="s">
        <v>15</v>
      </c>
      <c r="H331" s="3">
        <v>4</v>
      </c>
      <c r="I331">
        <v>73306</v>
      </c>
      <c r="J331">
        <v>7765</v>
      </c>
    </row>
    <row r="332" spans="1:10" x14ac:dyDescent="0.25">
      <c r="A332" t="s">
        <v>25</v>
      </c>
      <c r="B332" t="s">
        <v>14</v>
      </c>
      <c r="C332" s="3">
        <v>40</v>
      </c>
      <c r="D332" t="str">
        <f t="shared" si="5"/>
        <v>Middle-Age</v>
      </c>
      <c r="E332" s="3">
        <v>5</v>
      </c>
      <c r="F332" t="s">
        <v>11</v>
      </c>
      <c r="G332" t="s">
        <v>21</v>
      </c>
      <c r="H332" s="3">
        <v>2</v>
      </c>
      <c r="I332">
        <v>68797</v>
      </c>
      <c r="J332">
        <v>7817</v>
      </c>
    </row>
    <row r="333" spans="1:10" x14ac:dyDescent="0.25">
      <c r="A333" t="s">
        <v>26</v>
      </c>
      <c r="B333" t="s">
        <v>14</v>
      </c>
      <c r="C333" s="3">
        <v>58</v>
      </c>
      <c r="D333" t="str">
        <f t="shared" si="5"/>
        <v>Old</v>
      </c>
      <c r="E333" s="3">
        <v>4</v>
      </c>
      <c r="F333" t="s">
        <v>11</v>
      </c>
      <c r="G333" t="s">
        <v>15</v>
      </c>
      <c r="H333" s="3">
        <v>4</v>
      </c>
      <c r="I333">
        <v>120154</v>
      </c>
      <c r="J333">
        <v>6751</v>
      </c>
    </row>
    <row r="334" spans="1:10" x14ac:dyDescent="0.25">
      <c r="A334" t="s">
        <v>16</v>
      </c>
      <c r="B334" t="s">
        <v>10</v>
      </c>
      <c r="C334" s="3">
        <v>22</v>
      </c>
      <c r="D334" t="str">
        <f t="shared" si="5"/>
        <v>Adult</v>
      </c>
      <c r="E334" s="3">
        <v>3</v>
      </c>
      <c r="F334" t="s">
        <v>11</v>
      </c>
      <c r="G334" t="s">
        <v>20</v>
      </c>
      <c r="H334" s="3">
        <v>4</v>
      </c>
      <c r="I334">
        <v>76865</v>
      </c>
      <c r="J334">
        <v>8145</v>
      </c>
    </row>
    <row r="335" spans="1:10" x14ac:dyDescent="0.25">
      <c r="A335" t="s">
        <v>9</v>
      </c>
      <c r="B335" t="s">
        <v>10</v>
      </c>
      <c r="C335" s="3">
        <v>59</v>
      </c>
      <c r="D335" t="str">
        <f t="shared" si="5"/>
        <v>Old</v>
      </c>
      <c r="E335" s="3">
        <v>4</v>
      </c>
      <c r="F335" t="s">
        <v>17</v>
      </c>
      <c r="G335" t="s">
        <v>15</v>
      </c>
      <c r="H335" s="3">
        <v>4</v>
      </c>
      <c r="I335">
        <v>125770</v>
      </c>
      <c r="J335">
        <v>8013</v>
      </c>
    </row>
    <row r="336" spans="1:10" x14ac:dyDescent="0.25">
      <c r="A336" t="s">
        <v>26</v>
      </c>
      <c r="B336" t="s">
        <v>10</v>
      </c>
      <c r="C336" s="3">
        <v>36</v>
      </c>
      <c r="D336" t="str">
        <f t="shared" si="5"/>
        <v>Middle-Age</v>
      </c>
      <c r="E336" s="3">
        <v>4</v>
      </c>
      <c r="F336" t="s">
        <v>23</v>
      </c>
      <c r="G336" t="s">
        <v>18</v>
      </c>
      <c r="H336" s="3">
        <v>5</v>
      </c>
      <c r="I336">
        <v>119931</v>
      </c>
      <c r="J336">
        <v>8400</v>
      </c>
    </row>
    <row r="337" spans="1:10" x14ac:dyDescent="0.25">
      <c r="A337" t="s">
        <v>27</v>
      </c>
      <c r="B337" t="s">
        <v>10</v>
      </c>
      <c r="C337" s="3">
        <v>55</v>
      </c>
      <c r="D337" t="str">
        <f t="shared" si="5"/>
        <v>Old</v>
      </c>
      <c r="E337" s="3">
        <v>4</v>
      </c>
      <c r="F337" t="s">
        <v>19</v>
      </c>
      <c r="G337" t="s">
        <v>12</v>
      </c>
      <c r="H337" s="3">
        <v>1</v>
      </c>
      <c r="I337">
        <v>71794</v>
      </c>
      <c r="J337">
        <v>6685</v>
      </c>
    </row>
    <row r="338" spans="1:10" x14ac:dyDescent="0.25">
      <c r="A338" t="s">
        <v>25</v>
      </c>
      <c r="B338" t="s">
        <v>10</v>
      </c>
      <c r="C338" s="3">
        <v>54</v>
      </c>
      <c r="D338" t="str">
        <f t="shared" si="5"/>
        <v>Old</v>
      </c>
      <c r="E338" s="3">
        <v>4</v>
      </c>
      <c r="F338" t="s">
        <v>11</v>
      </c>
      <c r="G338" t="s">
        <v>15</v>
      </c>
      <c r="H338" s="3">
        <v>2</v>
      </c>
      <c r="I338">
        <v>87998</v>
      </c>
      <c r="J338">
        <v>7028</v>
      </c>
    </row>
    <row r="339" spans="1:10" x14ac:dyDescent="0.25">
      <c r="A339" t="s">
        <v>13</v>
      </c>
      <c r="B339" t="s">
        <v>14</v>
      </c>
      <c r="C339" s="3">
        <v>63</v>
      </c>
      <c r="D339" t="str">
        <f t="shared" si="5"/>
        <v>Old</v>
      </c>
      <c r="E339" s="3">
        <v>4</v>
      </c>
      <c r="F339" t="s">
        <v>23</v>
      </c>
      <c r="G339" t="s">
        <v>18</v>
      </c>
      <c r="H339" s="3">
        <v>5</v>
      </c>
      <c r="I339">
        <v>140445</v>
      </c>
      <c r="J339">
        <v>7905</v>
      </c>
    </row>
    <row r="340" spans="1:10" x14ac:dyDescent="0.25">
      <c r="A340" t="s">
        <v>16</v>
      </c>
      <c r="B340" t="s">
        <v>14</v>
      </c>
      <c r="C340" s="3">
        <v>18</v>
      </c>
      <c r="D340" t="str">
        <f t="shared" si="5"/>
        <v>Adult</v>
      </c>
      <c r="E340" s="3">
        <v>2</v>
      </c>
      <c r="F340" t="s">
        <v>11</v>
      </c>
      <c r="G340" t="s">
        <v>18</v>
      </c>
      <c r="H340" s="3">
        <v>5</v>
      </c>
      <c r="I340">
        <v>85306</v>
      </c>
      <c r="J340">
        <v>7735</v>
      </c>
    </row>
    <row r="341" spans="1:10" x14ac:dyDescent="0.25">
      <c r="A341" t="s">
        <v>24</v>
      </c>
      <c r="B341" t="s">
        <v>10</v>
      </c>
      <c r="C341" s="3">
        <v>31</v>
      </c>
      <c r="D341" t="str">
        <f t="shared" si="5"/>
        <v>Middle-Age</v>
      </c>
      <c r="E341" s="3">
        <v>3</v>
      </c>
      <c r="F341" t="s">
        <v>23</v>
      </c>
      <c r="G341" t="s">
        <v>12</v>
      </c>
      <c r="H341" s="3">
        <v>3</v>
      </c>
      <c r="I341">
        <v>77275</v>
      </c>
      <c r="J341">
        <v>7089</v>
      </c>
    </row>
    <row r="342" spans="1:10" x14ac:dyDescent="0.25">
      <c r="A342" t="s">
        <v>29</v>
      </c>
      <c r="B342" t="s">
        <v>14</v>
      </c>
      <c r="C342" s="3">
        <v>48</v>
      </c>
      <c r="D342" t="str">
        <f t="shared" si="5"/>
        <v>Old</v>
      </c>
      <c r="E342" s="3">
        <v>4</v>
      </c>
      <c r="F342" t="s">
        <v>17</v>
      </c>
      <c r="G342" t="s">
        <v>20</v>
      </c>
      <c r="H342" s="3">
        <v>4</v>
      </c>
      <c r="I342">
        <v>143887</v>
      </c>
      <c r="J342">
        <v>7622</v>
      </c>
    </row>
    <row r="343" spans="1:10" x14ac:dyDescent="0.25">
      <c r="A343" t="s">
        <v>25</v>
      </c>
      <c r="B343" t="s">
        <v>10</v>
      </c>
      <c r="C343" s="3">
        <v>58</v>
      </c>
      <c r="D343" t="str">
        <f t="shared" si="5"/>
        <v>Old</v>
      </c>
      <c r="E343" s="3">
        <v>4</v>
      </c>
      <c r="F343" t="s">
        <v>23</v>
      </c>
      <c r="G343" t="s">
        <v>20</v>
      </c>
      <c r="H343" s="3">
        <v>5</v>
      </c>
      <c r="I343">
        <v>130720</v>
      </c>
      <c r="J343">
        <v>7246</v>
      </c>
    </row>
    <row r="344" spans="1:10" x14ac:dyDescent="0.25">
      <c r="A344" t="s">
        <v>13</v>
      </c>
      <c r="B344" t="s">
        <v>10</v>
      </c>
      <c r="C344" s="3">
        <v>41</v>
      </c>
      <c r="D344" t="str">
        <f t="shared" si="5"/>
        <v>Middle-Age</v>
      </c>
      <c r="E344" s="3">
        <v>4</v>
      </c>
      <c r="F344" t="s">
        <v>17</v>
      </c>
      <c r="G344" t="s">
        <v>20</v>
      </c>
      <c r="H344" s="3">
        <v>1</v>
      </c>
      <c r="I344">
        <v>86675</v>
      </c>
      <c r="J344">
        <v>7947</v>
      </c>
    </row>
    <row r="345" spans="1:10" x14ac:dyDescent="0.25">
      <c r="A345" t="s">
        <v>9</v>
      </c>
      <c r="B345" t="s">
        <v>10</v>
      </c>
      <c r="C345" s="3">
        <v>22</v>
      </c>
      <c r="D345" t="str">
        <f t="shared" si="5"/>
        <v>Adult</v>
      </c>
      <c r="E345" s="3">
        <v>3</v>
      </c>
      <c r="F345" t="s">
        <v>11</v>
      </c>
      <c r="G345" t="s">
        <v>12</v>
      </c>
      <c r="H345" s="3">
        <v>2</v>
      </c>
      <c r="I345">
        <v>56954</v>
      </c>
      <c r="J345">
        <v>7550</v>
      </c>
    </row>
    <row r="346" spans="1:10" x14ac:dyDescent="0.25">
      <c r="A346" t="s">
        <v>22</v>
      </c>
      <c r="B346" t="s">
        <v>14</v>
      </c>
      <c r="C346" s="3">
        <v>63</v>
      </c>
      <c r="D346" t="str">
        <f t="shared" si="5"/>
        <v>Old</v>
      </c>
      <c r="E346" s="3">
        <v>5</v>
      </c>
      <c r="F346" t="s">
        <v>19</v>
      </c>
      <c r="G346" t="s">
        <v>12</v>
      </c>
      <c r="H346" s="3">
        <v>5</v>
      </c>
      <c r="I346">
        <v>133472</v>
      </c>
      <c r="J346">
        <v>8688</v>
      </c>
    </row>
    <row r="347" spans="1:10" x14ac:dyDescent="0.25">
      <c r="A347" t="s">
        <v>28</v>
      </c>
      <c r="B347" t="s">
        <v>14</v>
      </c>
      <c r="C347" s="3">
        <v>23</v>
      </c>
      <c r="D347" t="str">
        <f t="shared" si="5"/>
        <v>Adult</v>
      </c>
      <c r="E347" s="3">
        <v>3</v>
      </c>
      <c r="F347" t="s">
        <v>19</v>
      </c>
      <c r="G347" t="s">
        <v>18</v>
      </c>
      <c r="H347" s="3">
        <v>1</v>
      </c>
      <c r="I347">
        <v>62753</v>
      </c>
      <c r="J347">
        <v>7242</v>
      </c>
    </row>
    <row r="348" spans="1:10" x14ac:dyDescent="0.25">
      <c r="A348" t="s">
        <v>24</v>
      </c>
      <c r="B348" t="s">
        <v>14</v>
      </c>
      <c r="C348" s="3">
        <v>63</v>
      </c>
      <c r="D348" t="str">
        <f t="shared" si="5"/>
        <v>Old</v>
      </c>
      <c r="E348" s="3">
        <v>5</v>
      </c>
      <c r="F348" t="s">
        <v>17</v>
      </c>
      <c r="G348" t="s">
        <v>12</v>
      </c>
      <c r="H348" s="3">
        <v>4</v>
      </c>
      <c r="I348">
        <v>128173</v>
      </c>
      <c r="J348">
        <v>8360</v>
      </c>
    </row>
    <row r="349" spans="1:10" x14ac:dyDescent="0.25">
      <c r="A349" t="s">
        <v>13</v>
      </c>
      <c r="B349" t="s">
        <v>10</v>
      </c>
      <c r="C349" s="3">
        <v>28</v>
      </c>
      <c r="D349" t="str">
        <f t="shared" si="5"/>
        <v>Adult</v>
      </c>
      <c r="E349" s="3">
        <v>3</v>
      </c>
      <c r="F349" t="s">
        <v>11</v>
      </c>
      <c r="G349" t="s">
        <v>21</v>
      </c>
      <c r="H349" s="3">
        <v>5</v>
      </c>
      <c r="I349">
        <v>112491</v>
      </c>
      <c r="J349">
        <v>8727</v>
      </c>
    </row>
    <row r="350" spans="1:10" x14ac:dyDescent="0.25">
      <c r="A350" t="s">
        <v>27</v>
      </c>
      <c r="B350" t="s">
        <v>10</v>
      </c>
      <c r="C350" s="3">
        <v>22</v>
      </c>
      <c r="D350" t="str">
        <f t="shared" si="5"/>
        <v>Adult</v>
      </c>
      <c r="E350" s="3">
        <v>4</v>
      </c>
      <c r="F350" t="s">
        <v>17</v>
      </c>
      <c r="G350" t="s">
        <v>12</v>
      </c>
      <c r="H350" s="3">
        <v>1</v>
      </c>
      <c r="I350">
        <v>36548</v>
      </c>
      <c r="J350">
        <v>8090</v>
      </c>
    </row>
    <row r="351" spans="1:10" x14ac:dyDescent="0.25">
      <c r="A351" t="s">
        <v>25</v>
      </c>
      <c r="B351" t="s">
        <v>10</v>
      </c>
      <c r="C351" s="3">
        <v>62</v>
      </c>
      <c r="D351" t="str">
        <f t="shared" si="5"/>
        <v>Old</v>
      </c>
      <c r="E351" s="3">
        <v>4</v>
      </c>
      <c r="F351" t="s">
        <v>17</v>
      </c>
      <c r="G351" t="s">
        <v>21</v>
      </c>
      <c r="H351" s="3">
        <v>1</v>
      </c>
      <c r="I351">
        <v>88781</v>
      </c>
      <c r="J351">
        <v>6413</v>
      </c>
    </row>
    <row r="352" spans="1:10" x14ac:dyDescent="0.25">
      <c r="A352" t="s">
        <v>13</v>
      </c>
      <c r="B352" t="s">
        <v>14</v>
      </c>
      <c r="C352" s="3">
        <v>65</v>
      </c>
      <c r="D352" t="str">
        <f t="shared" si="5"/>
        <v>Old</v>
      </c>
      <c r="E352" s="3">
        <v>4</v>
      </c>
      <c r="F352" t="s">
        <v>23</v>
      </c>
      <c r="G352" t="s">
        <v>15</v>
      </c>
      <c r="H352" s="3">
        <v>5</v>
      </c>
      <c r="I352">
        <v>157852</v>
      </c>
      <c r="J352">
        <v>6669</v>
      </c>
    </row>
    <row r="353" spans="1:10" x14ac:dyDescent="0.25">
      <c r="A353" t="s">
        <v>26</v>
      </c>
      <c r="B353" t="s">
        <v>14</v>
      </c>
      <c r="C353" s="3">
        <v>51</v>
      </c>
      <c r="D353" t="str">
        <f t="shared" si="5"/>
        <v>Old</v>
      </c>
      <c r="E353" s="3">
        <v>4</v>
      </c>
      <c r="F353" t="s">
        <v>17</v>
      </c>
      <c r="G353" t="s">
        <v>12</v>
      </c>
      <c r="H353" s="3">
        <v>4</v>
      </c>
      <c r="I353">
        <v>113730</v>
      </c>
      <c r="J353">
        <v>6578</v>
      </c>
    </row>
    <row r="354" spans="1:10" x14ac:dyDescent="0.25">
      <c r="A354" t="s">
        <v>25</v>
      </c>
      <c r="B354" t="s">
        <v>14</v>
      </c>
      <c r="C354" s="3">
        <v>57</v>
      </c>
      <c r="D354" t="str">
        <f t="shared" si="5"/>
        <v>Old</v>
      </c>
      <c r="E354" s="3">
        <v>5</v>
      </c>
      <c r="F354" t="s">
        <v>11</v>
      </c>
      <c r="G354" t="s">
        <v>15</v>
      </c>
      <c r="H354" s="3">
        <v>1</v>
      </c>
      <c r="I354">
        <v>68403</v>
      </c>
      <c r="J354">
        <v>6893</v>
      </c>
    </row>
    <row r="355" spans="1:10" x14ac:dyDescent="0.25">
      <c r="A355" t="s">
        <v>29</v>
      </c>
      <c r="B355" t="s">
        <v>14</v>
      </c>
      <c r="C355" s="3">
        <v>59</v>
      </c>
      <c r="D355" t="str">
        <f t="shared" si="5"/>
        <v>Old</v>
      </c>
      <c r="E355" s="3">
        <v>4</v>
      </c>
      <c r="F355" t="s">
        <v>17</v>
      </c>
      <c r="G355" t="s">
        <v>20</v>
      </c>
      <c r="H355" s="3">
        <v>5</v>
      </c>
      <c r="I355">
        <v>176789</v>
      </c>
      <c r="J355">
        <v>6773</v>
      </c>
    </row>
    <row r="356" spans="1:10" x14ac:dyDescent="0.25">
      <c r="A356" t="s">
        <v>28</v>
      </c>
      <c r="B356" t="s">
        <v>10</v>
      </c>
      <c r="C356" s="3">
        <v>45</v>
      </c>
      <c r="D356" t="str">
        <f t="shared" si="5"/>
        <v>Old</v>
      </c>
      <c r="E356" s="3">
        <v>3</v>
      </c>
      <c r="F356" t="s">
        <v>19</v>
      </c>
      <c r="G356" t="s">
        <v>20</v>
      </c>
      <c r="H356" s="3">
        <v>5</v>
      </c>
      <c r="I356">
        <v>129226</v>
      </c>
      <c r="J356">
        <v>6912</v>
      </c>
    </row>
    <row r="357" spans="1:10" x14ac:dyDescent="0.25">
      <c r="A357" t="s">
        <v>9</v>
      </c>
      <c r="B357" t="s">
        <v>14</v>
      </c>
      <c r="C357" s="3">
        <v>24</v>
      </c>
      <c r="D357" t="str">
        <f t="shared" si="5"/>
        <v>Adult</v>
      </c>
      <c r="E357" s="3">
        <v>3</v>
      </c>
      <c r="F357" t="s">
        <v>11</v>
      </c>
      <c r="G357" t="s">
        <v>21</v>
      </c>
      <c r="H357" s="3">
        <v>2</v>
      </c>
      <c r="I357">
        <v>59399</v>
      </c>
      <c r="J357">
        <v>6692</v>
      </c>
    </row>
    <row r="358" spans="1:10" x14ac:dyDescent="0.25">
      <c r="A358" t="s">
        <v>24</v>
      </c>
      <c r="B358" t="s">
        <v>14</v>
      </c>
      <c r="C358" s="3">
        <v>61</v>
      </c>
      <c r="D358" t="str">
        <f t="shared" si="5"/>
        <v>Old</v>
      </c>
      <c r="E358" s="3">
        <v>5</v>
      </c>
      <c r="F358" t="s">
        <v>17</v>
      </c>
      <c r="G358" t="s">
        <v>15</v>
      </c>
      <c r="H358" s="3">
        <v>1</v>
      </c>
      <c r="I358">
        <v>102473</v>
      </c>
      <c r="J358">
        <v>8468</v>
      </c>
    </row>
    <row r="359" spans="1:10" x14ac:dyDescent="0.25">
      <c r="A359" t="s">
        <v>29</v>
      </c>
      <c r="B359" t="s">
        <v>10</v>
      </c>
      <c r="C359" s="3">
        <v>60</v>
      </c>
      <c r="D359" t="str">
        <f t="shared" si="5"/>
        <v>Old</v>
      </c>
      <c r="E359" s="3">
        <v>4</v>
      </c>
      <c r="F359" t="s">
        <v>17</v>
      </c>
      <c r="G359" t="s">
        <v>15</v>
      </c>
      <c r="H359" s="3">
        <v>3</v>
      </c>
      <c r="I359">
        <v>160614</v>
      </c>
      <c r="J359">
        <v>8354</v>
      </c>
    </row>
    <row r="360" spans="1:10" x14ac:dyDescent="0.25">
      <c r="A360" t="s">
        <v>24</v>
      </c>
      <c r="B360" t="s">
        <v>10</v>
      </c>
      <c r="C360" s="3">
        <v>28</v>
      </c>
      <c r="D360" t="str">
        <f t="shared" si="5"/>
        <v>Adult</v>
      </c>
      <c r="E360" s="3">
        <v>3</v>
      </c>
      <c r="F360" t="s">
        <v>17</v>
      </c>
      <c r="G360" t="s">
        <v>20</v>
      </c>
      <c r="H360" s="3">
        <v>3</v>
      </c>
      <c r="I360">
        <v>89570</v>
      </c>
      <c r="J360">
        <v>7411</v>
      </c>
    </row>
    <row r="361" spans="1:10" x14ac:dyDescent="0.25">
      <c r="A361" t="s">
        <v>27</v>
      </c>
      <c r="B361" t="s">
        <v>10</v>
      </c>
      <c r="C361" s="3">
        <v>41</v>
      </c>
      <c r="D361" t="str">
        <f t="shared" si="5"/>
        <v>Middle-Age</v>
      </c>
      <c r="E361" s="3">
        <v>4</v>
      </c>
      <c r="F361" t="s">
        <v>11</v>
      </c>
      <c r="G361" t="s">
        <v>20</v>
      </c>
      <c r="H361" s="3">
        <v>3</v>
      </c>
      <c r="I361">
        <v>73989</v>
      </c>
      <c r="J361">
        <v>8780</v>
      </c>
    </row>
    <row r="362" spans="1:10" x14ac:dyDescent="0.25">
      <c r="A362" t="s">
        <v>26</v>
      </c>
      <c r="B362" t="s">
        <v>10</v>
      </c>
      <c r="C362" s="3">
        <v>35</v>
      </c>
      <c r="D362" t="str">
        <f t="shared" si="5"/>
        <v>Middle-Age</v>
      </c>
      <c r="E362" s="3">
        <v>4</v>
      </c>
      <c r="F362" t="s">
        <v>19</v>
      </c>
      <c r="G362" t="s">
        <v>15</v>
      </c>
      <c r="H362" s="3">
        <v>2</v>
      </c>
      <c r="I362">
        <v>67762</v>
      </c>
      <c r="J362">
        <v>7449</v>
      </c>
    </row>
    <row r="363" spans="1:10" x14ac:dyDescent="0.25">
      <c r="A363" t="s">
        <v>26</v>
      </c>
      <c r="B363" t="s">
        <v>14</v>
      </c>
      <c r="C363" s="3">
        <v>35</v>
      </c>
      <c r="D363" t="str">
        <f t="shared" si="5"/>
        <v>Middle-Age</v>
      </c>
      <c r="E363" s="3">
        <v>4</v>
      </c>
      <c r="F363" t="s">
        <v>11</v>
      </c>
      <c r="G363" t="s">
        <v>18</v>
      </c>
      <c r="H363" s="3">
        <v>4</v>
      </c>
      <c r="I363">
        <v>90307</v>
      </c>
      <c r="J363">
        <v>7663</v>
      </c>
    </row>
    <row r="364" spans="1:10" x14ac:dyDescent="0.25">
      <c r="A364" t="s">
        <v>25</v>
      </c>
      <c r="B364" t="s">
        <v>10</v>
      </c>
      <c r="C364" s="3">
        <v>38</v>
      </c>
      <c r="D364" t="str">
        <f t="shared" si="5"/>
        <v>Middle-Age</v>
      </c>
      <c r="E364" s="3">
        <v>3</v>
      </c>
      <c r="F364" t="s">
        <v>19</v>
      </c>
      <c r="G364" t="s">
        <v>15</v>
      </c>
      <c r="H364" s="3">
        <v>2</v>
      </c>
      <c r="I364">
        <v>77751</v>
      </c>
      <c r="J364">
        <v>6554</v>
      </c>
    </row>
    <row r="365" spans="1:10" x14ac:dyDescent="0.25">
      <c r="A365" t="s">
        <v>28</v>
      </c>
      <c r="B365" t="s">
        <v>10</v>
      </c>
      <c r="C365" s="3">
        <v>57</v>
      </c>
      <c r="D365" t="str">
        <f t="shared" si="5"/>
        <v>Old</v>
      </c>
      <c r="E365" s="3">
        <v>4</v>
      </c>
      <c r="F365" t="s">
        <v>23</v>
      </c>
      <c r="G365" t="s">
        <v>15</v>
      </c>
      <c r="H365" s="3">
        <v>1</v>
      </c>
      <c r="I365">
        <v>87150</v>
      </c>
      <c r="J365">
        <v>6814</v>
      </c>
    </row>
    <row r="366" spans="1:10" x14ac:dyDescent="0.25">
      <c r="A366" t="s">
        <v>25</v>
      </c>
      <c r="B366" t="s">
        <v>10</v>
      </c>
      <c r="C366" s="3">
        <v>19</v>
      </c>
      <c r="D366" t="str">
        <f t="shared" si="5"/>
        <v>Adult</v>
      </c>
      <c r="E366" s="3">
        <v>2</v>
      </c>
      <c r="F366" t="s">
        <v>11</v>
      </c>
      <c r="G366" t="s">
        <v>20</v>
      </c>
      <c r="H366" s="3">
        <v>2</v>
      </c>
      <c r="I366">
        <v>79291</v>
      </c>
      <c r="J366">
        <v>5000</v>
      </c>
    </row>
    <row r="367" spans="1:10" x14ac:dyDescent="0.25">
      <c r="A367" t="s">
        <v>9</v>
      </c>
      <c r="B367" t="s">
        <v>14</v>
      </c>
      <c r="C367" s="3">
        <v>55</v>
      </c>
      <c r="D367" t="str">
        <f t="shared" si="5"/>
        <v>Old</v>
      </c>
      <c r="E367" s="3">
        <v>5</v>
      </c>
      <c r="F367" t="s">
        <v>19</v>
      </c>
      <c r="G367" t="s">
        <v>21</v>
      </c>
      <c r="H367" s="3">
        <v>1</v>
      </c>
      <c r="I367">
        <v>79144</v>
      </c>
      <c r="J367">
        <v>8328</v>
      </c>
    </row>
    <row r="368" spans="1:10" x14ac:dyDescent="0.25">
      <c r="A368" t="s">
        <v>29</v>
      </c>
      <c r="B368" t="s">
        <v>14</v>
      </c>
      <c r="C368" s="3">
        <v>62</v>
      </c>
      <c r="D368" t="str">
        <f t="shared" si="5"/>
        <v>Old</v>
      </c>
      <c r="E368" s="3">
        <v>5</v>
      </c>
      <c r="F368" t="s">
        <v>17</v>
      </c>
      <c r="G368" t="s">
        <v>21</v>
      </c>
      <c r="H368" s="3">
        <v>3</v>
      </c>
      <c r="I368">
        <v>150467</v>
      </c>
      <c r="J368">
        <v>8100</v>
      </c>
    </row>
    <row r="369" spans="1:10" x14ac:dyDescent="0.25">
      <c r="A369" t="s">
        <v>25</v>
      </c>
      <c r="B369" t="s">
        <v>10</v>
      </c>
      <c r="C369" s="3">
        <v>31</v>
      </c>
      <c r="D369" t="str">
        <f t="shared" si="5"/>
        <v>Middle-Age</v>
      </c>
      <c r="E369" s="3">
        <v>3</v>
      </c>
      <c r="F369" t="s">
        <v>19</v>
      </c>
      <c r="G369" t="s">
        <v>21</v>
      </c>
      <c r="H369" s="3">
        <v>2</v>
      </c>
      <c r="I369">
        <v>57070</v>
      </c>
      <c r="J369">
        <v>6615</v>
      </c>
    </row>
    <row r="370" spans="1:10" x14ac:dyDescent="0.25">
      <c r="A370" t="s">
        <v>27</v>
      </c>
      <c r="B370" t="s">
        <v>10</v>
      </c>
      <c r="C370" s="3">
        <v>49</v>
      </c>
      <c r="D370" t="str">
        <f t="shared" si="5"/>
        <v>Old</v>
      </c>
      <c r="E370" s="3">
        <v>4</v>
      </c>
      <c r="F370" t="s">
        <v>11</v>
      </c>
      <c r="G370" t="s">
        <v>20</v>
      </c>
      <c r="H370" s="3">
        <v>4</v>
      </c>
      <c r="I370">
        <v>102201</v>
      </c>
      <c r="J370">
        <v>7640</v>
      </c>
    </row>
    <row r="371" spans="1:10" x14ac:dyDescent="0.25">
      <c r="A371" t="s">
        <v>25</v>
      </c>
      <c r="B371" t="s">
        <v>14</v>
      </c>
      <c r="C371" s="3">
        <v>37</v>
      </c>
      <c r="D371" t="str">
        <f t="shared" si="5"/>
        <v>Middle-Age</v>
      </c>
      <c r="E371" s="3">
        <v>4</v>
      </c>
      <c r="F371" t="s">
        <v>11</v>
      </c>
      <c r="G371" t="s">
        <v>21</v>
      </c>
      <c r="H371" s="3">
        <v>3</v>
      </c>
      <c r="I371">
        <v>70088</v>
      </c>
      <c r="J371">
        <v>8244</v>
      </c>
    </row>
    <row r="372" spans="1:10" x14ac:dyDescent="0.25">
      <c r="A372" t="s">
        <v>27</v>
      </c>
      <c r="B372" t="s">
        <v>10</v>
      </c>
      <c r="C372" s="3">
        <v>24</v>
      </c>
      <c r="D372" t="str">
        <f t="shared" si="5"/>
        <v>Adult</v>
      </c>
      <c r="E372" s="3">
        <v>3</v>
      </c>
      <c r="F372" t="s">
        <v>17</v>
      </c>
      <c r="G372" t="s">
        <v>12</v>
      </c>
      <c r="H372" s="3">
        <v>4</v>
      </c>
      <c r="I372">
        <v>57782</v>
      </c>
      <c r="J372">
        <v>7144</v>
      </c>
    </row>
    <row r="373" spans="1:10" x14ac:dyDescent="0.25">
      <c r="A373" t="s">
        <v>29</v>
      </c>
      <c r="B373" t="s">
        <v>14</v>
      </c>
      <c r="C373" s="3">
        <v>32</v>
      </c>
      <c r="D373" t="str">
        <f t="shared" si="5"/>
        <v>Middle-Age</v>
      </c>
      <c r="E373" s="3">
        <v>3</v>
      </c>
      <c r="F373" t="s">
        <v>23</v>
      </c>
      <c r="G373" t="s">
        <v>12</v>
      </c>
      <c r="H373" s="3">
        <v>4</v>
      </c>
      <c r="I373">
        <v>117629</v>
      </c>
      <c r="J373">
        <v>6291</v>
      </c>
    </row>
    <row r="374" spans="1:10" x14ac:dyDescent="0.25">
      <c r="A374" t="s">
        <v>24</v>
      </c>
      <c r="B374" t="s">
        <v>14</v>
      </c>
      <c r="C374" s="3">
        <v>28</v>
      </c>
      <c r="D374" t="str">
        <f t="shared" si="5"/>
        <v>Adult</v>
      </c>
      <c r="E374" s="3">
        <v>3</v>
      </c>
      <c r="F374" t="s">
        <v>19</v>
      </c>
      <c r="G374" t="s">
        <v>18</v>
      </c>
      <c r="H374" s="3">
        <v>5</v>
      </c>
      <c r="I374">
        <v>118653</v>
      </c>
      <c r="J374">
        <v>7036</v>
      </c>
    </row>
    <row r="375" spans="1:10" x14ac:dyDescent="0.25">
      <c r="A375" t="s">
        <v>27</v>
      </c>
      <c r="B375" t="s">
        <v>10</v>
      </c>
      <c r="C375" s="3">
        <v>38</v>
      </c>
      <c r="D375" t="str">
        <f t="shared" si="5"/>
        <v>Middle-Age</v>
      </c>
      <c r="E375" s="3">
        <v>2</v>
      </c>
      <c r="F375" t="s">
        <v>23</v>
      </c>
      <c r="G375" t="s">
        <v>15</v>
      </c>
      <c r="H375" s="3">
        <v>5</v>
      </c>
      <c r="I375">
        <v>71772</v>
      </c>
      <c r="J375">
        <v>5764</v>
      </c>
    </row>
    <row r="376" spans="1:10" x14ac:dyDescent="0.25">
      <c r="A376" t="s">
        <v>13</v>
      </c>
      <c r="B376" t="s">
        <v>14</v>
      </c>
      <c r="C376" s="3">
        <v>65</v>
      </c>
      <c r="D376" t="str">
        <f t="shared" si="5"/>
        <v>Old</v>
      </c>
      <c r="E376" s="3">
        <v>5</v>
      </c>
      <c r="F376" t="s">
        <v>19</v>
      </c>
      <c r="G376" t="s">
        <v>20</v>
      </c>
      <c r="H376" s="3">
        <v>1</v>
      </c>
      <c r="I376">
        <v>134758</v>
      </c>
      <c r="J376">
        <v>7500</v>
      </c>
    </row>
    <row r="377" spans="1:10" x14ac:dyDescent="0.25">
      <c r="A377" t="s">
        <v>27</v>
      </c>
      <c r="B377" t="s">
        <v>10</v>
      </c>
      <c r="C377" s="3">
        <v>53</v>
      </c>
      <c r="D377" t="str">
        <f t="shared" si="5"/>
        <v>Old</v>
      </c>
      <c r="E377" s="3">
        <v>5</v>
      </c>
      <c r="F377" t="s">
        <v>11</v>
      </c>
      <c r="G377" t="s">
        <v>18</v>
      </c>
      <c r="H377" s="3">
        <v>1</v>
      </c>
      <c r="I377">
        <v>66438</v>
      </c>
      <c r="J377">
        <v>6935</v>
      </c>
    </row>
    <row r="378" spans="1:10" x14ac:dyDescent="0.25">
      <c r="A378" t="s">
        <v>16</v>
      </c>
      <c r="B378" t="s">
        <v>14</v>
      </c>
      <c r="C378" s="3">
        <v>46</v>
      </c>
      <c r="D378" t="str">
        <f t="shared" si="5"/>
        <v>Old</v>
      </c>
      <c r="E378" s="3">
        <v>3</v>
      </c>
      <c r="F378" t="s">
        <v>23</v>
      </c>
      <c r="G378" t="s">
        <v>12</v>
      </c>
      <c r="H378" s="3">
        <v>4</v>
      </c>
      <c r="I378">
        <v>87134</v>
      </c>
      <c r="J378">
        <v>6184</v>
      </c>
    </row>
    <row r="379" spans="1:10" x14ac:dyDescent="0.25">
      <c r="A379" t="s">
        <v>27</v>
      </c>
      <c r="B379" t="s">
        <v>10</v>
      </c>
      <c r="C379" s="3">
        <v>57</v>
      </c>
      <c r="D379" t="str">
        <f t="shared" si="5"/>
        <v>Old</v>
      </c>
      <c r="E379" s="3">
        <v>4</v>
      </c>
      <c r="F379" t="s">
        <v>11</v>
      </c>
      <c r="G379" t="s">
        <v>12</v>
      </c>
      <c r="H379" s="3">
        <v>3</v>
      </c>
      <c r="I379">
        <v>79674</v>
      </c>
      <c r="J379">
        <v>6993</v>
      </c>
    </row>
    <row r="380" spans="1:10" x14ac:dyDescent="0.25">
      <c r="A380" t="s">
        <v>27</v>
      </c>
      <c r="B380" t="s">
        <v>10</v>
      </c>
      <c r="C380" s="3">
        <v>45</v>
      </c>
      <c r="D380" t="str">
        <f t="shared" si="5"/>
        <v>Old</v>
      </c>
      <c r="E380" s="3">
        <v>3</v>
      </c>
      <c r="F380" t="s">
        <v>11</v>
      </c>
      <c r="G380" t="s">
        <v>21</v>
      </c>
      <c r="H380" s="3">
        <v>4</v>
      </c>
      <c r="I380">
        <v>85161</v>
      </c>
      <c r="J380">
        <v>6682</v>
      </c>
    </row>
    <row r="381" spans="1:10" x14ac:dyDescent="0.25">
      <c r="A381" t="s">
        <v>16</v>
      </c>
      <c r="B381" t="s">
        <v>10</v>
      </c>
      <c r="C381" s="3">
        <v>34</v>
      </c>
      <c r="D381" t="str">
        <f t="shared" si="5"/>
        <v>Middle-Age</v>
      </c>
      <c r="E381" s="3">
        <v>2</v>
      </c>
      <c r="F381" t="s">
        <v>17</v>
      </c>
      <c r="G381" t="s">
        <v>15</v>
      </c>
      <c r="H381" s="3">
        <v>5</v>
      </c>
      <c r="I381">
        <v>114479</v>
      </c>
      <c r="J381">
        <v>6700</v>
      </c>
    </row>
    <row r="382" spans="1:10" x14ac:dyDescent="0.25">
      <c r="A382" t="s">
        <v>27</v>
      </c>
      <c r="B382" t="s">
        <v>14</v>
      </c>
      <c r="C382" s="3">
        <v>25</v>
      </c>
      <c r="D382" t="str">
        <f t="shared" si="5"/>
        <v>Adult</v>
      </c>
      <c r="E382" s="3">
        <v>3</v>
      </c>
      <c r="F382" t="s">
        <v>11</v>
      </c>
      <c r="G382" t="s">
        <v>12</v>
      </c>
      <c r="H382" s="3">
        <v>4</v>
      </c>
      <c r="I382">
        <v>65547</v>
      </c>
      <c r="J382">
        <v>6530</v>
      </c>
    </row>
    <row r="383" spans="1:10" x14ac:dyDescent="0.25">
      <c r="A383" t="s">
        <v>28</v>
      </c>
      <c r="B383" t="s">
        <v>10</v>
      </c>
      <c r="C383" s="3">
        <v>33</v>
      </c>
      <c r="D383" t="str">
        <f t="shared" si="5"/>
        <v>Middle-Age</v>
      </c>
      <c r="E383" s="3">
        <v>3</v>
      </c>
      <c r="F383" t="s">
        <v>23</v>
      </c>
      <c r="G383" t="s">
        <v>18</v>
      </c>
      <c r="H383" s="3">
        <v>3</v>
      </c>
      <c r="I383">
        <v>71946</v>
      </c>
      <c r="J383">
        <v>6386</v>
      </c>
    </row>
    <row r="384" spans="1:10" x14ac:dyDescent="0.25">
      <c r="A384" t="s">
        <v>26</v>
      </c>
      <c r="B384" t="s">
        <v>14</v>
      </c>
      <c r="C384" s="3">
        <v>64</v>
      </c>
      <c r="D384" t="str">
        <f t="shared" si="5"/>
        <v>Old</v>
      </c>
      <c r="E384" s="3">
        <v>5</v>
      </c>
      <c r="F384" t="s">
        <v>23</v>
      </c>
      <c r="G384" t="s">
        <v>12</v>
      </c>
      <c r="H384" s="3">
        <v>3</v>
      </c>
      <c r="I384">
        <v>96777</v>
      </c>
      <c r="J384">
        <v>7736</v>
      </c>
    </row>
    <row r="385" spans="1:10" x14ac:dyDescent="0.25">
      <c r="A385" t="s">
        <v>27</v>
      </c>
      <c r="B385" t="s">
        <v>10</v>
      </c>
      <c r="C385" s="3">
        <v>23</v>
      </c>
      <c r="D385" t="str">
        <f t="shared" si="5"/>
        <v>Adult</v>
      </c>
      <c r="E385" s="3">
        <v>3</v>
      </c>
      <c r="F385" t="s">
        <v>17</v>
      </c>
      <c r="G385" t="s">
        <v>18</v>
      </c>
      <c r="H385" s="3">
        <v>3</v>
      </c>
      <c r="I385">
        <v>62054</v>
      </c>
      <c r="J385">
        <v>6955</v>
      </c>
    </row>
    <row r="386" spans="1:10" x14ac:dyDescent="0.25">
      <c r="A386" t="s">
        <v>13</v>
      </c>
      <c r="B386" t="s">
        <v>14</v>
      </c>
      <c r="C386" s="3">
        <v>26</v>
      </c>
      <c r="D386" t="str">
        <f t="shared" si="5"/>
        <v>Adult</v>
      </c>
      <c r="E386" s="3">
        <v>3</v>
      </c>
      <c r="F386" t="s">
        <v>23</v>
      </c>
      <c r="G386" t="s">
        <v>20</v>
      </c>
      <c r="H386" s="3">
        <v>2</v>
      </c>
      <c r="I386">
        <v>61527</v>
      </c>
      <c r="J386">
        <v>6345</v>
      </c>
    </row>
    <row r="387" spans="1:10" x14ac:dyDescent="0.25">
      <c r="A387" t="s">
        <v>16</v>
      </c>
      <c r="B387" t="s">
        <v>10</v>
      </c>
      <c r="C387" s="3">
        <v>24</v>
      </c>
      <c r="D387" t="str">
        <f t="shared" ref="D387:D450" si="6">IF(C387&gt;=45,"Old",IF(C387&gt;=31,"Middle-Age",IF(C387&gt;=18,"Adult")))</f>
        <v>Adult</v>
      </c>
      <c r="E387" s="3">
        <v>3</v>
      </c>
      <c r="F387" t="s">
        <v>23</v>
      </c>
      <c r="G387" t="s">
        <v>15</v>
      </c>
      <c r="H387" s="3">
        <v>1</v>
      </c>
      <c r="I387">
        <v>64624</v>
      </c>
      <c r="J387">
        <v>8253</v>
      </c>
    </row>
    <row r="388" spans="1:10" x14ac:dyDescent="0.25">
      <c r="A388" t="s">
        <v>25</v>
      </c>
      <c r="B388" t="s">
        <v>14</v>
      </c>
      <c r="C388" s="3">
        <v>49</v>
      </c>
      <c r="D388" t="str">
        <f t="shared" si="6"/>
        <v>Old</v>
      </c>
      <c r="E388" s="3">
        <v>4</v>
      </c>
      <c r="F388" t="s">
        <v>19</v>
      </c>
      <c r="G388" t="s">
        <v>18</v>
      </c>
      <c r="H388" s="3">
        <v>5</v>
      </c>
      <c r="I388">
        <v>118629</v>
      </c>
      <c r="J388">
        <v>6740</v>
      </c>
    </row>
    <row r="389" spans="1:10" x14ac:dyDescent="0.25">
      <c r="A389" t="s">
        <v>28</v>
      </c>
      <c r="B389" t="s">
        <v>14</v>
      </c>
      <c r="C389" s="3">
        <v>19</v>
      </c>
      <c r="D389" t="str">
        <f t="shared" si="6"/>
        <v>Adult</v>
      </c>
      <c r="E389" s="3">
        <v>2</v>
      </c>
      <c r="F389" t="s">
        <v>17</v>
      </c>
      <c r="G389" t="s">
        <v>15</v>
      </c>
      <c r="H389" s="3">
        <v>5</v>
      </c>
      <c r="I389">
        <v>80171</v>
      </c>
      <c r="J389">
        <v>6454</v>
      </c>
    </row>
    <row r="390" spans="1:10" x14ac:dyDescent="0.25">
      <c r="A390" t="s">
        <v>24</v>
      </c>
      <c r="B390" t="s">
        <v>10</v>
      </c>
      <c r="C390" s="3">
        <v>47</v>
      </c>
      <c r="D390" t="str">
        <f t="shared" si="6"/>
        <v>Old</v>
      </c>
      <c r="E390" s="3">
        <v>3</v>
      </c>
      <c r="F390" t="s">
        <v>11</v>
      </c>
      <c r="G390" t="s">
        <v>18</v>
      </c>
      <c r="H390" s="3">
        <v>4</v>
      </c>
      <c r="I390">
        <v>105410</v>
      </c>
      <c r="J390">
        <v>6363</v>
      </c>
    </row>
    <row r="391" spans="1:10" x14ac:dyDescent="0.25">
      <c r="A391" t="s">
        <v>13</v>
      </c>
      <c r="B391" t="s">
        <v>14</v>
      </c>
      <c r="C391" s="3">
        <v>36</v>
      </c>
      <c r="D391" t="str">
        <f t="shared" si="6"/>
        <v>Middle-Age</v>
      </c>
      <c r="E391" s="3">
        <v>4</v>
      </c>
      <c r="F391" t="s">
        <v>17</v>
      </c>
      <c r="G391" t="s">
        <v>15</v>
      </c>
      <c r="H391" s="3">
        <v>3</v>
      </c>
      <c r="I391">
        <v>112134</v>
      </c>
      <c r="J391">
        <v>8587</v>
      </c>
    </row>
    <row r="392" spans="1:10" x14ac:dyDescent="0.25">
      <c r="A392" t="s">
        <v>16</v>
      </c>
      <c r="B392" t="s">
        <v>10</v>
      </c>
      <c r="C392" s="3">
        <v>42</v>
      </c>
      <c r="D392" t="str">
        <f t="shared" si="6"/>
        <v>Middle-Age</v>
      </c>
      <c r="E392" s="3">
        <v>3</v>
      </c>
      <c r="F392" t="s">
        <v>19</v>
      </c>
      <c r="G392" t="s">
        <v>21</v>
      </c>
      <c r="H392" s="3">
        <v>1</v>
      </c>
      <c r="I392">
        <v>90005</v>
      </c>
      <c r="J392">
        <v>6631</v>
      </c>
    </row>
    <row r="393" spans="1:10" x14ac:dyDescent="0.25">
      <c r="A393" t="s">
        <v>27</v>
      </c>
      <c r="B393" t="s">
        <v>10</v>
      </c>
      <c r="C393" s="3">
        <v>50</v>
      </c>
      <c r="D393" t="str">
        <f t="shared" si="6"/>
        <v>Old</v>
      </c>
      <c r="E393" s="3">
        <v>5</v>
      </c>
      <c r="F393" t="s">
        <v>23</v>
      </c>
      <c r="G393" t="s">
        <v>12</v>
      </c>
      <c r="H393" s="3">
        <v>1</v>
      </c>
      <c r="I393">
        <v>70374</v>
      </c>
      <c r="J393">
        <v>7466</v>
      </c>
    </row>
    <row r="394" spans="1:10" x14ac:dyDescent="0.25">
      <c r="A394" t="s">
        <v>29</v>
      </c>
      <c r="B394" t="s">
        <v>14</v>
      </c>
      <c r="C394" s="3">
        <v>21</v>
      </c>
      <c r="D394" t="str">
        <f t="shared" si="6"/>
        <v>Adult</v>
      </c>
      <c r="E394" s="3">
        <v>2</v>
      </c>
      <c r="F394" t="s">
        <v>11</v>
      </c>
      <c r="G394" t="s">
        <v>18</v>
      </c>
      <c r="H394" s="3">
        <v>5</v>
      </c>
      <c r="I394">
        <v>121682</v>
      </c>
      <c r="J394">
        <v>7189</v>
      </c>
    </row>
    <row r="395" spans="1:10" x14ac:dyDescent="0.25">
      <c r="A395" t="s">
        <v>27</v>
      </c>
      <c r="B395" t="s">
        <v>10</v>
      </c>
      <c r="C395" s="3">
        <v>49</v>
      </c>
      <c r="D395" t="str">
        <f t="shared" si="6"/>
        <v>Old</v>
      </c>
      <c r="E395" s="3">
        <v>4</v>
      </c>
      <c r="F395" t="s">
        <v>17</v>
      </c>
      <c r="G395" t="s">
        <v>12</v>
      </c>
      <c r="H395" s="3">
        <v>5</v>
      </c>
      <c r="I395">
        <v>104355</v>
      </c>
      <c r="J395">
        <v>7555</v>
      </c>
    </row>
    <row r="396" spans="1:10" x14ac:dyDescent="0.25">
      <c r="A396" t="s">
        <v>22</v>
      </c>
      <c r="B396" t="s">
        <v>10</v>
      </c>
      <c r="C396" s="3">
        <v>49</v>
      </c>
      <c r="D396" t="str">
        <f t="shared" si="6"/>
        <v>Old</v>
      </c>
      <c r="E396" s="3">
        <v>4</v>
      </c>
      <c r="F396" t="s">
        <v>11</v>
      </c>
      <c r="G396" t="s">
        <v>21</v>
      </c>
      <c r="H396" s="3">
        <v>1</v>
      </c>
      <c r="I396">
        <v>75811</v>
      </c>
      <c r="J396">
        <v>5520</v>
      </c>
    </row>
    <row r="397" spans="1:10" x14ac:dyDescent="0.25">
      <c r="A397" t="s">
        <v>24</v>
      </c>
      <c r="B397" t="s">
        <v>14</v>
      </c>
      <c r="C397" s="3">
        <v>48</v>
      </c>
      <c r="D397" t="str">
        <f t="shared" si="6"/>
        <v>Old</v>
      </c>
      <c r="E397" s="3">
        <v>3</v>
      </c>
      <c r="F397" t="s">
        <v>19</v>
      </c>
      <c r="G397" t="s">
        <v>21</v>
      </c>
      <c r="H397" s="3">
        <v>5</v>
      </c>
      <c r="I397">
        <v>113544</v>
      </c>
      <c r="J397">
        <v>6839</v>
      </c>
    </row>
    <row r="398" spans="1:10" x14ac:dyDescent="0.25">
      <c r="A398" t="s">
        <v>9</v>
      </c>
      <c r="B398" t="s">
        <v>10</v>
      </c>
      <c r="C398" s="3">
        <v>22</v>
      </c>
      <c r="D398" t="str">
        <f t="shared" si="6"/>
        <v>Adult</v>
      </c>
      <c r="E398" s="3">
        <v>2</v>
      </c>
      <c r="F398" t="s">
        <v>19</v>
      </c>
      <c r="G398" t="s">
        <v>12</v>
      </c>
      <c r="H398" s="3">
        <v>4</v>
      </c>
      <c r="I398">
        <v>107025</v>
      </c>
      <c r="J398">
        <v>6577</v>
      </c>
    </row>
    <row r="399" spans="1:10" x14ac:dyDescent="0.25">
      <c r="A399" t="s">
        <v>26</v>
      </c>
      <c r="B399" t="s">
        <v>14</v>
      </c>
      <c r="C399" s="3">
        <v>20</v>
      </c>
      <c r="D399" t="str">
        <f t="shared" si="6"/>
        <v>Adult</v>
      </c>
      <c r="E399" s="3">
        <v>3</v>
      </c>
      <c r="F399" t="s">
        <v>17</v>
      </c>
      <c r="G399" t="s">
        <v>12</v>
      </c>
      <c r="H399" s="3">
        <v>3</v>
      </c>
      <c r="I399">
        <v>78564</v>
      </c>
      <c r="J399">
        <v>7875</v>
      </c>
    </row>
    <row r="400" spans="1:10" x14ac:dyDescent="0.25">
      <c r="A400" t="s">
        <v>26</v>
      </c>
      <c r="B400" t="s">
        <v>14</v>
      </c>
      <c r="C400" s="3">
        <v>47</v>
      </c>
      <c r="D400" t="str">
        <f t="shared" si="6"/>
        <v>Old</v>
      </c>
      <c r="E400" s="3">
        <v>5</v>
      </c>
      <c r="F400" t="s">
        <v>11</v>
      </c>
      <c r="G400" t="s">
        <v>12</v>
      </c>
      <c r="H400" s="3">
        <v>3</v>
      </c>
      <c r="I400">
        <v>91905</v>
      </c>
      <c r="J400">
        <v>7614</v>
      </c>
    </row>
    <row r="401" spans="1:10" x14ac:dyDescent="0.25">
      <c r="A401" t="s">
        <v>26</v>
      </c>
      <c r="B401" t="s">
        <v>14</v>
      </c>
      <c r="C401" s="3">
        <v>60</v>
      </c>
      <c r="D401" t="str">
        <f t="shared" si="6"/>
        <v>Old</v>
      </c>
      <c r="E401" s="3">
        <v>5</v>
      </c>
      <c r="F401" t="s">
        <v>23</v>
      </c>
      <c r="G401" t="s">
        <v>21</v>
      </c>
      <c r="H401" s="3">
        <v>4</v>
      </c>
      <c r="I401">
        <v>121728</v>
      </c>
      <c r="J401">
        <v>7932</v>
      </c>
    </row>
    <row r="402" spans="1:10" x14ac:dyDescent="0.25">
      <c r="A402" t="s">
        <v>27</v>
      </c>
      <c r="B402" t="s">
        <v>14</v>
      </c>
      <c r="C402" s="3">
        <v>27</v>
      </c>
      <c r="D402" t="str">
        <f t="shared" si="6"/>
        <v>Adult</v>
      </c>
      <c r="E402" s="3">
        <v>4</v>
      </c>
      <c r="F402" t="s">
        <v>11</v>
      </c>
      <c r="G402" t="s">
        <v>15</v>
      </c>
      <c r="H402" s="3">
        <v>1</v>
      </c>
      <c r="I402">
        <v>54817</v>
      </c>
      <c r="J402">
        <v>6519</v>
      </c>
    </row>
    <row r="403" spans="1:10" x14ac:dyDescent="0.25">
      <c r="A403" t="s">
        <v>24</v>
      </c>
      <c r="B403" t="s">
        <v>14</v>
      </c>
      <c r="C403" s="3">
        <v>20</v>
      </c>
      <c r="D403" t="str">
        <f t="shared" si="6"/>
        <v>Adult</v>
      </c>
      <c r="E403" s="3">
        <v>3</v>
      </c>
      <c r="F403" t="s">
        <v>11</v>
      </c>
      <c r="G403" t="s">
        <v>12</v>
      </c>
      <c r="H403" s="3">
        <v>1</v>
      </c>
      <c r="I403">
        <v>37898</v>
      </c>
      <c r="J403">
        <v>6448</v>
      </c>
    </row>
    <row r="404" spans="1:10" x14ac:dyDescent="0.25">
      <c r="A404" t="s">
        <v>22</v>
      </c>
      <c r="B404" t="s">
        <v>14</v>
      </c>
      <c r="C404" s="3">
        <v>59</v>
      </c>
      <c r="D404" t="str">
        <f t="shared" si="6"/>
        <v>Old</v>
      </c>
      <c r="E404" s="3">
        <v>5</v>
      </c>
      <c r="F404" t="s">
        <v>17</v>
      </c>
      <c r="G404" t="s">
        <v>12</v>
      </c>
      <c r="H404" s="3">
        <v>1</v>
      </c>
      <c r="I404">
        <v>79544</v>
      </c>
      <c r="J404">
        <v>6760</v>
      </c>
    </row>
    <row r="405" spans="1:10" x14ac:dyDescent="0.25">
      <c r="A405" t="s">
        <v>28</v>
      </c>
      <c r="B405" t="s">
        <v>10</v>
      </c>
      <c r="C405" s="3">
        <v>20</v>
      </c>
      <c r="D405" t="str">
        <f t="shared" si="6"/>
        <v>Adult</v>
      </c>
      <c r="E405" s="3">
        <v>3</v>
      </c>
      <c r="F405" t="s">
        <v>23</v>
      </c>
      <c r="G405" t="s">
        <v>21</v>
      </c>
      <c r="H405" s="3">
        <v>1</v>
      </c>
      <c r="I405">
        <v>40056</v>
      </c>
      <c r="J405">
        <v>7632</v>
      </c>
    </row>
    <row r="406" spans="1:10" x14ac:dyDescent="0.25">
      <c r="A406" t="s">
        <v>22</v>
      </c>
      <c r="B406" t="s">
        <v>10</v>
      </c>
      <c r="C406" s="3">
        <v>45</v>
      </c>
      <c r="D406" t="str">
        <f t="shared" si="6"/>
        <v>Old</v>
      </c>
      <c r="E406" s="3">
        <v>4</v>
      </c>
      <c r="F406" t="s">
        <v>11</v>
      </c>
      <c r="G406" t="s">
        <v>12</v>
      </c>
      <c r="H406" s="3">
        <v>2</v>
      </c>
      <c r="I406">
        <v>70846</v>
      </c>
      <c r="J406">
        <v>7404</v>
      </c>
    </row>
    <row r="407" spans="1:10" x14ac:dyDescent="0.25">
      <c r="A407" t="s">
        <v>27</v>
      </c>
      <c r="B407" t="s">
        <v>10</v>
      </c>
      <c r="C407" s="3">
        <v>34</v>
      </c>
      <c r="D407" t="str">
        <f t="shared" si="6"/>
        <v>Middle-Age</v>
      </c>
      <c r="E407" s="3">
        <v>3</v>
      </c>
      <c r="F407" t="s">
        <v>23</v>
      </c>
      <c r="G407" t="s">
        <v>20</v>
      </c>
      <c r="H407" s="3">
        <v>5</v>
      </c>
      <c r="I407">
        <v>79707</v>
      </c>
      <c r="J407">
        <v>7196</v>
      </c>
    </row>
    <row r="408" spans="1:10" x14ac:dyDescent="0.25">
      <c r="A408" t="s">
        <v>13</v>
      </c>
      <c r="B408" t="s">
        <v>14</v>
      </c>
      <c r="C408" s="3">
        <v>59</v>
      </c>
      <c r="D408" t="str">
        <f t="shared" si="6"/>
        <v>Old</v>
      </c>
      <c r="E408" s="3">
        <v>4</v>
      </c>
      <c r="F408" t="s">
        <v>23</v>
      </c>
      <c r="G408" t="s">
        <v>12</v>
      </c>
      <c r="H408" s="3">
        <v>4</v>
      </c>
      <c r="I408">
        <v>124817</v>
      </c>
      <c r="J408">
        <v>7268</v>
      </c>
    </row>
    <row r="409" spans="1:10" x14ac:dyDescent="0.25">
      <c r="A409" t="s">
        <v>29</v>
      </c>
      <c r="B409" t="s">
        <v>14</v>
      </c>
      <c r="C409" s="3">
        <v>53</v>
      </c>
      <c r="D409" t="str">
        <f t="shared" si="6"/>
        <v>Old</v>
      </c>
      <c r="E409" s="3">
        <v>4</v>
      </c>
      <c r="F409" t="s">
        <v>11</v>
      </c>
      <c r="G409" t="s">
        <v>15</v>
      </c>
      <c r="H409" s="3">
        <v>1</v>
      </c>
      <c r="I409">
        <v>123114</v>
      </c>
      <c r="J409">
        <v>6946</v>
      </c>
    </row>
    <row r="410" spans="1:10" x14ac:dyDescent="0.25">
      <c r="A410" t="s">
        <v>26</v>
      </c>
      <c r="B410" t="s">
        <v>10</v>
      </c>
      <c r="C410" s="3">
        <v>20</v>
      </c>
      <c r="D410" t="str">
        <f t="shared" si="6"/>
        <v>Adult</v>
      </c>
      <c r="E410" s="3">
        <v>3</v>
      </c>
      <c r="F410" t="s">
        <v>23</v>
      </c>
      <c r="G410" t="s">
        <v>12</v>
      </c>
      <c r="H410" s="3">
        <v>3</v>
      </c>
      <c r="I410">
        <v>62377</v>
      </c>
      <c r="J410">
        <v>6999</v>
      </c>
    </row>
    <row r="411" spans="1:10" x14ac:dyDescent="0.25">
      <c r="A411" t="s">
        <v>28</v>
      </c>
      <c r="B411" t="s">
        <v>14</v>
      </c>
      <c r="C411" s="3">
        <v>28</v>
      </c>
      <c r="D411" t="str">
        <f t="shared" si="6"/>
        <v>Adult</v>
      </c>
      <c r="E411" s="3">
        <v>3</v>
      </c>
      <c r="F411" t="s">
        <v>19</v>
      </c>
      <c r="G411" t="s">
        <v>20</v>
      </c>
      <c r="H411" s="3">
        <v>3</v>
      </c>
      <c r="I411">
        <v>82850</v>
      </c>
      <c r="J411">
        <v>5794</v>
      </c>
    </row>
    <row r="412" spans="1:10" x14ac:dyDescent="0.25">
      <c r="A412" t="s">
        <v>22</v>
      </c>
      <c r="B412" t="s">
        <v>10</v>
      </c>
      <c r="C412" s="3">
        <v>38</v>
      </c>
      <c r="D412" t="str">
        <f t="shared" si="6"/>
        <v>Middle-Age</v>
      </c>
      <c r="E412" s="3">
        <v>4</v>
      </c>
      <c r="F412" t="s">
        <v>23</v>
      </c>
      <c r="G412" t="s">
        <v>20</v>
      </c>
      <c r="H412" s="3">
        <v>2</v>
      </c>
      <c r="I412">
        <v>75932</v>
      </c>
      <c r="J412">
        <v>7003</v>
      </c>
    </row>
    <row r="413" spans="1:10" x14ac:dyDescent="0.25">
      <c r="A413" t="s">
        <v>29</v>
      </c>
      <c r="B413" t="s">
        <v>14</v>
      </c>
      <c r="C413" s="3">
        <v>43</v>
      </c>
      <c r="D413" t="str">
        <f t="shared" si="6"/>
        <v>Middle-Age</v>
      </c>
      <c r="E413" s="3">
        <v>3</v>
      </c>
      <c r="F413" t="s">
        <v>17</v>
      </c>
      <c r="G413" t="s">
        <v>15</v>
      </c>
      <c r="H413" s="3">
        <v>2</v>
      </c>
      <c r="I413">
        <v>121949</v>
      </c>
      <c r="J413">
        <v>6739</v>
      </c>
    </row>
    <row r="414" spans="1:10" x14ac:dyDescent="0.25">
      <c r="A414" t="s">
        <v>27</v>
      </c>
      <c r="B414" t="s">
        <v>10</v>
      </c>
      <c r="C414" s="3">
        <v>36</v>
      </c>
      <c r="D414" t="str">
        <f t="shared" si="6"/>
        <v>Middle-Age</v>
      </c>
      <c r="E414" s="3">
        <v>3</v>
      </c>
      <c r="F414" t="s">
        <v>17</v>
      </c>
      <c r="G414" t="s">
        <v>20</v>
      </c>
      <c r="H414" s="3">
        <v>3</v>
      </c>
      <c r="I414">
        <v>82755</v>
      </c>
      <c r="J414">
        <v>7325</v>
      </c>
    </row>
    <row r="415" spans="1:10" x14ac:dyDescent="0.25">
      <c r="A415" t="s">
        <v>28</v>
      </c>
      <c r="B415" t="s">
        <v>14</v>
      </c>
      <c r="C415" s="3">
        <v>45</v>
      </c>
      <c r="D415" t="str">
        <f t="shared" si="6"/>
        <v>Old</v>
      </c>
      <c r="E415" s="3">
        <v>3</v>
      </c>
      <c r="F415" t="s">
        <v>17</v>
      </c>
      <c r="G415" t="s">
        <v>18</v>
      </c>
      <c r="H415" s="3">
        <v>5</v>
      </c>
      <c r="I415">
        <v>122037</v>
      </c>
      <c r="J415">
        <v>8147</v>
      </c>
    </row>
    <row r="416" spans="1:10" x14ac:dyDescent="0.25">
      <c r="A416" t="s">
        <v>16</v>
      </c>
      <c r="B416" t="s">
        <v>10</v>
      </c>
      <c r="C416" s="3">
        <v>19</v>
      </c>
      <c r="D416" t="str">
        <f t="shared" si="6"/>
        <v>Adult</v>
      </c>
      <c r="E416" s="3">
        <v>2</v>
      </c>
      <c r="F416" t="s">
        <v>19</v>
      </c>
      <c r="G416" t="s">
        <v>18</v>
      </c>
      <c r="H416" s="3">
        <v>2</v>
      </c>
      <c r="I416">
        <v>78021</v>
      </c>
      <c r="J416">
        <v>6970</v>
      </c>
    </row>
    <row r="417" spans="1:10" x14ac:dyDescent="0.25">
      <c r="A417" t="s">
        <v>22</v>
      </c>
      <c r="B417" t="s">
        <v>14</v>
      </c>
      <c r="C417" s="3">
        <v>18</v>
      </c>
      <c r="D417" t="str">
        <f t="shared" si="6"/>
        <v>Adult</v>
      </c>
      <c r="E417" s="3">
        <v>4</v>
      </c>
      <c r="F417" t="s">
        <v>17</v>
      </c>
      <c r="G417" t="s">
        <v>20</v>
      </c>
      <c r="H417" s="3">
        <v>1</v>
      </c>
      <c r="I417">
        <v>56309</v>
      </c>
      <c r="J417">
        <v>7559</v>
      </c>
    </row>
    <row r="418" spans="1:10" x14ac:dyDescent="0.25">
      <c r="A418" t="s">
        <v>26</v>
      </c>
      <c r="B418" t="s">
        <v>14</v>
      </c>
      <c r="C418" s="3">
        <v>59</v>
      </c>
      <c r="D418" t="str">
        <f t="shared" si="6"/>
        <v>Old</v>
      </c>
      <c r="E418" s="3">
        <v>5</v>
      </c>
      <c r="F418" t="s">
        <v>17</v>
      </c>
      <c r="G418" t="s">
        <v>15</v>
      </c>
      <c r="H418" s="3">
        <v>1</v>
      </c>
      <c r="I418">
        <v>90002</v>
      </c>
      <c r="J418">
        <v>8123</v>
      </c>
    </row>
    <row r="419" spans="1:10" x14ac:dyDescent="0.25">
      <c r="A419" t="s">
        <v>22</v>
      </c>
      <c r="B419" t="s">
        <v>14</v>
      </c>
      <c r="C419" s="3">
        <v>34</v>
      </c>
      <c r="D419" t="str">
        <f t="shared" si="6"/>
        <v>Middle-Age</v>
      </c>
      <c r="E419" s="3">
        <v>3</v>
      </c>
      <c r="F419" t="s">
        <v>11</v>
      </c>
      <c r="G419" t="s">
        <v>20</v>
      </c>
      <c r="H419" s="3">
        <v>4</v>
      </c>
      <c r="I419">
        <v>91066</v>
      </c>
      <c r="J419">
        <v>6257</v>
      </c>
    </row>
    <row r="420" spans="1:10" x14ac:dyDescent="0.25">
      <c r="A420" t="s">
        <v>29</v>
      </c>
      <c r="B420" t="s">
        <v>14</v>
      </c>
      <c r="C420" s="3">
        <v>32</v>
      </c>
      <c r="D420" t="str">
        <f t="shared" si="6"/>
        <v>Middle-Age</v>
      </c>
      <c r="E420" s="3">
        <v>3</v>
      </c>
      <c r="F420" t="s">
        <v>19</v>
      </c>
      <c r="G420" t="s">
        <v>15</v>
      </c>
      <c r="H420" s="3">
        <v>5</v>
      </c>
      <c r="I420">
        <v>118088</v>
      </c>
      <c r="J420">
        <v>7721</v>
      </c>
    </row>
    <row r="421" spans="1:10" x14ac:dyDescent="0.25">
      <c r="A421" t="s">
        <v>13</v>
      </c>
      <c r="B421" t="s">
        <v>14</v>
      </c>
      <c r="C421" s="3">
        <v>29</v>
      </c>
      <c r="D421" t="str">
        <f t="shared" si="6"/>
        <v>Adult</v>
      </c>
      <c r="E421" s="3">
        <v>3</v>
      </c>
      <c r="F421" t="s">
        <v>19</v>
      </c>
      <c r="G421" t="s">
        <v>12</v>
      </c>
      <c r="H421" s="3">
        <v>2</v>
      </c>
      <c r="I421">
        <v>92099</v>
      </c>
      <c r="J421">
        <v>7246</v>
      </c>
    </row>
    <row r="422" spans="1:10" x14ac:dyDescent="0.25">
      <c r="A422" t="s">
        <v>26</v>
      </c>
      <c r="B422" t="s">
        <v>10</v>
      </c>
      <c r="C422" s="3">
        <v>46</v>
      </c>
      <c r="D422" t="str">
        <f t="shared" si="6"/>
        <v>Old</v>
      </c>
      <c r="E422" s="3">
        <v>4</v>
      </c>
      <c r="F422" t="s">
        <v>11</v>
      </c>
      <c r="G422" t="s">
        <v>18</v>
      </c>
      <c r="H422" s="3">
        <v>4</v>
      </c>
      <c r="I422">
        <v>116758</v>
      </c>
      <c r="J422">
        <v>7744</v>
      </c>
    </row>
    <row r="423" spans="1:10" x14ac:dyDescent="0.25">
      <c r="A423" t="s">
        <v>27</v>
      </c>
      <c r="B423" t="s">
        <v>10</v>
      </c>
      <c r="C423" s="3">
        <v>49</v>
      </c>
      <c r="D423" t="str">
        <f t="shared" si="6"/>
        <v>Old</v>
      </c>
      <c r="E423" s="3">
        <v>5</v>
      </c>
      <c r="F423" t="s">
        <v>23</v>
      </c>
      <c r="G423" t="s">
        <v>20</v>
      </c>
      <c r="H423" s="3">
        <v>2</v>
      </c>
      <c r="I423">
        <v>96500</v>
      </c>
      <c r="J423">
        <v>8092</v>
      </c>
    </row>
    <row r="424" spans="1:10" x14ac:dyDescent="0.25">
      <c r="A424" t="s">
        <v>29</v>
      </c>
      <c r="B424" t="s">
        <v>14</v>
      </c>
      <c r="C424" s="3">
        <v>48</v>
      </c>
      <c r="D424" t="str">
        <f t="shared" si="6"/>
        <v>Old</v>
      </c>
      <c r="E424" s="3">
        <v>3</v>
      </c>
      <c r="F424" t="s">
        <v>11</v>
      </c>
      <c r="G424" t="s">
        <v>15</v>
      </c>
      <c r="H424" s="3">
        <v>5</v>
      </c>
      <c r="I424">
        <v>138851</v>
      </c>
      <c r="J424">
        <v>6929</v>
      </c>
    </row>
    <row r="425" spans="1:10" x14ac:dyDescent="0.25">
      <c r="A425" t="s">
        <v>27</v>
      </c>
      <c r="B425" t="s">
        <v>10</v>
      </c>
      <c r="C425" s="3">
        <v>34</v>
      </c>
      <c r="D425" t="str">
        <f t="shared" si="6"/>
        <v>Middle-Age</v>
      </c>
      <c r="E425" s="3">
        <v>4</v>
      </c>
      <c r="F425" t="s">
        <v>11</v>
      </c>
      <c r="G425" t="s">
        <v>18</v>
      </c>
      <c r="H425" s="3">
        <v>1</v>
      </c>
      <c r="I425">
        <v>49632</v>
      </c>
      <c r="J425">
        <v>7169</v>
      </c>
    </row>
    <row r="426" spans="1:10" x14ac:dyDescent="0.25">
      <c r="A426" t="s">
        <v>25</v>
      </c>
      <c r="B426" t="s">
        <v>10</v>
      </c>
      <c r="C426" s="3">
        <v>45</v>
      </c>
      <c r="D426" t="str">
        <f t="shared" si="6"/>
        <v>Old</v>
      </c>
      <c r="E426" s="3">
        <v>3</v>
      </c>
      <c r="F426" t="s">
        <v>17</v>
      </c>
      <c r="G426" t="s">
        <v>15</v>
      </c>
      <c r="H426" s="3">
        <v>3</v>
      </c>
      <c r="I426">
        <v>76700</v>
      </c>
      <c r="J426">
        <v>7242</v>
      </c>
    </row>
    <row r="427" spans="1:10" x14ac:dyDescent="0.25">
      <c r="A427" t="s">
        <v>22</v>
      </c>
      <c r="B427" t="s">
        <v>14</v>
      </c>
      <c r="C427" s="3">
        <v>58</v>
      </c>
      <c r="D427" t="str">
        <f t="shared" si="6"/>
        <v>Old</v>
      </c>
      <c r="E427" s="3">
        <v>4</v>
      </c>
      <c r="F427" t="s">
        <v>11</v>
      </c>
      <c r="G427" t="s">
        <v>15</v>
      </c>
      <c r="H427" s="3">
        <v>5</v>
      </c>
      <c r="I427">
        <v>131275</v>
      </c>
      <c r="J427">
        <v>6997</v>
      </c>
    </row>
    <row r="428" spans="1:10" x14ac:dyDescent="0.25">
      <c r="A428" t="s">
        <v>29</v>
      </c>
      <c r="B428" t="s">
        <v>14</v>
      </c>
      <c r="C428" s="3">
        <v>21</v>
      </c>
      <c r="D428" t="str">
        <f t="shared" si="6"/>
        <v>Adult</v>
      </c>
      <c r="E428" s="3">
        <v>2</v>
      </c>
      <c r="F428" t="s">
        <v>17</v>
      </c>
      <c r="G428" t="s">
        <v>12</v>
      </c>
      <c r="H428" s="3">
        <v>3</v>
      </c>
      <c r="I428">
        <v>89648</v>
      </c>
      <c r="J428">
        <v>6573</v>
      </c>
    </row>
    <row r="429" spans="1:10" x14ac:dyDescent="0.25">
      <c r="A429" t="s">
        <v>9</v>
      </c>
      <c r="B429" t="s">
        <v>10</v>
      </c>
      <c r="C429" s="3">
        <v>26</v>
      </c>
      <c r="D429" t="str">
        <f t="shared" si="6"/>
        <v>Adult</v>
      </c>
      <c r="E429" s="3">
        <v>2</v>
      </c>
      <c r="F429" t="s">
        <v>19</v>
      </c>
      <c r="G429" t="s">
        <v>18</v>
      </c>
      <c r="H429" s="3">
        <v>5</v>
      </c>
      <c r="I429">
        <v>100516</v>
      </c>
      <c r="J429">
        <v>6737</v>
      </c>
    </row>
    <row r="430" spans="1:10" x14ac:dyDescent="0.25">
      <c r="A430" t="s">
        <v>29</v>
      </c>
      <c r="B430" t="s">
        <v>14</v>
      </c>
      <c r="C430" s="3">
        <v>20</v>
      </c>
      <c r="D430" t="str">
        <f t="shared" si="6"/>
        <v>Adult</v>
      </c>
      <c r="E430" s="3">
        <v>2</v>
      </c>
      <c r="F430" t="s">
        <v>17</v>
      </c>
      <c r="G430" t="s">
        <v>12</v>
      </c>
      <c r="H430" s="3">
        <v>4</v>
      </c>
      <c r="I430">
        <v>112854</v>
      </c>
      <c r="J430">
        <v>6564</v>
      </c>
    </row>
    <row r="431" spans="1:10" x14ac:dyDescent="0.25">
      <c r="A431" t="s">
        <v>13</v>
      </c>
      <c r="B431" t="s">
        <v>14</v>
      </c>
      <c r="C431" s="3">
        <v>60</v>
      </c>
      <c r="D431" t="str">
        <f t="shared" si="6"/>
        <v>Old</v>
      </c>
      <c r="E431" s="3">
        <v>4</v>
      </c>
      <c r="F431" t="s">
        <v>19</v>
      </c>
      <c r="G431" t="s">
        <v>20</v>
      </c>
      <c r="H431" s="3">
        <v>5</v>
      </c>
      <c r="I431">
        <v>155676</v>
      </c>
      <c r="J431">
        <v>6586</v>
      </c>
    </row>
    <row r="432" spans="1:10" x14ac:dyDescent="0.25">
      <c r="A432" t="s">
        <v>25</v>
      </c>
      <c r="B432" t="s">
        <v>14</v>
      </c>
      <c r="C432" s="3">
        <v>57</v>
      </c>
      <c r="D432" t="str">
        <f t="shared" si="6"/>
        <v>Old</v>
      </c>
      <c r="E432" s="3">
        <v>4</v>
      </c>
      <c r="F432" t="s">
        <v>11</v>
      </c>
      <c r="G432" t="s">
        <v>20</v>
      </c>
      <c r="H432" s="3">
        <v>4</v>
      </c>
      <c r="I432">
        <v>135781</v>
      </c>
      <c r="J432">
        <v>6042</v>
      </c>
    </row>
    <row r="433" spans="1:10" x14ac:dyDescent="0.25">
      <c r="A433" t="s">
        <v>24</v>
      </c>
      <c r="B433" t="s">
        <v>10</v>
      </c>
      <c r="C433" s="3">
        <v>47</v>
      </c>
      <c r="D433" t="str">
        <f t="shared" si="6"/>
        <v>Old</v>
      </c>
      <c r="E433" s="3">
        <v>3</v>
      </c>
      <c r="F433" t="s">
        <v>11</v>
      </c>
      <c r="G433" t="s">
        <v>21</v>
      </c>
      <c r="H433" s="3">
        <v>2</v>
      </c>
      <c r="I433">
        <v>84935</v>
      </c>
      <c r="J433">
        <v>6122</v>
      </c>
    </row>
    <row r="434" spans="1:10" x14ac:dyDescent="0.25">
      <c r="A434" t="s">
        <v>16</v>
      </c>
      <c r="B434" t="s">
        <v>14</v>
      </c>
      <c r="C434" s="3">
        <v>31</v>
      </c>
      <c r="D434" t="str">
        <f t="shared" si="6"/>
        <v>Middle-Age</v>
      </c>
      <c r="E434" s="3">
        <v>4</v>
      </c>
      <c r="F434" t="s">
        <v>23</v>
      </c>
      <c r="G434" t="s">
        <v>21</v>
      </c>
      <c r="H434" s="3">
        <v>2</v>
      </c>
      <c r="I434">
        <v>66407</v>
      </c>
      <c r="J434">
        <v>7522</v>
      </c>
    </row>
    <row r="435" spans="1:10" x14ac:dyDescent="0.25">
      <c r="A435" t="s">
        <v>25</v>
      </c>
      <c r="B435" t="s">
        <v>10</v>
      </c>
      <c r="C435" s="3">
        <v>56</v>
      </c>
      <c r="D435" t="str">
        <f t="shared" si="6"/>
        <v>Old</v>
      </c>
      <c r="E435" s="3">
        <v>4</v>
      </c>
      <c r="F435" t="s">
        <v>17</v>
      </c>
      <c r="G435" t="s">
        <v>20</v>
      </c>
      <c r="H435" s="3">
        <v>3</v>
      </c>
      <c r="I435">
        <v>101249</v>
      </c>
      <c r="J435">
        <v>7329</v>
      </c>
    </row>
    <row r="436" spans="1:10" x14ac:dyDescent="0.25">
      <c r="A436" t="s">
        <v>29</v>
      </c>
      <c r="B436" t="s">
        <v>14</v>
      </c>
      <c r="C436" s="3">
        <v>57</v>
      </c>
      <c r="D436" t="str">
        <f t="shared" si="6"/>
        <v>Old</v>
      </c>
      <c r="E436" s="3">
        <v>4</v>
      </c>
      <c r="F436" t="s">
        <v>19</v>
      </c>
      <c r="G436" t="s">
        <v>18</v>
      </c>
      <c r="H436" s="3">
        <v>4</v>
      </c>
      <c r="I436">
        <v>143189</v>
      </c>
      <c r="J436">
        <v>6321</v>
      </c>
    </row>
    <row r="437" spans="1:10" x14ac:dyDescent="0.25">
      <c r="A437" t="s">
        <v>9</v>
      </c>
      <c r="B437" t="s">
        <v>14</v>
      </c>
      <c r="C437" s="3">
        <v>63</v>
      </c>
      <c r="D437" t="str">
        <f t="shared" si="6"/>
        <v>Old</v>
      </c>
      <c r="E437" s="3">
        <v>5</v>
      </c>
      <c r="F437" t="s">
        <v>17</v>
      </c>
      <c r="G437" t="s">
        <v>21</v>
      </c>
      <c r="H437" s="3">
        <v>1</v>
      </c>
      <c r="I437">
        <v>105800</v>
      </c>
      <c r="J437">
        <v>7822</v>
      </c>
    </row>
    <row r="438" spans="1:10" x14ac:dyDescent="0.25">
      <c r="A438" t="s">
        <v>13</v>
      </c>
      <c r="B438" t="s">
        <v>14</v>
      </c>
      <c r="C438" s="3">
        <v>63</v>
      </c>
      <c r="D438" t="str">
        <f t="shared" si="6"/>
        <v>Old</v>
      </c>
      <c r="E438" s="3">
        <v>5</v>
      </c>
      <c r="F438" t="s">
        <v>11</v>
      </c>
      <c r="G438" t="s">
        <v>12</v>
      </c>
      <c r="H438" s="3">
        <v>2</v>
      </c>
      <c r="I438">
        <v>124871</v>
      </c>
      <c r="J438">
        <v>7327</v>
      </c>
    </row>
    <row r="439" spans="1:10" x14ac:dyDescent="0.25">
      <c r="A439" t="s">
        <v>28</v>
      </c>
      <c r="B439" t="s">
        <v>14</v>
      </c>
      <c r="C439" s="3">
        <v>23</v>
      </c>
      <c r="D439" t="str">
        <f t="shared" si="6"/>
        <v>Adult</v>
      </c>
      <c r="E439" s="3">
        <v>3</v>
      </c>
      <c r="F439" t="s">
        <v>23</v>
      </c>
      <c r="G439" t="s">
        <v>20</v>
      </c>
      <c r="H439" s="3">
        <v>3</v>
      </c>
      <c r="I439">
        <v>83894</v>
      </c>
      <c r="J439">
        <v>6922</v>
      </c>
    </row>
    <row r="440" spans="1:10" x14ac:dyDescent="0.25">
      <c r="A440" t="s">
        <v>29</v>
      </c>
      <c r="B440" t="s">
        <v>10</v>
      </c>
      <c r="C440" s="3">
        <v>45</v>
      </c>
      <c r="D440" t="str">
        <f t="shared" si="6"/>
        <v>Old</v>
      </c>
      <c r="E440" s="3">
        <v>2</v>
      </c>
      <c r="F440" t="s">
        <v>23</v>
      </c>
      <c r="G440" t="s">
        <v>15</v>
      </c>
      <c r="H440" s="3">
        <v>5</v>
      </c>
      <c r="I440">
        <v>144146</v>
      </c>
      <c r="J440">
        <v>6340</v>
      </c>
    </row>
    <row r="441" spans="1:10" x14ac:dyDescent="0.25">
      <c r="A441" t="s">
        <v>27</v>
      </c>
      <c r="B441" t="s">
        <v>10</v>
      </c>
      <c r="C441" s="3">
        <v>46</v>
      </c>
      <c r="D441" t="str">
        <f t="shared" si="6"/>
        <v>Old</v>
      </c>
      <c r="E441" s="3">
        <v>4</v>
      </c>
      <c r="F441" t="s">
        <v>17</v>
      </c>
      <c r="G441" t="s">
        <v>20</v>
      </c>
      <c r="H441" s="3">
        <v>2</v>
      </c>
      <c r="I441">
        <v>69268</v>
      </c>
      <c r="J441">
        <v>7106</v>
      </c>
    </row>
    <row r="442" spans="1:10" x14ac:dyDescent="0.25">
      <c r="A442" t="s">
        <v>24</v>
      </c>
      <c r="B442" t="s">
        <v>14</v>
      </c>
      <c r="C442" s="3">
        <v>63</v>
      </c>
      <c r="D442" t="str">
        <f t="shared" si="6"/>
        <v>Old</v>
      </c>
      <c r="E442" s="3">
        <v>5</v>
      </c>
      <c r="F442" t="s">
        <v>23</v>
      </c>
      <c r="G442" t="s">
        <v>20</v>
      </c>
      <c r="H442" s="3">
        <v>1</v>
      </c>
      <c r="I442">
        <v>85948</v>
      </c>
      <c r="J442">
        <v>7646</v>
      </c>
    </row>
    <row r="443" spans="1:10" x14ac:dyDescent="0.25">
      <c r="A443" t="s">
        <v>13</v>
      </c>
      <c r="B443" t="s">
        <v>14</v>
      </c>
      <c r="C443" s="3">
        <v>20</v>
      </c>
      <c r="D443" t="str">
        <f t="shared" si="6"/>
        <v>Adult</v>
      </c>
      <c r="E443" s="3">
        <v>2</v>
      </c>
      <c r="F443" t="s">
        <v>17</v>
      </c>
      <c r="G443" t="s">
        <v>21</v>
      </c>
      <c r="H443" s="3">
        <v>4</v>
      </c>
      <c r="I443">
        <v>92289</v>
      </c>
      <c r="J443">
        <v>6643</v>
      </c>
    </row>
    <row r="444" spans="1:10" x14ac:dyDescent="0.25">
      <c r="A444" t="s">
        <v>26</v>
      </c>
      <c r="B444" t="s">
        <v>14</v>
      </c>
      <c r="C444" s="3">
        <v>45</v>
      </c>
      <c r="D444" t="str">
        <f t="shared" si="6"/>
        <v>Old</v>
      </c>
      <c r="E444" s="3">
        <v>4</v>
      </c>
      <c r="F444" t="s">
        <v>23</v>
      </c>
      <c r="G444" t="s">
        <v>12</v>
      </c>
      <c r="H444" s="3">
        <v>2</v>
      </c>
      <c r="I444">
        <v>75397</v>
      </c>
      <c r="J444">
        <v>6490</v>
      </c>
    </row>
    <row r="445" spans="1:10" x14ac:dyDescent="0.25">
      <c r="A445" t="s">
        <v>13</v>
      </c>
      <c r="B445" t="s">
        <v>14</v>
      </c>
      <c r="C445" s="3">
        <v>65</v>
      </c>
      <c r="D445" t="str">
        <f t="shared" si="6"/>
        <v>Old</v>
      </c>
      <c r="E445" s="3">
        <v>4</v>
      </c>
      <c r="F445" t="s">
        <v>23</v>
      </c>
      <c r="G445" t="s">
        <v>21</v>
      </c>
      <c r="H445" s="3">
        <v>1</v>
      </c>
      <c r="I445">
        <v>102597</v>
      </c>
      <c r="J445">
        <v>5937</v>
      </c>
    </row>
    <row r="446" spans="1:10" x14ac:dyDescent="0.25">
      <c r="A446" t="s">
        <v>24</v>
      </c>
      <c r="B446" t="s">
        <v>10</v>
      </c>
      <c r="C446" s="3">
        <v>63</v>
      </c>
      <c r="D446" t="str">
        <f t="shared" si="6"/>
        <v>Old</v>
      </c>
      <c r="E446" s="3">
        <v>4</v>
      </c>
      <c r="F446" t="s">
        <v>17</v>
      </c>
      <c r="G446" t="s">
        <v>21</v>
      </c>
      <c r="H446" s="3">
        <v>3</v>
      </c>
      <c r="I446">
        <v>127561</v>
      </c>
      <c r="J446">
        <v>7552</v>
      </c>
    </row>
    <row r="447" spans="1:10" x14ac:dyDescent="0.25">
      <c r="A447" t="s">
        <v>16</v>
      </c>
      <c r="B447" t="s">
        <v>14</v>
      </c>
      <c r="C447" s="3">
        <v>26</v>
      </c>
      <c r="D447" t="str">
        <f t="shared" si="6"/>
        <v>Adult</v>
      </c>
      <c r="E447" s="3">
        <v>3</v>
      </c>
      <c r="F447" t="s">
        <v>23</v>
      </c>
      <c r="G447" t="s">
        <v>20</v>
      </c>
      <c r="H447" s="3">
        <v>3</v>
      </c>
      <c r="I447">
        <v>72945</v>
      </c>
      <c r="J447">
        <v>7279</v>
      </c>
    </row>
    <row r="448" spans="1:10" x14ac:dyDescent="0.25">
      <c r="A448" t="s">
        <v>13</v>
      </c>
      <c r="B448" t="s">
        <v>14</v>
      </c>
      <c r="C448" s="3">
        <v>60</v>
      </c>
      <c r="D448" t="str">
        <f t="shared" si="6"/>
        <v>Old</v>
      </c>
      <c r="E448" s="3">
        <v>3</v>
      </c>
      <c r="F448" t="s">
        <v>17</v>
      </c>
      <c r="G448" t="s">
        <v>15</v>
      </c>
      <c r="H448" s="3">
        <v>5</v>
      </c>
      <c r="I448">
        <v>145632</v>
      </c>
      <c r="J448">
        <v>6439</v>
      </c>
    </row>
    <row r="449" spans="1:10" x14ac:dyDescent="0.25">
      <c r="A449" t="s">
        <v>27</v>
      </c>
      <c r="B449" t="s">
        <v>10</v>
      </c>
      <c r="C449" s="3">
        <v>36</v>
      </c>
      <c r="D449" t="str">
        <f t="shared" si="6"/>
        <v>Middle-Age</v>
      </c>
      <c r="E449" s="3">
        <v>3</v>
      </c>
      <c r="F449" t="s">
        <v>19</v>
      </c>
      <c r="G449" t="s">
        <v>20</v>
      </c>
      <c r="H449" s="3">
        <v>3</v>
      </c>
      <c r="I449">
        <v>77223</v>
      </c>
      <c r="J449">
        <v>5272</v>
      </c>
    </row>
    <row r="450" spans="1:10" x14ac:dyDescent="0.25">
      <c r="A450" t="s">
        <v>29</v>
      </c>
      <c r="B450" t="s">
        <v>14</v>
      </c>
      <c r="C450" s="3">
        <v>63</v>
      </c>
      <c r="D450" t="str">
        <f t="shared" si="6"/>
        <v>Old</v>
      </c>
      <c r="E450" s="3">
        <v>5</v>
      </c>
      <c r="F450" t="s">
        <v>19</v>
      </c>
      <c r="G450" t="s">
        <v>12</v>
      </c>
      <c r="H450" s="3">
        <v>1</v>
      </c>
      <c r="I450">
        <v>130093</v>
      </c>
      <c r="J450">
        <v>6416</v>
      </c>
    </row>
    <row r="451" spans="1:10" x14ac:dyDescent="0.25">
      <c r="A451" t="s">
        <v>27</v>
      </c>
      <c r="B451" t="s">
        <v>14</v>
      </c>
      <c r="C451" s="3">
        <v>33</v>
      </c>
      <c r="D451" t="str">
        <f t="shared" ref="D451:D514" si="7">IF(C451&gt;=45,"Old",IF(C451&gt;=31,"Middle-Age",IF(C451&gt;=18,"Adult")))</f>
        <v>Middle-Age</v>
      </c>
      <c r="E451" s="3">
        <v>3</v>
      </c>
      <c r="F451" t="s">
        <v>17</v>
      </c>
      <c r="G451" t="s">
        <v>18</v>
      </c>
      <c r="H451" s="3">
        <v>2</v>
      </c>
      <c r="I451">
        <v>53220</v>
      </c>
      <c r="J451">
        <v>5153</v>
      </c>
    </row>
    <row r="452" spans="1:10" x14ac:dyDescent="0.25">
      <c r="A452" t="s">
        <v>16</v>
      </c>
      <c r="B452" t="s">
        <v>10</v>
      </c>
      <c r="C452" s="3">
        <v>41</v>
      </c>
      <c r="D452" t="str">
        <f t="shared" si="7"/>
        <v>Middle-Age</v>
      </c>
      <c r="E452" s="3">
        <v>3</v>
      </c>
      <c r="F452" t="s">
        <v>11</v>
      </c>
      <c r="G452" t="s">
        <v>21</v>
      </c>
      <c r="H452" s="3">
        <v>3</v>
      </c>
      <c r="I452">
        <v>92080</v>
      </c>
      <c r="J452">
        <v>6897</v>
      </c>
    </row>
    <row r="453" spans="1:10" x14ac:dyDescent="0.25">
      <c r="A453" t="s">
        <v>9</v>
      </c>
      <c r="B453" t="s">
        <v>10</v>
      </c>
      <c r="C453" s="3">
        <v>55</v>
      </c>
      <c r="D453" t="str">
        <f t="shared" si="7"/>
        <v>Old</v>
      </c>
      <c r="E453" s="3">
        <v>3</v>
      </c>
      <c r="F453" t="s">
        <v>11</v>
      </c>
      <c r="G453" t="s">
        <v>20</v>
      </c>
      <c r="H453" s="3">
        <v>5</v>
      </c>
      <c r="I453">
        <v>118762</v>
      </c>
      <c r="J453">
        <v>6545</v>
      </c>
    </row>
    <row r="454" spans="1:10" x14ac:dyDescent="0.25">
      <c r="A454" t="s">
        <v>24</v>
      </c>
      <c r="B454" t="s">
        <v>10</v>
      </c>
      <c r="C454" s="3">
        <v>21</v>
      </c>
      <c r="D454" t="str">
        <f t="shared" si="7"/>
        <v>Adult</v>
      </c>
      <c r="E454" s="3">
        <v>2</v>
      </c>
      <c r="F454" t="s">
        <v>11</v>
      </c>
      <c r="G454" t="s">
        <v>12</v>
      </c>
      <c r="H454" s="3">
        <v>5</v>
      </c>
      <c r="I454">
        <v>85398</v>
      </c>
      <c r="J454">
        <v>7113</v>
      </c>
    </row>
    <row r="455" spans="1:10" x14ac:dyDescent="0.25">
      <c r="A455" t="s">
        <v>28</v>
      </c>
      <c r="B455" t="s">
        <v>14</v>
      </c>
      <c r="C455" s="3">
        <v>31</v>
      </c>
      <c r="D455" t="str">
        <f t="shared" si="7"/>
        <v>Middle-Age</v>
      </c>
      <c r="E455" s="3">
        <v>3</v>
      </c>
      <c r="F455" t="s">
        <v>11</v>
      </c>
      <c r="G455" t="s">
        <v>12</v>
      </c>
      <c r="H455" s="3">
        <v>1</v>
      </c>
      <c r="I455">
        <v>75227</v>
      </c>
      <c r="J455">
        <v>6027</v>
      </c>
    </row>
    <row r="456" spans="1:10" x14ac:dyDescent="0.25">
      <c r="A456" t="s">
        <v>28</v>
      </c>
      <c r="B456" t="s">
        <v>14</v>
      </c>
      <c r="C456" s="3">
        <v>41</v>
      </c>
      <c r="D456" t="str">
        <f t="shared" si="7"/>
        <v>Middle-Age</v>
      </c>
      <c r="E456" s="3">
        <v>3</v>
      </c>
      <c r="F456" t="s">
        <v>19</v>
      </c>
      <c r="G456" t="s">
        <v>18</v>
      </c>
      <c r="H456" s="3">
        <v>4</v>
      </c>
      <c r="I456">
        <v>104314</v>
      </c>
      <c r="J456">
        <v>6611</v>
      </c>
    </row>
    <row r="457" spans="1:10" x14ac:dyDescent="0.25">
      <c r="A457" t="s">
        <v>29</v>
      </c>
      <c r="B457" t="s">
        <v>14</v>
      </c>
      <c r="C457" s="3">
        <v>27</v>
      </c>
      <c r="D457" t="str">
        <f t="shared" si="7"/>
        <v>Adult</v>
      </c>
      <c r="E457" s="3">
        <v>3</v>
      </c>
      <c r="F457" t="s">
        <v>23</v>
      </c>
      <c r="G457" t="s">
        <v>12</v>
      </c>
      <c r="H457" s="3">
        <v>1</v>
      </c>
      <c r="I457">
        <v>83262</v>
      </c>
      <c r="J457">
        <v>6884</v>
      </c>
    </row>
    <row r="458" spans="1:10" x14ac:dyDescent="0.25">
      <c r="A458" t="s">
        <v>28</v>
      </c>
      <c r="B458" t="s">
        <v>10</v>
      </c>
      <c r="C458" s="3">
        <v>55</v>
      </c>
      <c r="D458" t="str">
        <f t="shared" si="7"/>
        <v>Old</v>
      </c>
      <c r="E458" s="3">
        <v>3</v>
      </c>
      <c r="F458" t="s">
        <v>19</v>
      </c>
      <c r="G458" t="s">
        <v>18</v>
      </c>
      <c r="H458" s="3">
        <v>4</v>
      </c>
      <c r="I458">
        <v>123172</v>
      </c>
      <c r="J458">
        <v>5797</v>
      </c>
    </row>
    <row r="459" spans="1:10" x14ac:dyDescent="0.25">
      <c r="A459" t="s">
        <v>28</v>
      </c>
      <c r="B459" t="s">
        <v>14</v>
      </c>
      <c r="C459" s="3">
        <v>41</v>
      </c>
      <c r="D459" t="str">
        <f t="shared" si="7"/>
        <v>Middle-Age</v>
      </c>
      <c r="E459" s="3">
        <v>4</v>
      </c>
      <c r="F459" t="s">
        <v>17</v>
      </c>
      <c r="G459" t="s">
        <v>18</v>
      </c>
      <c r="H459" s="3">
        <v>1</v>
      </c>
      <c r="I459">
        <v>67040</v>
      </c>
      <c r="J459">
        <v>7412</v>
      </c>
    </row>
    <row r="460" spans="1:10" x14ac:dyDescent="0.25">
      <c r="A460" t="s">
        <v>16</v>
      </c>
      <c r="B460" t="s">
        <v>14</v>
      </c>
      <c r="C460" s="3">
        <v>33</v>
      </c>
      <c r="D460" t="str">
        <f t="shared" si="7"/>
        <v>Middle-Age</v>
      </c>
      <c r="E460" s="3">
        <v>3</v>
      </c>
      <c r="F460" t="s">
        <v>11</v>
      </c>
      <c r="G460" t="s">
        <v>18</v>
      </c>
      <c r="H460" s="3">
        <v>1</v>
      </c>
      <c r="I460">
        <v>77655</v>
      </c>
      <c r="J460">
        <v>6581</v>
      </c>
    </row>
    <row r="461" spans="1:10" x14ac:dyDescent="0.25">
      <c r="A461" t="s">
        <v>28</v>
      </c>
      <c r="B461" t="s">
        <v>10</v>
      </c>
      <c r="C461" s="3">
        <v>46</v>
      </c>
      <c r="D461" t="str">
        <f t="shared" si="7"/>
        <v>Old</v>
      </c>
      <c r="E461" s="3">
        <v>3</v>
      </c>
      <c r="F461" t="s">
        <v>11</v>
      </c>
      <c r="G461" t="s">
        <v>18</v>
      </c>
      <c r="H461" s="3">
        <v>3</v>
      </c>
      <c r="I461">
        <v>107476</v>
      </c>
      <c r="J461">
        <v>6182</v>
      </c>
    </row>
    <row r="462" spans="1:10" x14ac:dyDescent="0.25">
      <c r="A462" t="s">
        <v>13</v>
      </c>
      <c r="B462" t="s">
        <v>14</v>
      </c>
      <c r="C462" s="3">
        <v>45</v>
      </c>
      <c r="D462" t="str">
        <f t="shared" si="7"/>
        <v>Old</v>
      </c>
      <c r="E462" s="3">
        <v>4</v>
      </c>
      <c r="F462" t="s">
        <v>19</v>
      </c>
      <c r="G462" t="s">
        <v>12</v>
      </c>
      <c r="H462" s="3">
        <v>2</v>
      </c>
      <c r="I462">
        <v>89811</v>
      </c>
      <c r="J462">
        <v>6471</v>
      </c>
    </row>
    <row r="463" spans="1:10" x14ac:dyDescent="0.25">
      <c r="A463" t="s">
        <v>9</v>
      </c>
      <c r="B463" t="s">
        <v>14</v>
      </c>
      <c r="C463" s="3">
        <v>47</v>
      </c>
      <c r="D463" t="str">
        <f t="shared" si="7"/>
        <v>Old</v>
      </c>
      <c r="E463" s="3">
        <v>3</v>
      </c>
      <c r="F463" t="s">
        <v>11</v>
      </c>
      <c r="G463" t="s">
        <v>18</v>
      </c>
      <c r="H463" s="3">
        <v>5</v>
      </c>
      <c r="I463">
        <v>106893</v>
      </c>
      <c r="J463">
        <v>7958</v>
      </c>
    </row>
    <row r="464" spans="1:10" x14ac:dyDescent="0.25">
      <c r="A464" t="s">
        <v>13</v>
      </c>
      <c r="B464" t="s">
        <v>14</v>
      </c>
      <c r="C464" s="3">
        <v>58</v>
      </c>
      <c r="D464" t="str">
        <f t="shared" si="7"/>
        <v>Old</v>
      </c>
      <c r="E464" s="3">
        <v>4</v>
      </c>
      <c r="F464" t="s">
        <v>19</v>
      </c>
      <c r="G464" t="s">
        <v>21</v>
      </c>
      <c r="H464" s="3">
        <v>5</v>
      </c>
      <c r="I464">
        <v>154039</v>
      </c>
      <c r="J464">
        <v>7304</v>
      </c>
    </row>
    <row r="465" spans="1:10" x14ac:dyDescent="0.25">
      <c r="A465" t="s">
        <v>16</v>
      </c>
      <c r="B465" t="s">
        <v>14</v>
      </c>
      <c r="C465" s="3">
        <v>64</v>
      </c>
      <c r="D465" t="str">
        <f t="shared" si="7"/>
        <v>Old</v>
      </c>
      <c r="E465" s="3">
        <v>4</v>
      </c>
      <c r="F465" t="s">
        <v>23</v>
      </c>
      <c r="G465" t="s">
        <v>12</v>
      </c>
      <c r="H465" s="3">
        <v>3</v>
      </c>
      <c r="I465">
        <v>116774</v>
      </c>
      <c r="J465">
        <v>6160</v>
      </c>
    </row>
    <row r="466" spans="1:10" x14ac:dyDescent="0.25">
      <c r="A466" t="s">
        <v>13</v>
      </c>
      <c r="B466" t="s">
        <v>14</v>
      </c>
      <c r="C466" s="3">
        <v>40</v>
      </c>
      <c r="D466" t="str">
        <f t="shared" si="7"/>
        <v>Middle-Age</v>
      </c>
      <c r="E466" s="3">
        <v>2</v>
      </c>
      <c r="F466" t="s">
        <v>23</v>
      </c>
      <c r="G466" t="s">
        <v>15</v>
      </c>
      <c r="H466" s="3">
        <v>2</v>
      </c>
      <c r="I466">
        <v>98281</v>
      </c>
      <c r="J466">
        <v>5646</v>
      </c>
    </row>
    <row r="467" spans="1:10" x14ac:dyDescent="0.25">
      <c r="A467" t="s">
        <v>27</v>
      </c>
      <c r="B467" t="s">
        <v>10</v>
      </c>
      <c r="C467" s="3">
        <v>18</v>
      </c>
      <c r="D467" t="str">
        <f t="shared" si="7"/>
        <v>Adult</v>
      </c>
      <c r="E467" s="3">
        <v>3</v>
      </c>
      <c r="F467" t="s">
        <v>23</v>
      </c>
      <c r="G467" t="s">
        <v>21</v>
      </c>
      <c r="H467" s="3">
        <v>2</v>
      </c>
      <c r="I467">
        <v>34208</v>
      </c>
      <c r="J467">
        <v>6620</v>
      </c>
    </row>
    <row r="468" spans="1:10" x14ac:dyDescent="0.25">
      <c r="A468" t="s">
        <v>13</v>
      </c>
      <c r="B468" t="s">
        <v>14</v>
      </c>
      <c r="C468" s="3">
        <v>42</v>
      </c>
      <c r="D468" t="str">
        <f t="shared" si="7"/>
        <v>Middle-Age</v>
      </c>
      <c r="E468" s="3">
        <v>3</v>
      </c>
      <c r="F468" t="s">
        <v>19</v>
      </c>
      <c r="G468" t="s">
        <v>21</v>
      </c>
      <c r="H468" s="3">
        <v>5</v>
      </c>
      <c r="I468">
        <v>121821</v>
      </c>
      <c r="J468">
        <v>6499</v>
      </c>
    </row>
    <row r="469" spans="1:10" x14ac:dyDescent="0.25">
      <c r="A469" t="s">
        <v>13</v>
      </c>
      <c r="B469" t="s">
        <v>14</v>
      </c>
      <c r="C469" s="3">
        <v>30</v>
      </c>
      <c r="D469" t="str">
        <f t="shared" si="7"/>
        <v>Adult</v>
      </c>
      <c r="E469" s="3">
        <v>2</v>
      </c>
      <c r="F469" t="s">
        <v>19</v>
      </c>
      <c r="G469" t="s">
        <v>21</v>
      </c>
      <c r="H469" s="3">
        <v>5</v>
      </c>
      <c r="I469">
        <v>113122</v>
      </c>
      <c r="J469">
        <v>6060</v>
      </c>
    </row>
    <row r="470" spans="1:10" x14ac:dyDescent="0.25">
      <c r="A470" t="s">
        <v>13</v>
      </c>
      <c r="B470" t="s">
        <v>14</v>
      </c>
      <c r="C470" s="3">
        <v>39</v>
      </c>
      <c r="D470" t="str">
        <f t="shared" si="7"/>
        <v>Middle-Age</v>
      </c>
      <c r="E470" s="3">
        <v>4</v>
      </c>
      <c r="F470" t="s">
        <v>17</v>
      </c>
      <c r="G470" t="s">
        <v>15</v>
      </c>
      <c r="H470" s="3">
        <v>1</v>
      </c>
      <c r="I470">
        <v>92154</v>
      </c>
      <c r="J470">
        <v>7642</v>
      </c>
    </row>
    <row r="471" spans="1:10" x14ac:dyDescent="0.25">
      <c r="A471" t="s">
        <v>29</v>
      </c>
      <c r="B471" t="s">
        <v>14</v>
      </c>
      <c r="C471" s="3">
        <v>31</v>
      </c>
      <c r="D471" t="str">
        <f t="shared" si="7"/>
        <v>Middle-Age</v>
      </c>
      <c r="E471" s="3">
        <v>3</v>
      </c>
      <c r="F471" t="s">
        <v>17</v>
      </c>
      <c r="G471" t="s">
        <v>21</v>
      </c>
      <c r="H471" s="3">
        <v>2</v>
      </c>
      <c r="I471">
        <v>110643</v>
      </c>
      <c r="J471">
        <v>7291</v>
      </c>
    </row>
    <row r="472" spans="1:10" x14ac:dyDescent="0.25">
      <c r="A472" t="s">
        <v>28</v>
      </c>
      <c r="B472" t="s">
        <v>10</v>
      </c>
      <c r="C472" s="3">
        <v>34</v>
      </c>
      <c r="D472" t="str">
        <f t="shared" si="7"/>
        <v>Middle-Age</v>
      </c>
      <c r="E472" s="3">
        <v>3</v>
      </c>
      <c r="F472" t="s">
        <v>17</v>
      </c>
      <c r="G472" t="s">
        <v>18</v>
      </c>
      <c r="H472" s="3">
        <v>1</v>
      </c>
      <c r="I472">
        <v>82345</v>
      </c>
      <c r="J472">
        <v>7211</v>
      </c>
    </row>
    <row r="473" spans="1:10" x14ac:dyDescent="0.25">
      <c r="A473" t="s">
        <v>28</v>
      </c>
      <c r="B473" t="s">
        <v>14</v>
      </c>
      <c r="C473" s="3">
        <v>32</v>
      </c>
      <c r="D473" t="str">
        <f t="shared" si="7"/>
        <v>Middle-Age</v>
      </c>
      <c r="E473" s="3">
        <v>3</v>
      </c>
      <c r="F473" t="s">
        <v>17</v>
      </c>
      <c r="G473" t="s">
        <v>20</v>
      </c>
      <c r="H473" s="3">
        <v>4</v>
      </c>
      <c r="I473">
        <v>103908</v>
      </c>
      <c r="J473">
        <v>8109</v>
      </c>
    </row>
    <row r="474" spans="1:10" x14ac:dyDescent="0.25">
      <c r="A474" t="s">
        <v>27</v>
      </c>
      <c r="B474" t="s">
        <v>10</v>
      </c>
      <c r="C474" s="3">
        <v>24</v>
      </c>
      <c r="D474" t="str">
        <f t="shared" si="7"/>
        <v>Adult</v>
      </c>
      <c r="E474" s="3">
        <v>3</v>
      </c>
      <c r="F474" t="s">
        <v>23</v>
      </c>
      <c r="G474" t="s">
        <v>21</v>
      </c>
      <c r="H474" s="3">
        <v>3</v>
      </c>
      <c r="I474">
        <v>49303</v>
      </c>
      <c r="J474">
        <v>6615</v>
      </c>
    </row>
    <row r="475" spans="1:10" x14ac:dyDescent="0.25">
      <c r="A475" t="s">
        <v>22</v>
      </c>
      <c r="B475" t="s">
        <v>10</v>
      </c>
      <c r="C475" s="3">
        <v>46</v>
      </c>
      <c r="D475" t="str">
        <f t="shared" si="7"/>
        <v>Old</v>
      </c>
      <c r="E475" s="3">
        <v>4</v>
      </c>
      <c r="F475" t="s">
        <v>23</v>
      </c>
      <c r="G475" t="s">
        <v>12</v>
      </c>
      <c r="H475" s="3">
        <v>3</v>
      </c>
      <c r="I475">
        <v>98456</v>
      </c>
      <c r="J475">
        <v>7177</v>
      </c>
    </row>
    <row r="476" spans="1:10" x14ac:dyDescent="0.25">
      <c r="A476" t="s">
        <v>16</v>
      </c>
      <c r="B476" t="s">
        <v>14</v>
      </c>
      <c r="C476" s="3">
        <v>49</v>
      </c>
      <c r="D476" t="str">
        <f t="shared" si="7"/>
        <v>Old</v>
      </c>
      <c r="E476" s="3">
        <v>3</v>
      </c>
      <c r="F476" t="s">
        <v>17</v>
      </c>
      <c r="G476" t="s">
        <v>12</v>
      </c>
      <c r="H476" s="3">
        <v>4</v>
      </c>
      <c r="I476">
        <v>94927</v>
      </c>
      <c r="J476">
        <v>6274</v>
      </c>
    </row>
    <row r="477" spans="1:10" x14ac:dyDescent="0.25">
      <c r="A477" t="s">
        <v>13</v>
      </c>
      <c r="B477" t="s">
        <v>14</v>
      </c>
      <c r="C477" s="3">
        <v>30</v>
      </c>
      <c r="D477" t="str">
        <f t="shared" si="7"/>
        <v>Adult</v>
      </c>
      <c r="E477" s="3">
        <v>2</v>
      </c>
      <c r="F477" t="s">
        <v>11</v>
      </c>
      <c r="G477" t="s">
        <v>18</v>
      </c>
      <c r="H477" s="3">
        <v>5</v>
      </c>
      <c r="I477">
        <v>76654</v>
      </c>
      <c r="J477">
        <v>6696</v>
      </c>
    </row>
    <row r="478" spans="1:10" x14ac:dyDescent="0.25">
      <c r="A478" t="s">
        <v>29</v>
      </c>
      <c r="B478" t="s">
        <v>14</v>
      </c>
      <c r="C478" s="3">
        <v>46</v>
      </c>
      <c r="D478" t="str">
        <f t="shared" si="7"/>
        <v>Old</v>
      </c>
      <c r="E478" s="3">
        <v>4</v>
      </c>
      <c r="F478" t="s">
        <v>19</v>
      </c>
      <c r="G478" t="s">
        <v>20</v>
      </c>
      <c r="H478" s="3">
        <v>1</v>
      </c>
      <c r="I478">
        <v>107859</v>
      </c>
      <c r="J478">
        <v>6989</v>
      </c>
    </row>
    <row r="479" spans="1:10" x14ac:dyDescent="0.25">
      <c r="A479" t="s">
        <v>29</v>
      </c>
      <c r="B479" t="s">
        <v>10</v>
      </c>
      <c r="C479" s="3">
        <v>53</v>
      </c>
      <c r="D479" t="str">
        <f t="shared" si="7"/>
        <v>Old</v>
      </c>
      <c r="E479" s="3">
        <v>4</v>
      </c>
      <c r="F479" t="s">
        <v>23</v>
      </c>
      <c r="G479" t="s">
        <v>12</v>
      </c>
      <c r="H479" s="3">
        <v>3</v>
      </c>
      <c r="I479">
        <v>129885</v>
      </c>
      <c r="J479">
        <v>7314</v>
      </c>
    </row>
    <row r="480" spans="1:10" x14ac:dyDescent="0.25">
      <c r="A480" t="s">
        <v>9</v>
      </c>
      <c r="B480" t="s">
        <v>14</v>
      </c>
      <c r="C480" s="3">
        <v>62</v>
      </c>
      <c r="D480" t="str">
        <f t="shared" si="7"/>
        <v>Old</v>
      </c>
      <c r="E480" s="3">
        <v>5</v>
      </c>
      <c r="F480" t="s">
        <v>19</v>
      </c>
      <c r="G480" t="s">
        <v>20</v>
      </c>
      <c r="H480" s="3">
        <v>1</v>
      </c>
      <c r="I480">
        <v>85702</v>
      </c>
      <c r="J480">
        <v>6556</v>
      </c>
    </row>
    <row r="481" spans="1:10" x14ac:dyDescent="0.25">
      <c r="A481" t="s">
        <v>26</v>
      </c>
      <c r="B481" t="s">
        <v>10</v>
      </c>
      <c r="C481" s="3">
        <v>63</v>
      </c>
      <c r="D481" t="str">
        <f t="shared" si="7"/>
        <v>Old</v>
      </c>
      <c r="E481" s="3">
        <v>4</v>
      </c>
      <c r="F481" t="s">
        <v>19</v>
      </c>
      <c r="G481" t="s">
        <v>12</v>
      </c>
      <c r="H481" s="3">
        <v>1</v>
      </c>
      <c r="I481">
        <v>97797</v>
      </c>
      <c r="J481">
        <v>5239</v>
      </c>
    </row>
    <row r="482" spans="1:10" x14ac:dyDescent="0.25">
      <c r="A482" t="s">
        <v>29</v>
      </c>
      <c r="B482" t="s">
        <v>14</v>
      </c>
      <c r="C482" s="3">
        <v>18</v>
      </c>
      <c r="D482" t="str">
        <f t="shared" si="7"/>
        <v>Adult</v>
      </c>
      <c r="E482" s="3">
        <v>1</v>
      </c>
      <c r="F482" t="s">
        <v>19</v>
      </c>
      <c r="G482" t="s">
        <v>15</v>
      </c>
      <c r="H482" s="3">
        <v>5</v>
      </c>
      <c r="I482">
        <v>115567</v>
      </c>
      <c r="J482">
        <v>4775</v>
      </c>
    </row>
    <row r="483" spans="1:10" x14ac:dyDescent="0.25">
      <c r="A483" t="s">
        <v>24</v>
      </c>
      <c r="B483" t="s">
        <v>10</v>
      </c>
      <c r="C483" s="3">
        <v>30</v>
      </c>
      <c r="D483" t="str">
        <f t="shared" si="7"/>
        <v>Adult</v>
      </c>
      <c r="E483" s="3">
        <v>3</v>
      </c>
      <c r="F483" t="s">
        <v>23</v>
      </c>
      <c r="G483" t="s">
        <v>18</v>
      </c>
      <c r="H483" s="3">
        <v>4</v>
      </c>
      <c r="I483">
        <v>91566</v>
      </c>
      <c r="J483">
        <v>6996</v>
      </c>
    </row>
    <row r="484" spans="1:10" x14ac:dyDescent="0.25">
      <c r="A484" t="s">
        <v>24</v>
      </c>
      <c r="B484" t="s">
        <v>10</v>
      </c>
      <c r="C484" s="3">
        <v>61</v>
      </c>
      <c r="D484" t="str">
        <f t="shared" si="7"/>
        <v>Old</v>
      </c>
      <c r="E484" s="3">
        <v>3</v>
      </c>
      <c r="F484" t="s">
        <v>17</v>
      </c>
      <c r="G484" t="s">
        <v>15</v>
      </c>
      <c r="H484" s="3">
        <v>4</v>
      </c>
      <c r="I484">
        <v>131608</v>
      </c>
      <c r="J484">
        <v>6537</v>
      </c>
    </row>
    <row r="485" spans="1:10" x14ac:dyDescent="0.25">
      <c r="A485" t="s">
        <v>24</v>
      </c>
      <c r="B485" t="s">
        <v>14</v>
      </c>
      <c r="C485" s="3">
        <v>58</v>
      </c>
      <c r="D485" t="str">
        <f t="shared" si="7"/>
        <v>Old</v>
      </c>
      <c r="E485" s="3">
        <v>4</v>
      </c>
      <c r="F485" t="s">
        <v>17</v>
      </c>
      <c r="G485" t="s">
        <v>18</v>
      </c>
      <c r="H485" s="3">
        <v>3</v>
      </c>
      <c r="I485">
        <v>118888</v>
      </c>
      <c r="J485">
        <v>7438</v>
      </c>
    </row>
    <row r="486" spans="1:10" x14ac:dyDescent="0.25">
      <c r="A486" t="s">
        <v>9</v>
      </c>
      <c r="B486" t="s">
        <v>14</v>
      </c>
      <c r="C486" s="3">
        <v>55</v>
      </c>
      <c r="D486" t="str">
        <f t="shared" si="7"/>
        <v>Old</v>
      </c>
      <c r="E486" s="3">
        <v>4</v>
      </c>
      <c r="F486" t="s">
        <v>11</v>
      </c>
      <c r="G486" t="s">
        <v>20</v>
      </c>
      <c r="H486" s="3">
        <v>2</v>
      </c>
      <c r="I486">
        <v>75833</v>
      </c>
      <c r="J486">
        <v>6942</v>
      </c>
    </row>
    <row r="487" spans="1:10" x14ac:dyDescent="0.25">
      <c r="A487" t="s">
        <v>26</v>
      </c>
      <c r="B487" t="s">
        <v>10</v>
      </c>
      <c r="C487" s="3">
        <v>36</v>
      </c>
      <c r="D487" t="str">
        <f t="shared" si="7"/>
        <v>Middle-Age</v>
      </c>
      <c r="E487" s="3">
        <v>3</v>
      </c>
      <c r="F487" t="s">
        <v>11</v>
      </c>
      <c r="G487" t="s">
        <v>21</v>
      </c>
      <c r="H487" s="3">
        <v>2</v>
      </c>
      <c r="I487">
        <v>65750</v>
      </c>
      <c r="J487">
        <v>6177</v>
      </c>
    </row>
    <row r="488" spans="1:10" x14ac:dyDescent="0.25">
      <c r="A488" t="s">
        <v>9</v>
      </c>
      <c r="B488" t="s">
        <v>14</v>
      </c>
      <c r="C488" s="3">
        <v>65</v>
      </c>
      <c r="D488" t="str">
        <f t="shared" si="7"/>
        <v>Old</v>
      </c>
      <c r="E488" s="3">
        <v>4</v>
      </c>
      <c r="F488" t="s">
        <v>11</v>
      </c>
      <c r="G488" t="s">
        <v>15</v>
      </c>
      <c r="H488" s="3">
        <v>4</v>
      </c>
      <c r="I488">
        <v>123371</v>
      </c>
      <c r="J488">
        <v>6931</v>
      </c>
    </row>
    <row r="489" spans="1:10" x14ac:dyDescent="0.25">
      <c r="A489" t="s">
        <v>27</v>
      </c>
      <c r="B489" t="s">
        <v>10</v>
      </c>
      <c r="C489" s="3">
        <v>49</v>
      </c>
      <c r="D489" t="str">
        <f t="shared" si="7"/>
        <v>Old</v>
      </c>
      <c r="E489" s="3">
        <v>4</v>
      </c>
      <c r="F489" t="s">
        <v>19</v>
      </c>
      <c r="G489" t="s">
        <v>20</v>
      </c>
      <c r="H489" s="3">
        <v>3</v>
      </c>
      <c r="I489">
        <v>76806</v>
      </c>
      <c r="J489">
        <v>6662</v>
      </c>
    </row>
    <row r="490" spans="1:10" x14ac:dyDescent="0.25">
      <c r="A490" t="s">
        <v>16</v>
      </c>
      <c r="B490" t="s">
        <v>14</v>
      </c>
      <c r="C490" s="3">
        <v>38</v>
      </c>
      <c r="D490" t="str">
        <f t="shared" si="7"/>
        <v>Middle-Age</v>
      </c>
      <c r="E490" s="3">
        <v>3</v>
      </c>
      <c r="F490" t="s">
        <v>11</v>
      </c>
      <c r="G490" t="s">
        <v>15</v>
      </c>
      <c r="H490" s="3">
        <v>3</v>
      </c>
      <c r="I490">
        <v>83774</v>
      </c>
      <c r="J490">
        <v>7127</v>
      </c>
    </row>
    <row r="491" spans="1:10" x14ac:dyDescent="0.25">
      <c r="A491" t="s">
        <v>16</v>
      </c>
      <c r="B491" t="s">
        <v>10</v>
      </c>
      <c r="C491" s="3">
        <v>22</v>
      </c>
      <c r="D491" t="str">
        <f t="shared" si="7"/>
        <v>Adult</v>
      </c>
      <c r="E491" s="3">
        <v>1</v>
      </c>
      <c r="F491" t="s">
        <v>17</v>
      </c>
      <c r="G491" t="s">
        <v>12</v>
      </c>
      <c r="H491" s="3">
        <v>5</v>
      </c>
      <c r="I491">
        <v>114733</v>
      </c>
      <c r="J491">
        <v>6290</v>
      </c>
    </row>
    <row r="492" spans="1:10" x14ac:dyDescent="0.25">
      <c r="A492" t="s">
        <v>26</v>
      </c>
      <c r="B492" t="s">
        <v>14</v>
      </c>
      <c r="C492" s="3">
        <v>22</v>
      </c>
      <c r="D492" t="str">
        <f t="shared" si="7"/>
        <v>Adult</v>
      </c>
      <c r="E492" s="3">
        <v>3</v>
      </c>
      <c r="F492" t="s">
        <v>17</v>
      </c>
      <c r="G492" t="s">
        <v>18</v>
      </c>
      <c r="H492" s="3">
        <v>2</v>
      </c>
      <c r="I492">
        <v>69320</v>
      </c>
      <c r="J492">
        <v>6765</v>
      </c>
    </row>
    <row r="493" spans="1:10" x14ac:dyDescent="0.25">
      <c r="A493" t="s">
        <v>24</v>
      </c>
      <c r="B493" t="s">
        <v>14</v>
      </c>
      <c r="C493" s="3">
        <v>51</v>
      </c>
      <c r="D493" t="str">
        <f t="shared" si="7"/>
        <v>Old</v>
      </c>
      <c r="E493" s="3">
        <v>3</v>
      </c>
      <c r="F493" t="s">
        <v>17</v>
      </c>
      <c r="G493" t="s">
        <v>12</v>
      </c>
      <c r="H493" s="3">
        <v>4</v>
      </c>
      <c r="I493">
        <v>110746</v>
      </c>
      <c r="J493">
        <v>5947</v>
      </c>
    </row>
    <row r="494" spans="1:10" x14ac:dyDescent="0.25">
      <c r="A494" t="s">
        <v>9</v>
      </c>
      <c r="B494" t="s">
        <v>14</v>
      </c>
      <c r="C494" s="3">
        <v>61</v>
      </c>
      <c r="D494" t="str">
        <f t="shared" si="7"/>
        <v>Old</v>
      </c>
      <c r="E494" s="3">
        <v>4</v>
      </c>
      <c r="F494" t="s">
        <v>19</v>
      </c>
      <c r="G494" t="s">
        <v>21</v>
      </c>
      <c r="H494" s="3">
        <v>2</v>
      </c>
      <c r="I494">
        <v>105632</v>
      </c>
      <c r="J494">
        <v>6394</v>
      </c>
    </row>
    <row r="495" spans="1:10" x14ac:dyDescent="0.25">
      <c r="A495" t="s">
        <v>29</v>
      </c>
      <c r="B495" t="s">
        <v>14</v>
      </c>
      <c r="C495" s="3">
        <v>62</v>
      </c>
      <c r="D495" t="str">
        <f t="shared" si="7"/>
        <v>Old</v>
      </c>
      <c r="E495" s="3">
        <v>4</v>
      </c>
      <c r="F495" t="s">
        <v>17</v>
      </c>
      <c r="G495" t="s">
        <v>21</v>
      </c>
      <c r="H495" s="3">
        <v>1</v>
      </c>
      <c r="I495">
        <v>117648</v>
      </c>
      <c r="J495">
        <v>4765</v>
      </c>
    </row>
    <row r="496" spans="1:10" x14ac:dyDescent="0.25">
      <c r="A496" t="s">
        <v>25</v>
      </c>
      <c r="B496" t="s">
        <v>10</v>
      </c>
      <c r="C496" s="3">
        <v>21</v>
      </c>
      <c r="D496" t="str">
        <f t="shared" si="7"/>
        <v>Adult</v>
      </c>
      <c r="E496" s="3">
        <v>1</v>
      </c>
      <c r="F496" t="s">
        <v>17</v>
      </c>
      <c r="G496" t="s">
        <v>15</v>
      </c>
      <c r="H496" s="3">
        <v>4</v>
      </c>
      <c r="I496">
        <v>89170</v>
      </c>
      <c r="J496">
        <v>6722</v>
      </c>
    </row>
    <row r="497" spans="1:10" x14ac:dyDescent="0.25">
      <c r="A497" t="s">
        <v>24</v>
      </c>
      <c r="B497" t="s">
        <v>14</v>
      </c>
      <c r="C497" s="3">
        <v>28</v>
      </c>
      <c r="D497" t="str">
        <f t="shared" si="7"/>
        <v>Adult</v>
      </c>
      <c r="E497" s="3">
        <v>3</v>
      </c>
      <c r="F497" t="s">
        <v>11</v>
      </c>
      <c r="G497" t="s">
        <v>15</v>
      </c>
      <c r="H497" s="3">
        <v>3</v>
      </c>
      <c r="I497">
        <v>85986</v>
      </c>
      <c r="J497">
        <v>8160</v>
      </c>
    </row>
    <row r="498" spans="1:10" x14ac:dyDescent="0.25">
      <c r="A498" t="s">
        <v>26</v>
      </c>
      <c r="B498" t="s">
        <v>14</v>
      </c>
      <c r="C498" s="3">
        <v>32</v>
      </c>
      <c r="D498" t="str">
        <f t="shared" si="7"/>
        <v>Middle-Age</v>
      </c>
      <c r="E498" s="3">
        <v>4</v>
      </c>
      <c r="F498" t="s">
        <v>19</v>
      </c>
      <c r="G498" t="s">
        <v>20</v>
      </c>
      <c r="H498" s="3">
        <v>3</v>
      </c>
      <c r="I498">
        <v>78132</v>
      </c>
      <c r="J498">
        <v>8035</v>
      </c>
    </row>
    <row r="499" spans="1:10" x14ac:dyDescent="0.25">
      <c r="A499" t="s">
        <v>29</v>
      </c>
      <c r="B499" t="s">
        <v>14</v>
      </c>
      <c r="C499" s="3">
        <v>57</v>
      </c>
      <c r="D499" t="str">
        <f t="shared" si="7"/>
        <v>Old</v>
      </c>
      <c r="E499" s="3">
        <v>4</v>
      </c>
      <c r="F499" t="s">
        <v>19</v>
      </c>
      <c r="G499" t="s">
        <v>12</v>
      </c>
      <c r="H499" s="3">
        <v>3</v>
      </c>
      <c r="I499">
        <v>135073</v>
      </c>
      <c r="J499">
        <v>6898</v>
      </c>
    </row>
    <row r="500" spans="1:10" x14ac:dyDescent="0.25">
      <c r="A500" t="s">
        <v>25</v>
      </c>
      <c r="B500" t="s">
        <v>10</v>
      </c>
      <c r="C500" s="3">
        <v>52</v>
      </c>
      <c r="D500" t="str">
        <f t="shared" si="7"/>
        <v>Old</v>
      </c>
      <c r="E500" s="3">
        <v>4</v>
      </c>
      <c r="F500" t="s">
        <v>23</v>
      </c>
      <c r="G500" t="s">
        <v>12</v>
      </c>
      <c r="H500" s="3">
        <v>1</v>
      </c>
      <c r="I500">
        <v>78751</v>
      </c>
      <c r="J500">
        <v>6258</v>
      </c>
    </row>
    <row r="501" spans="1:10" x14ac:dyDescent="0.25">
      <c r="A501" t="s">
        <v>13</v>
      </c>
      <c r="B501" t="s">
        <v>14</v>
      </c>
      <c r="C501" s="3">
        <v>64</v>
      </c>
      <c r="D501" t="str">
        <f t="shared" si="7"/>
        <v>Old</v>
      </c>
      <c r="E501" s="3">
        <v>5</v>
      </c>
      <c r="F501" t="s">
        <v>23</v>
      </c>
      <c r="G501" t="s">
        <v>20</v>
      </c>
      <c r="H501" s="3">
        <v>2</v>
      </c>
      <c r="I501">
        <v>118231</v>
      </c>
      <c r="J501">
        <v>7440</v>
      </c>
    </row>
    <row r="502" spans="1:10" x14ac:dyDescent="0.25">
      <c r="A502" t="s">
        <v>28</v>
      </c>
      <c r="B502" t="s">
        <v>14</v>
      </c>
      <c r="C502" s="3">
        <v>58</v>
      </c>
      <c r="D502" t="str">
        <f t="shared" si="7"/>
        <v>Old</v>
      </c>
      <c r="E502" s="3">
        <v>5</v>
      </c>
      <c r="F502" t="s">
        <v>23</v>
      </c>
      <c r="G502" t="s">
        <v>12</v>
      </c>
      <c r="H502" s="3">
        <v>1</v>
      </c>
      <c r="I502">
        <v>86651</v>
      </c>
      <c r="J502">
        <v>7250</v>
      </c>
    </row>
    <row r="503" spans="1:10" x14ac:dyDescent="0.25">
      <c r="A503" t="s">
        <v>22</v>
      </c>
      <c r="B503" t="s">
        <v>10</v>
      </c>
      <c r="C503" s="3">
        <v>36</v>
      </c>
      <c r="D503" t="str">
        <f t="shared" si="7"/>
        <v>Middle-Age</v>
      </c>
      <c r="E503" s="3">
        <v>3</v>
      </c>
      <c r="F503" t="s">
        <v>17</v>
      </c>
      <c r="G503" t="s">
        <v>15</v>
      </c>
      <c r="H503" s="3">
        <v>3</v>
      </c>
      <c r="I503">
        <v>75518</v>
      </c>
      <c r="J503">
        <v>6711</v>
      </c>
    </row>
    <row r="504" spans="1:10" x14ac:dyDescent="0.25">
      <c r="A504" t="s">
        <v>28</v>
      </c>
      <c r="B504" t="s">
        <v>14</v>
      </c>
      <c r="C504" s="3">
        <v>44</v>
      </c>
      <c r="D504" t="str">
        <f t="shared" si="7"/>
        <v>Middle-Age</v>
      </c>
      <c r="E504" s="3">
        <v>3</v>
      </c>
      <c r="F504" t="s">
        <v>19</v>
      </c>
      <c r="G504" t="s">
        <v>15</v>
      </c>
      <c r="H504" s="3">
        <v>3</v>
      </c>
      <c r="I504">
        <v>114693</v>
      </c>
      <c r="J504">
        <v>6832</v>
      </c>
    </row>
    <row r="505" spans="1:10" x14ac:dyDescent="0.25">
      <c r="A505" t="s">
        <v>26</v>
      </c>
      <c r="B505" t="s">
        <v>14</v>
      </c>
      <c r="C505" s="3">
        <v>39</v>
      </c>
      <c r="D505" t="str">
        <f t="shared" si="7"/>
        <v>Middle-Age</v>
      </c>
      <c r="E505" s="3">
        <v>3</v>
      </c>
      <c r="F505" t="s">
        <v>19</v>
      </c>
      <c r="G505" t="s">
        <v>21</v>
      </c>
      <c r="H505" s="3">
        <v>4</v>
      </c>
      <c r="I505">
        <v>116875</v>
      </c>
      <c r="J505">
        <v>5479</v>
      </c>
    </row>
    <row r="506" spans="1:10" x14ac:dyDescent="0.25">
      <c r="A506" t="s">
        <v>22</v>
      </c>
      <c r="B506" t="s">
        <v>14</v>
      </c>
      <c r="C506" s="3">
        <v>23</v>
      </c>
      <c r="D506" t="str">
        <f t="shared" si="7"/>
        <v>Adult</v>
      </c>
      <c r="E506" s="3">
        <v>4</v>
      </c>
      <c r="F506" t="s">
        <v>17</v>
      </c>
      <c r="G506" t="s">
        <v>18</v>
      </c>
      <c r="H506" s="3">
        <v>1</v>
      </c>
      <c r="I506">
        <v>64468</v>
      </c>
      <c r="J506">
        <v>8113</v>
      </c>
    </row>
    <row r="507" spans="1:10" x14ac:dyDescent="0.25">
      <c r="A507" t="s">
        <v>27</v>
      </c>
      <c r="B507" t="s">
        <v>14</v>
      </c>
      <c r="C507" s="3">
        <v>40</v>
      </c>
      <c r="D507" t="str">
        <f t="shared" si="7"/>
        <v>Middle-Age</v>
      </c>
      <c r="E507" s="3">
        <v>2</v>
      </c>
      <c r="F507" t="s">
        <v>17</v>
      </c>
      <c r="G507" t="s">
        <v>20</v>
      </c>
      <c r="H507" s="3">
        <v>5</v>
      </c>
      <c r="I507">
        <v>116834</v>
      </c>
      <c r="J507">
        <v>5516</v>
      </c>
    </row>
    <row r="508" spans="1:10" x14ac:dyDescent="0.25">
      <c r="A508" t="s">
        <v>27</v>
      </c>
      <c r="B508" t="s">
        <v>10</v>
      </c>
      <c r="C508" s="3">
        <v>18</v>
      </c>
      <c r="D508" t="str">
        <f t="shared" si="7"/>
        <v>Adult</v>
      </c>
      <c r="E508" s="3">
        <v>2</v>
      </c>
      <c r="F508" t="s">
        <v>19</v>
      </c>
      <c r="G508" t="s">
        <v>15</v>
      </c>
      <c r="H508" s="3">
        <v>5</v>
      </c>
      <c r="I508">
        <v>75294</v>
      </c>
      <c r="J508">
        <v>6496</v>
      </c>
    </row>
    <row r="509" spans="1:10" x14ac:dyDescent="0.25">
      <c r="A509" t="s">
        <v>9</v>
      </c>
      <c r="B509" t="s">
        <v>10</v>
      </c>
      <c r="C509" s="3">
        <v>63</v>
      </c>
      <c r="D509" t="str">
        <f t="shared" si="7"/>
        <v>Old</v>
      </c>
      <c r="E509" s="3">
        <v>3</v>
      </c>
      <c r="F509" t="s">
        <v>11</v>
      </c>
      <c r="G509" t="s">
        <v>15</v>
      </c>
      <c r="H509" s="3">
        <v>5</v>
      </c>
      <c r="I509">
        <v>127608</v>
      </c>
      <c r="J509">
        <v>6558</v>
      </c>
    </row>
    <row r="510" spans="1:10" x14ac:dyDescent="0.25">
      <c r="A510" t="s">
        <v>26</v>
      </c>
      <c r="B510" t="s">
        <v>10</v>
      </c>
      <c r="C510" s="3">
        <v>43</v>
      </c>
      <c r="D510" t="str">
        <f t="shared" si="7"/>
        <v>Middle-Age</v>
      </c>
      <c r="E510" s="3">
        <v>3</v>
      </c>
      <c r="F510" t="s">
        <v>11</v>
      </c>
      <c r="G510" t="s">
        <v>20</v>
      </c>
      <c r="H510" s="3">
        <v>5</v>
      </c>
      <c r="I510">
        <v>116069</v>
      </c>
      <c r="J510">
        <v>6432</v>
      </c>
    </row>
    <row r="511" spans="1:10" x14ac:dyDescent="0.25">
      <c r="A511" t="s">
        <v>25</v>
      </c>
      <c r="B511" t="s">
        <v>10</v>
      </c>
      <c r="C511" s="3">
        <v>50</v>
      </c>
      <c r="D511" t="str">
        <f t="shared" si="7"/>
        <v>Old</v>
      </c>
      <c r="E511" s="3">
        <v>3</v>
      </c>
      <c r="F511" t="s">
        <v>23</v>
      </c>
      <c r="G511" t="s">
        <v>21</v>
      </c>
      <c r="H511" s="3">
        <v>2</v>
      </c>
      <c r="I511">
        <v>86122</v>
      </c>
      <c r="J511">
        <v>6295</v>
      </c>
    </row>
    <row r="512" spans="1:10" x14ac:dyDescent="0.25">
      <c r="A512" t="s">
        <v>16</v>
      </c>
      <c r="B512" t="s">
        <v>14</v>
      </c>
      <c r="C512" s="3">
        <v>23</v>
      </c>
      <c r="D512" t="str">
        <f t="shared" si="7"/>
        <v>Adult</v>
      </c>
      <c r="E512" s="3">
        <v>2</v>
      </c>
      <c r="F512" t="s">
        <v>11</v>
      </c>
      <c r="G512" t="s">
        <v>15</v>
      </c>
      <c r="H512" s="3">
        <v>4</v>
      </c>
      <c r="I512">
        <v>81988</v>
      </c>
      <c r="J512">
        <v>7160</v>
      </c>
    </row>
    <row r="513" spans="1:10" x14ac:dyDescent="0.25">
      <c r="A513" t="s">
        <v>16</v>
      </c>
      <c r="B513" t="s">
        <v>10</v>
      </c>
      <c r="C513" s="3">
        <v>22</v>
      </c>
      <c r="D513" t="str">
        <f t="shared" si="7"/>
        <v>Adult</v>
      </c>
      <c r="E513" s="3">
        <v>2</v>
      </c>
      <c r="F513" t="s">
        <v>19</v>
      </c>
      <c r="G513" t="s">
        <v>20</v>
      </c>
      <c r="H513" s="3">
        <v>2</v>
      </c>
      <c r="I513">
        <v>68300</v>
      </c>
      <c r="J513">
        <v>5953</v>
      </c>
    </row>
    <row r="514" spans="1:10" x14ac:dyDescent="0.25">
      <c r="A514" t="s">
        <v>29</v>
      </c>
      <c r="B514" t="s">
        <v>14</v>
      </c>
      <c r="C514" s="3">
        <v>60</v>
      </c>
      <c r="D514" t="str">
        <f t="shared" si="7"/>
        <v>Old</v>
      </c>
      <c r="E514" s="3">
        <v>4</v>
      </c>
      <c r="F514" t="s">
        <v>11</v>
      </c>
      <c r="G514" t="s">
        <v>20</v>
      </c>
      <c r="H514" s="3">
        <v>2</v>
      </c>
      <c r="I514">
        <v>148178</v>
      </c>
      <c r="J514">
        <v>6777</v>
      </c>
    </row>
    <row r="515" spans="1:10" x14ac:dyDescent="0.25">
      <c r="A515" t="s">
        <v>26</v>
      </c>
      <c r="B515" t="s">
        <v>10</v>
      </c>
      <c r="C515" s="3">
        <v>50</v>
      </c>
      <c r="D515" t="str">
        <f t="shared" ref="D515:D578" si="8">IF(C515&gt;=45,"Old",IF(C515&gt;=31,"Middle-Age",IF(C515&gt;=18,"Adult")))</f>
        <v>Old</v>
      </c>
      <c r="E515" s="3">
        <v>3</v>
      </c>
      <c r="F515" t="s">
        <v>17</v>
      </c>
      <c r="G515" t="s">
        <v>12</v>
      </c>
      <c r="H515" s="3">
        <v>2</v>
      </c>
      <c r="I515">
        <v>94590</v>
      </c>
      <c r="J515">
        <v>5327</v>
      </c>
    </row>
    <row r="516" spans="1:10" x14ac:dyDescent="0.25">
      <c r="A516" t="s">
        <v>24</v>
      </c>
      <c r="B516" t="s">
        <v>10</v>
      </c>
      <c r="C516" s="3">
        <v>33</v>
      </c>
      <c r="D516" t="str">
        <f t="shared" si="8"/>
        <v>Middle-Age</v>
      </c>
      <c r="E516" s="3">
        <v>2</v>
      </c>
      <c r="F516" t="s">
        <v>11</v>
      </c>
      <c r="G516" t="s">
        <v>21</v>
      </c>
      <c r="H516" s="3">
        <v>4</v>
      </c>
      <c r="I516">
        <v>87418</v>
      </c>
      <c r="J516">
        <v>6430</v>
      </c>
    </row>
    <row r="517" spans="1:10" x14ac:dyDescent="0.25">
      <c r="A517" t="s">
        <v>16</v>
      </c>
      <c r="B517" t="s">
        <v>14</v>
      </c>
      <c r="C517" s="3">
        <v>25</v>
      </c>
      <c r="D517" t="str">
        <f t="shared" si="8"/>
        <v>Adult</v>
      </c>
      <c r="E517" s="3">
        <v>3</v>
      </c>
      <c r="F517" t="s">
        <v>11</v>
      </c>
      <c r="G517" t="s">
        <v>18</v>
      </c>
      <c r="H517" s="3">
        <v>1</v>
      </c>
      <c r="I517">
        <v>68384</v>
      </c>
      <c r="J517">
        <v>7443</v>
      </c>
    </row>
    <row r="518" spans="1:10" x14ac:dyDescent="0.25">
      <c r="A518" t="s">
        <v>29</v>
      </c>
      <c r="B518" t="s">
        <v>14</v>
      </c>
      <c r="C518" s="3">
        <v>48</v>
      </c>
      <c r="D518" t="str">
        <f t="shared" si="8"/>
        <v>Old</v>
      </c>
      <c r="E518" s="3">
        <v>3</v>
      </c>
      <c r="F518" t="s">
        <v>17</v>
      </c>
      <c r="G518" t="s">
        <v>12</v>
      </c>
      <c r="H518" s="3">
        <v>1</v>
      </c>
      <c r="I518">
        <v>106056</v>
      </c>
      <c r="J518">
        <v>4161</v>
      </c>
    </row>
    <row r="519" spans="1:10" x14ac:dyDescent="0.25">
      <c r="A519" t="s">
        <v>13</v>
      </c>
      <c r="B519" t="s">
        <v>14</v>
      </c>
      <c r="C519" s="3">
        <v>35</v>
      </c>
      <c r="D519" t="str">
        <f t="shared" si="8"/>
        <v>Middle-Age</v>
      </c>
      <c r="E519" s="3">
        <v>2</v>
      </c>
      <c r="F519" t="s">
        <v>19</v>
      </c>
      <c r="G519" t="s">
        <v>15</v>
      </c>
      <c r="H519" s="3">
        <v>3</v>
      </c>
      <c r="I519">
        <v>110886</v>
      </c>
      <c r="J519">
        <v>6228</v>
      </c>
    </row>
    <row r="520" spans="1:10" x14ac:dyDescent="0.25">
      <c r="A520" t="s">
        <v>9</v>
      </c>
      <c r="B520" t="s">
        <v>10</v>
      </c>
      <c r="C520" s="3">
        <v>37</v>
      </c>
      <c r="D520" t="str">
        <f t="shared" si="8"/>
        <v>Middle-Age</v>
      </c>
      <c r="E520" s="3">
        <v>2</v>
      </c>
      <c r="F520" t="s">
        <v>19</v>
      </c>
      <c r="G520" t="s">
        <v>15</v>
      </c>
      <c r="H520" s="3">
        <v>3</v>
      </c>
      <c r="I520">
        <v>104082</v>
      </c>
      <c r="J520">
        <v>5477</v>
      </c>
    </row>
    <row r="521" spans="1:10" x14ac:dyDescent="0.25">
      <c r="A521" t="s">
        <v>22</v>
      </c>
      <c r="B521" t="s">
        <v>10</v>
      </c>
      <c r="C521" s="3">
        <v>43</v>
      </c>
      <c r="D521" t="str">
        <f t="shared" si="8"/>
        <v>Middle-Age</v>
      </c>
      <c r="E521" s="3">
        <v>3</v>
      </c>
      <c r="F521" t="s">
        <v>19</v>
      </c>
      <c r="G521" t="s">
        <v>15</v>
      </c>
      <c r="H521" s="3">
        <v>4</v>
      </c>
      <c r="I521">
        <v>94354</v>
      </c>
      <c r="J521">
        <v>7052</v>
      </c>
    </row>
    <row r="522" spans="1:10" x14ac:dyDescent="0.25">
      <c r="A522" t="s">
        <v>16</v>
      </c>
      <c r="B522" t="s">
        <v>14</v>
      </c>
      <c r="C522" s="3">
        <v>53</v>
      </c>
      <c r="D522" t="str">
        <f t="shared" si="8"/>
        <v>Old</v>
      </c>
      <c r="E522" s="3">
        <v>3</v>
      </c>
      <c r="F522" t="s">
        <v>17</v>
      </c>
      <c r="G522" t="s">
        <v>21</v>
      </c>
      <c r="H522" s="3">
        <v>5</v>
      </c>
      <c r="I522">
        <v>128669</v>
      </c>
      <c r="J522">
        <v>6866</v>
      </c>
    </row>
    <row r="523" spans="1:10" x14ac:dyDescent="0.25">
      <c r="A523" t="s">
        <v>26</v>
      </c>
      <c r="B523" t="s">
        <v>14</v>
      </c>
      <c r="C523" s="3">
        <v>40</v>
      </c>
      <c r="D523" t="str">
        <f t="shared" si="8"/>
        <v>Middle-Age</v>
      </c>
      <c r="E523" s="3">
        <v>3</v>
      </c>
      <c r="F523" t="s">
        <v>17</v>
      </c>
      <c r="G523" t="s">
        <v>20</v>
      </c>
      <c r="H523" s="3">
        <v>3</v>
      </c>
      <c r="I523">
        <v>88725</v>
      </c>
      <c r="J523">
        <v>6243</v>
      </c>
    </row>
    <row r="524" spans="1:10" x14ac:dyDescent="0.25">
      <c r="A524" t="s">
        <v>29</v>
      </c>
      <c r="B524" t="s">
        <v>14</v>
      </c>
      <c r="C524" s="3">
        <v>56</v>
      </c>
      <c r="D524" t="str">
        <f t="shared" si="8"/>
        <v>Old</v>
      </c>
      <c r="E524" s="3">
        <v>3</v>
      </c>
      <c r="F524" t="s">
        <v>19</v>
      </c>
      <c r="G524" t="s">
        <v>21</v>
      </c>
      <c r="H524" s="3">
        <v>4</v>
      </c>
      <c r="I524">
        <v>149771</v>
      </c>
      <c r="J524">
        <v>5495</v>
      </c>
    </row>
    <row r="525" spans="1:10" x14ac:dyDescent="0.25">
      <c r="A525" t="s">
        <v>26</v>
      </c>
      <c r="B525" t="s">
        <v>14</v>
      </c>
      <c r="C525" s="3">
        <v>45</v>
      </c>
      <c r="D525" t="str">
        <f t="shared" si="8"/>
        <v>Old</v>
      </c>
      <c r="E525" s="3">
        <v>4</v>
      </c>
      <c r="F525" t="s">
        <v>19</v>
      </c>
      <c r="G525" t="s">
        <v>15</v>
      </c>
      <c r="H525" s="3">
        <v>2</v>
      </c>
      <c r="I525">
        <v>98535</v>
      </c>
      <c r="J525">
        <v>8001</v>
      </c>
    </row>
    <row r="526" spans="1:10" x14ac:dyDescent="0.25">
      <c r="A526" t="s">
        <v>28</v>
      </c>
      <c r="B526" t="s">
        <v>10</v>
      </c>
      <c r="C526" s="3">
        <v>57</v>
      </c>
      <c r="D526" t="str">
        <f t="shared" si="8"/>
        <v>Old</v>
      </c>
      <c r="E526" s="3">
        <v>4</v>
      </c>
      <c r="F526" t="s">
        <v>17</v>
      </c>
      <c r="G526" t="s">
        <v>20</v>
      </c>
      <c r="H526" s="3">
        <v>1</v>
      </c>
      <c r="I526">
        <v>90713</v>
      </c>
      <c r="J526">
        <v>6552</v>
      </c>
    </row>
    <row r="527" spans="1:10" x14ac:dyDescent="0.25">
      <c r="A527" t="s">
        <v>22</v>
      </c>
      <c r="B527" t="s">
        <v>14</v>
      </c>
      <c r="C527" s="3">
        <v>33</v>
      </c>
      <c r="D527" t="str">
        <f t="shared" si="8"/>
        <v>Middle-Age</v>
      </c>
      <c r="E527" s="3">
        <v>3</v>
      </c>
      <c r="F527" t="s">
        <v>11</v>
      </c>
      <c r="G527" t="s">
        <v>15</v>
      </c>
      <c r="H527" s="3">
        <v>3</v>
      </c>
      <c r="I527">
        <v>88749</v>
      </c>
      <c r="J527">
        <v>7433</v>
      </c>
    </row>
    <row r="528" spans="1:10" x14ac:dyDescent="0.25">
      <c r="A528" t="s">
        <v>9</v>
      </c>
      <c r="B528" t="s">
        <v>14</v>
      </c>
      <c r="C528" s="3">
        <v>49</v>
      </c>
      <c r="D528" t="str">
        <f t="shared" si="8"/>
        <v>Old</v>
      </c>
      <c r="E528" s="3">
        <v>3</v>
      </c>
      <c r="F528" t="s">
        <v>19</v>
      </c>
      <c r="G528" t="s">
        <v>12</v>
      </c>
      <c r="H528" s="3">
        <v>5</v>
      </c>
      <c r="I528">
        <v>126100</v>
      </c>
      <c r="J528">
        <v>6336</v>
      </c>
    </row>
    <row r="529" spans="1:10" x14ac:dyDescent="0.25">
      <c r="A529" t="s">
        <v>29</v>
      </c>
      <c r="B529" t="s">
        <v>14</v>
      </c>
      <c r="C529" s="3">
        <v>23</v>
      </c>
      <c r="D529" t="str">
        <f t="shared" si="8"/>
        <v>Adult</v>
      </c>
      <c r="E529" s="3">
        <v>3</v>
      </c>
      <c r="F529" t="s">
        <v>11</v>
      </c>
      <c r="G529" t="s">
        <v>20</v>
      </c>
      <c r="H529" s="3">
        <v>3</v>
      </c>
      <c r="I529">
        <v>110594</v>
      </c>
      <c r="J529">
        <v>6753</v>
      </c>
    </row>
    <row r="530" spans="1:10" x14ac:dyDescent="0.25">
      <c r="A530" t="s">
        <v>29</v>
      </c>
      <c r="B530" t="s">
        <v>14</v>
      </c>
      <c r="C530" s="3">
        <v>60</v>
      </c>
      <c r="D530" t="str">
        <f t="shared" si="8"/>
        <v>Old</v>
      </c>
      <c r="E530" s="3">
        <v>4</v>
      </c>
      <c r="F530" t="s">
        <v>11</v>
      </c>
      <c r="G530" t="s">
        <v>15</v>
      </c>
      <c r="H530" s="3">
        <v>3</v>
      </c>
      <c r="I530">
        <v>157644</v>
      </c>
      <c r="J530">
        <v>7213</v>
      </c>
    </row>
    <row r="531" spans="1:10" x14ac:dyDescent="0.25">
      <c r="A531" t="s">
        <v>29</v>
      </c>
      <c r="B531" t="s">
        <v>10</v>
      </c>
      <c r="C531" s="3">
        <v>41</v>
      </c>
      <c r="D531" t="str">
        <f t="shared" si="8"/>
        <v>Middle-Age</v>
      </c>
      <c r="E531" s="3">
        <v>3</v>
      </c>
      <c r="F531" t="s">
        <v>17</v>
      </c>
      <c r="G531" t="s">
        <v>15</v>
      </c>
      <c r="H531" s="3">
        <v>1</v>
      </c>
      <c r="I531">
        <v>113009</v>
      </c>
      <c r="J531">
        <v>6812</v>
      </c>
    </row>
    <row r="532" spans="1:10" x14ac:dyDescent="0.25">
      <c r="A532" t="s">
        <v>26</v>
      </c>
      <c r="B532" t="s">
        <v>14</v>
      </c>
      <c r="C532" s="3">
        <v>20</v>
      </c>
      <c r="D532" t="str">
        <f t="shared" si="8"/>
        <v>Adult</v>
      </c>
      <c r="E532" s="3">
        <v>2</v>
      </c>
      <c r="F532" t="s">
        <v>17</v>
      </c>
      <c r="G532" t="s">
        <v>21</v>
      </c>
      <c r="H532" s="3">
        <v>4</v>
      </c>
      <c r="I532">
        <v>105601</v>
      </c>
      <c r="J532">
        <v>5943</v>
      </c>
    </row>
    <row r="533" spans="1:10" x14ac:dyDescent="0.25">
      <c r="A533" t="s">
        <v>26</v>
      </c>
      <c r="B533" t="s">
        <v>14</v>
      </c>
      <c r="C533" s="3">
        <v>56</v>
      </c>
      <c r="D533" t="str">
        <f t="shared" si="8"/>
        <v>Old</v>
      </c>
      <c r="E533" s="3">
        <v>4</v>
      </c>
      <c r="F533" t="s">
        <v>23</v>
      </c>
      <c r="G533" t="s">
        <v>21</v>
      </c>
      <c r="H533" s="3">
        <v>3</v>
      </c>
      <c r="I533">
        <v>100769</v>
      </c>
      <c r="J533">
        <v>6453</v>
      </c>
    </row>
    <row r="534" spans="1:10" x14ac:dyDescent="0.25">
      <c r="A534" t="s">
        <v>16</v>
      </c>
      <c r="B534" t="s">
        <v>14</v>
      </c>
      <c r="C534" s="3">
        <v>38</v>
      </c>
      <c r="D534" t="str">
        <f t="shared" si="8"/>
        <v>Middle-Age</v>
      </c>
      <c r="E534" s="3">
        <v>3</v>
      </c>
      <c r="F534" t="s">
        <v>23</v>
      </c>
      <c r="G534" t="s">
        <v>18</v>
      </c>
      <c r="H534" s="3">
        <v>2</v>
      </c>
      <c r="I534">
        <v>82244</v>
      </c>
      <c r="J534">
        <v>6020</v>
      </c>
    </row>
    <row r="535" spans="1:10" x14ac:dyDescent="0.25">
      <c r="A535" t="s">
        <v>27</v>
      </c>
      <c r="B535" t="s">
        <v>10</v>
      </c>
      <c r="C535" s="3">
        <v>55</v>
      </c>
      <c r="D535" t="str">
        <f t="shared" si="8"/>
        <v>Old</v>
      </c>
      <c r="E535" s="3">
        <v>4</v>
      </c>
      <c r="F535" t="s">
        <v>23</v>
      </c>
      <c r="G535" t="s">
        <v>18</v>
      </c>
      <c r="H535" s="3">
        <v>2</v>
      </c>
      <c r="I535">
        <v>72030</v>
      </c>
      <c r="J535">
        <v>5569</v>
      </c>
    </row>
    <row r="536" spans="1:10" x14ac:dyDescent="0.25">
      <c r="A536" t="s">
        <v>25</v>
      </c>
      <c r="B536" t="s">
        <v>10</v>
      </c>
      <c r="C536" s="3">
        <v>20</v>
      </c>
      <c r="D536" t="str">
        <f t="shared" si="8"/>
        <v>Adult</v>
      </c>
      <c r="E536" s="3">
        <v>1</v>
      </c>
      <c r="F536" t="s">
        <v>11</v>
      </c>
      <c r="G536" t="s">
        <v>15</v>
      </c>
      <c r="H536" s="3">
        <v>3</v>
      </c>
      <c r="I536">
        <v>66203</v>
      </c>
      <c r="J536">
        <v>5627</v>
      </c>
    </row>
    <row r="537" spans="1:10" x14ac:dyDescent="0.25">
      <c r="A537" t="s">
        <v>25</v>
      </c>
      <c r="B537" t="s">
        <v>10</v>
      </c>
      <c r="C537" s="3">
        <v>34</v>
      </c>
      <c r="D537" t="str">
        <f t="shared" si="8"/>
        <v>Middle-Age</v>
      </c>
      <c r="E537" s="3">
        <v>2</v>
      </c>
      <c r="F537" t="s">
        <v>23</v>
      </c>
      <c r="G537" t="s">
        <v>15</v>
      </c>
      <c r="H537" s="3">
        <v>3</v>
      </c>
      <c r="I537">
        <v>67210</v>
      </c>
      <c r="J537">
        <v>5662</v>
      </c>
    </row>
    <row r="538" spans="1:10" x14ac:dyDescent="0.25">
      <c r="A538" t="s">
        <v>29</v>
      </c>
      <c r="B538" t="s">
        <v>10</v>
      </c>
      <c r="C538" s="3">
        <v>32</v>
      </c>
      <c r="D538" t="str">
        <f t="shared" si="8"/>
        <v>Middle-Age</v>
      </c>
      <c r="E538" s="3">
        <v>2</v>
      </c>
      <c r="F538" t="s">
        <v>17</v>
      </c>
      <c r="G538" t="s">
        <v>15</v>
      </c>
      <c r="H538" s="3">
        <v>2</v>
      </c>
      <c r="I538">
        <v>115383</v>
      </c>
      <c r="J538">
        <v>5878</v>
      </c>
    </row>
    <row r="539" spans="1:10" x14ac:dyDescent="0.25">
      <c r="A539" t="s">
        <v>9</v>
      </c>
      <c r="B539" t="s">
        <v>10</v>
      </c>
      <c r="C539" s="3">
        <v>49</v>
      </c>
      <c r="D539" t="str">
        <f t="shared" si="8"/>
        <v>Old</v>
      </c>
      <c r="E539" s="3">
        <v>3</v>
      </c>
      <c r="F539" t="s">
        <v>17</v>
      </c>
      <c r="G539" t="s">
        <v>21</v>
      </c>
      <c r="H539" s="3">
        <v>4</v>
      </c>
      <c r="I539">
        <v>120697</v>
      </c>
      <c r="J539">
        <v>7205</v>
      </c>
    </row>
    <row r="540" spans="1:10" x14ac:dyDescent="0.25">
      <c r="A540" t="s">
        <v>9</v>
      </c>
      <c r="B540" t="s">
        <v>14</v>
      </c>
      <c r="C540" s="3">
        <v>29</v>
      </c>
      <c r="D540" t="str">
        <f t="shared" si="8"/>
        <v>Adult</v>
      </c>
      <c r="E540" s="3">
        <v>3</v>
      </c>
      <c r="F540" t="s">
        <v>17</v>
      </c>
      <c r="G540" t="s">
        <v>12</v>
      </c>
      <c r="H540" s="3">
        <v>2</v>
      </c>
      <c r="I540">
        <v>70311</v>
      </c>
      <c r="J540">
        <v>6235</v>
      </c>
    </row>
    <row r="541" spans="1:10" x14ac:dyDescent="0.25">
      <c r="A541" t="s">
        <v>28</v>
      </c>
      <c r="B541" t="s">
        <v>10</v>
      </c>
      <c r="C541" s="3">
        <v>49</v>
      </c>
      <c r="D541" t="str">
        <f t="shared" si="8"/>
        <v>Old</v>
      </c>
      <c r="E541" s="3">
        <v>3</v>
      </c>
      <c r="F541" t="s">
        <v>11</v>
      </c>
      <c r="G541" t="s">
        <v>21</v>
      </c>
      <c r="H541" s="3">
        <v>4</v>
      </c>
      <c r="I541">
        <v>125770</v>
      </c>
      <c r="J541">
        <v>7301</v>
      </c>
    </row>
    <row r="542" spans="1:10" x14ac:dyDescent="0.25">
      <c r="A542" t="s">
        <v>16</v>
      </c>
      <c r="B542" t="s">
        <v>14</v>
      </c>
      <c r="C542" s="3">
        <v>33</v>
      </c>
      <c r="D542" t="str">
        <f t="shared" si="8"/>
        <v>Middle-Age</v>
      </c>
      <c r="E542" s="3">
        <v>1</v>
      </c>
      <c r="F542" t="s">
        <v>11</v>
      </c>
      <c r="G542" t="s">
        <v>21</v>
      </c>
      <c r="H542" s="3">
        <v>5</v>
      </c>
      <c r="I542">
        <v>100465</v>
      </c>
      <c r="J542">
        <v>5520</v>
      </c>
    </row>
    <row r="543" spans="1:10" x14ac:dyDescent="0.25">
      <c r="A543" t="s">
        <v>13</v>
      </c>
      <c r="B543" t="s">
        <v>14</v>
      </c>
      <c r="C543" s="3">
        <v>30</v>
      </c>
      <c r="D543" t="str">
        <f t="shared" si="8"/>
        <v>Adult</v>
      </c>
      <c r="E543" s="3">
        <v>2</v>
      </c>
      <c r="F543" t="s">
        <v>11</v>
      </c>
      <c r="G543" t="s">
        <v>18</v>
      </c>
      <c r="H543" s="3">
        <v>4</v>
      </c>
      <c r="I543">
        <v>83264</v>
      </c>
      <c r="J543">
        <v>6251</v>
      </c>
    </row>
    <row r="544" spans="1:10" x14ac:dyDescent="0.25">
      <c r="A544" t="s">
        <v>16</v>
      </c>
      <c r="B544" t="s">
        <v>14</v>
      </c>
      <c r="C544" s="3">
        <v>61</v>
      </c>
      <c r="D544" t="str">
        <f t="shared" si="8"/>
        <v>Old</v>
      </c>
      <c r="E544" s="3">
        <v>3</v>
      </c>
      <c r="F544" t="s">
        <v>17</v>
      </c>
      <c r="G544" t="s">
        <v>21</v>
      </c>
      <c r="H544" s="3">
        <v>4</v>
      </c>
      <c r="I544">
        <v>126375</v>
      </c>
      <c r="J544">
        <v>6630</v>
      </c>
    </row>
    <row r="545" spans="1:10" x14ac:dyDescent="0.25">
      <c r="A545" t="s">
        <v>25</v>
      </c>
      <c r="B545" t="s">
        <v>14</v>
      </c>
      <c r="C545" s="3">
        <v>25</v>
      </c>
      <c r="D545" t="str">
        <f t="shared" si="8"/>
        <v>Adult</v>
      </c>
      <c r="E545" s="3">
        <v>3</v>
      </c>
      <c r="F545" t="s">
        <v>11</v>
      </c>
      <c r="G545" t="s">
        <v>21</v>
      </c>
      <c r="H545" s="3">
        <v>1</v>
      </c>
      <c r="I545">
        <v>43076</v>
      </c>
      <c r="J545">
        <v>5829</v>
      </c>
    </row>
    <row r="546" spans="1:10" x14ac:dyDescent="0.25">
      <c r="A546" t="s">
        <v>28</v>
      </c>
      <c r="B546" t="s">
        <v>10</v>
      </c>
      <c r="C546" s="3">
        <v>37</v>
      </c>
      <c r="D546" t="str">
        <f t="shared" si="8"/>
        <v>Middle-Age</v>
      </c>
      <c r="E546" s="3">
        <v>2</v>
      </c>
      <c r="F546" t="s">
        <v>11</v>
      </c>
      <c r="G546" t="s">
        <v>20</v>
      </c>
      <c r="H546" s="3">
        <v>5</v>
      </c>
      <c r="I546">
        <v>97846</v>
      </c>
      <c r="J546">
        <v>7198</v>
      </c>
    </row>
    <row r="547" spans="1:10" x14ac:dyDescent="0.25">
      <c r="A547" t="s">
        <v>24</v>
      </c>
      <c r="B547" t="s">
        <v>10</v>
      </c>
      <c r="C547" s="3">
        <v>24</v>
      </c>
      <c r="D547" t="str">
        <f t="shared" si="8"/>
        <v>Adult</v>
      </c>
      <c r="E547" s="3">
        <v>2</v>
      </c>
      <c r="F547" t="s">
        <v>19</v>
      </c>
      <c r="G547" t="s">
        <v>15</v>
      </c>
      <c r="H547" s="3">
        <v>3</v>
      </c>
      <c r="I547">
        <v>76522</v>
      </c>
      <c r="J547">
        <v>6900</v>
      </c>
    </row>
    <row r="548" spans="1:10" x14ac:dyDescent="0.25">
      <c r="A548" t="s">
        <v>25</v>
      </c>
      <c r="B548" t="s">
        <v>14</v>
      </c>
      <c r="C548" s="3">
        <v>42</v>
      </c>
      <c r="D548" t="str">
        <f t="shared" si="8"/>
        <v>Middle-Age</v>
      </c>
      <c r="E548" s="3">
        <v>3</v>
      </c>
      <c r="F548" t="s">
        <v>17</v>
      </c>
      <c r="G548" t="s">
        <v>12</v>
      </c>
      <c r="H548" s="3">
        <v>4</v>
      </c>
      <c r="I548">
        <v>111726</v>
      </c>
      <c r="J548">
        <v>5989</v>
      </c>
    </row>
    <row r="549" spans="1:10" x14ac:dyDescent="0.25">
      <c r="A549" t="s">
        <v>24</v>
      </c>
      <c r="B549" t="s">
        <v>14</v>
      </c>
      <c r="C549" s="3">
        <v>55</v>
      </c>
      <c r="D549" t="str">
        <f t="shared" si="8"/>
        <v>Old</v>
      </c>
      <c r="E549" s="3">
        <v>4</v>
      </c>
      <c r="F549" t="s">
        <v>11</v>
      </c>
      <c r="G549" t="s">
        <v>18</v>
      </c>
      <c r="H549" s="3">
        <v>3</v>
      </c>
      <c r="I549">
        <v>112188</v>
      </c>
      <c r="J549">
        <v>6689</v>
      </c>
    </row>
    <row r="550" spans="1:10" x14ac:dyDescent="0.25">
      <c r="A550" t="s">
        <v>28</v>
      </c>
      <c r="B550" t="s">
        <v>14</v>
      </c>
      <c r="C550" s="3">
        <v>35</v>
      </c>
      <c r="D550" t="str">
        <f t="shared" si="8"/>
        <v>Middle-Age</v>
      </c>
      <c r="E550" s="3">
        <v>2</v>
      </c>
      <c r="F550" t="s">
        <v>11</v>
      </c>
      <c r="G550" t="s">
        <v>12</v>
      </c>
      <c r="H550" s="3">
        <v>5</v>
      </c>
      <c r="I550">
        <v>98959</v>
      </c>
      <c r="J550">
        <v>6572</v>
      </c>
    </row>
    <row r="551" spans="1:10" x14ac:dyDescent="0.25">
      <c r="A551" t="s">
        <v>24</v>
      </c>
      <c r="B551" t="s">
        <v>10</v>
      </c>
      <c r="C551" s="3">
        <v>35</v>
      </c>
      <c r="D551" t="str">
        <f t="shared" si="8"/>
        <v>Middle-Age</v>
      </c>
      <c r="E551" s="3">
        <v>2</v>
      </c>
      <c r="F551" t="s">
        <v>11</v>
      </c>
      <c r="G551" t="s">
        <v>15</v>
      </c>
      <c r="H551" s="3">
        <v>4</v>
      </c>
      <c r="I551">
        <v>87131</v>
      </c>
      <c r="J551">
        <v>6356</v>
      </c>
    </row>
    <row r="552" spans="1:10" x14ac:dyDescent="0.25">
      <c r="A552" t="s">
        <v>22</v>
      </c>
      <c r="B552" t="s">
        <v>14</v>
      </c>
      <c r="C552" s="3">
        <v>40</v>
      </c>
      <c r="D552" t="str">
        <f t="shared" si="8"/>
        <v>Middle-Age</v>
      </c>
      <c r="E552" s="3">
        <v>3</v>
      </c>
      <c r="F552" t="s">
        <v>11</v>
      </c>
      <c r="G552" t="s">
        <v>18</v>
      </c>
      <c r="H552" s="3">
        <v>3</v>
      </c>
      <c r="I552">
        <v>77881</v>
      </c>
      <c r="J552">
        <v>5569</v>
      </c>
    </row>
    <row r="553" spans="1:10" x14ac:dyDescent="0.25">
      <c r="A553" t="s">
        <v>22</v>
      </c>
      <c r="B553" t="s">
        <v>14</v>
      </c>
      <c r="C553" s="3">
        <v>36</v>
      </c>
      <c r="D553" t="str">
        <f t="shared" si="8"/>
        <v>Middle-Age</v>
      </c>
      <c r="E553" s="3">
        <v>3</v>
      </c>
      <c r="F553" t="s">
        <v>19</v>
      </c>
      <c r="G553" t="s">
        <v>21</v>
      </c>
      <c r="H553" s="3">
        <v>2</v>
      </c>
      <c r="I553">
        <v>65225</v>
      </c>
      <c r="J553">
        <v>6462</v>
      </c>
    </row>
    <row r="554" spans="1:10" x14ac:dyDescent="0.25">
      <c r="A554" t="s">
        <v>25</v>
      </c>
      <c r="B554" t="s">
        <v>14</v>
      </c>
      <c r="C554" s="3">
        <v>30</v>
      </c>
      <c r="D554" t="str">
        <f t="shared" si="8"/>
        <v>Adult</v>
      </c>
      <c r="E554" s="3">
        <v>4</v>
      </c>
      <c r="F554" t="s">
        <v>19</v>
      </c>
      <c r="G554" t="s">
        <v>12</v>
      </c>
      <c r="H554" s="3">
        <v>1</v>
      </c>
      <c r="I554">
        <v>78472</v>
      </c>
      <c r="J554">
        <v>8439</v>
      </c>
    </row>
    <row r="555" spans="1:10" x14ac:dyDescent="0.25">
      <c r="A555" t="s">
        <v>26</v>
      </c>
      <c r="B555" t="s">
        <v>14</v>
      </c>
      <c r="C555" s="3">
        <v>58</v>
      </c>
      <c r="D555" t="str">
        <f t="shared" si="8"/>
        <v>Old</v>
      </c>
      <c r="E555" s="3">
        <v>4</v>
      </c>
      <c r="F555" t="s">
        <v>11</v>
      </c>
      <c r="G555" t="s">
        <v>12</v>
      </c>
      <c r="H555" s="3">
        <v>4</v>
      </c>
      <c r="I555">
        <v>126269</v>
      </c>
      <c r="J555">
        <v>6490</v>
      </c>
    </row>
    <row r="556" spans="1:10" x14ac:dyDescent="0.25">
      <c r="A556" t="s">
        <v>16</v>
      </c>
      <c r="B556" t="s">
        <v>14</v>
      </c>
      <c r="C556" s="3">
        <v>61</v>
      </c>
      <c r="D556" t="str">
        <f t="shared" si="8"/>
        <v>Old</v>
      </c>
      <c r="E556" s="3">
        <v>3</v>
      </c>
      <c r="F556" t="s">
        <v>23</v>
      </c>
      <c r="G556" t="s">
        <v>15</v>
      </c>
      <c r="H556" s="3">
        <v>3</v>
      </c>
      <c r="I556">
        <v>106233</v>
      </c>
      <c r="J556">
        <v>5792</v>
      </c>
    </row>
    <row r="557" spans="1:10" x14ac:dyDescent="0.25">
      <c r="A557" t="s">
        <v>22</v>
      </c>
      <c r="B557" t="s">
        <v>10</v>
      </c>
      <c r="C557" s="3">
        <v>37</v>
      </c>
      <c r="D557" t="str">
        <f t="shared" si="8"/>
        <v>Middle-Age</v>
      </c>
      <c r="E557" s="3">
        <v>3</v>
      </c>
      <c r="F557" t="s">
        <v>23</v>
      </c>
      <c r="G557" t="s">
        <v>20</v>
      </c>
      <c r="H557" s="3">
        <v>2</v>
      </c>
      <c r="I557">
        <v>56656</v>
      </c>
      <c r="J557">
        <v>5914</v>
      </c>
    </row>
    <row r="558" spans="1:10" x14ac:dyDescent="0.25">
      <c r="A558" t="s">
        <v>22</v>
      </c>
      <c r="B558" t="s">
        <v>10</v>
      </c>
      <c r="C558" s="3">
        <v>42</v>
      </c>
      <c r="D558" t="str">
        <f t="shared" si="8"/>
        <v>Middle-Age</v>
      </c>
      <c r="E558" s="3">
        <v>3</v>
      </c>
      <c r="F558" t="s">
        <v>23</v>
      </c>
      <c r="G558" t="s">
        <v>21</v>
      </c>
      <c r="H558" s="3">
        <v>2</v>
      </c>
      <c r="I558">
        <v>70157</v>
      </c>
      <c r="J558">
        <v>6016</v>
      </c>
    </row>
    <row r="559" spans="1:10" x14ac:dyDescent="0.25">
      <c r="A559" t="s">
        <v>28</v>
      </c>
      <c r="B559" t="s">
        <v>10</v>
      </c>
      <c r="C559" s="3">
        <v>41</v>
      </c>
      <c r="D559" t="str">
        <f t="shared" si="8"/>
        <v>Middle-Age</v>
      </c>
      <c r="E559" s="3">
        <v>2</v>
      </c>
      <c r="F559" t="s">
        <v>17</v>
      </c>
      <c r="G559" t="s">
        <v>21</v>
      </c>
      <c r="H559" s="3">
        <v>2</v>
      </c>
      <c r="I559">
        <v>98366</v>
      </c>
      <c r="J559">
        <v>6398</v>
      </c>
    </row>
    <row r="560" spans="1:10" x14ac:dyDescent="0.25">
      <c r="A560" t="s">
        <v>29</v>
      </c>
      <c r="B560" t="s">
        <v>14</v>
      </c>
      <c r="C560" s="3">
        <v>59</v>
      </c>
      <c r="D560" t="str">
        <f t="shared" si="8"/>
        <v>Old</v>
      </c>
      <c r="E560" s="3">
        <v>4</v>
      </c>
      <c r="F560" t="s">
        <v>11</v>
      </c>
      <c r="G560" t="s">
        <v>21</v>
      </c>
      <c r="H560" s="3">
        <v>2</v>
      </c>
      <c r="I560">
        <v>127013</v>
      </c>
      <c r="J560">
        <v>6124</v>
      </c>
    </row>
    <row r="561" spans="1:10" x14ac:dyDescent="0.25">
      <c r="A561" t="s">
        <v>13</v>
      </c>
      <c r="B561" t="s">
        <v>14</v>
      </c>
      <c r="C561" s="3">
        <v>53</v>
      </c>
      <c r="D561" t="str">
        <f t="shared" si="8"/>
        <v>Old</v>
      </c>
      <c r="E561" s="3">
        <v>3</v>
      </c>
      <c r="F561" t="s">
        <v>23</v>
      </c>
      <c r="G561" t="s">
        <v>15</v>
      </c>
      <c r="H561" s="3">
        <v>3</v>
      </c>
      <c r="I561">
        <v>106146</v>
      </c>
      <c r="J561">
        <v>6618</v>
      </c>
    </row>
    <row r="562" spans="1:10" x14ac:dyDescent="0.25">
      <c r="A562" t="s">
        <v>29</v>
      </c>
      <c r="B562" t="s">
        <v>14</v>
      </c>
      <c r="C562" s="3">
        <v>22</v>
      </c>
      <c r="D562" t="str">
        <f t="shared" si="8"/>
        <v>Adult</v>
      </c>
      <c r="E562" s="3">
        <v>2</v>
      </c>
      <c r="F562" t="s">
        <v>19</v>
      </c>
      <c r="G562" t="s">
        <v>12</v>
      </c>
      <c r="H562" s="3">
        <v>4</v>
      </c>
      <c r="I562">
        <v>90736</v>
      </c>
      <c r="J562">
        <v>6219</v>
      </c>
    </row>
    <row r="563" spans="1:10" x14ac:dyDescent="0.25">
      <c r="A563" t="s">
        <v>9</v>
      </c>
      <c r="B563" t="s">
        <v>14</v>
      </c>
      <c r="C563" s="3">
        <v>44</v>
      </c>
      <c r="D563" t="str">
        <f t="shared" si="8"/>
        <v>Middle-Age</v>
      </c>
      <c r="E563" s="3">
        <v>3</v>
      </c>
      <c r="F563" t="s">
        <v>17</v>
      </c>
      <c r="G563" t="s">
        <v>20</v>
      </c>
      <c r="H563" s="3">
        <v>1</v>
      </c>
      <c r="I563">
        <v>66611</v>
      </c>
      <c r="J563">
        <v>5924</v>
      </c>
    </row>
    <row r="564" spans="1:10" x14ac:dyDescent="0.25">
      <c r="A564" t="s">
        <v>29</v>
      </c>
      <c r="B564" t="s">
        <v>14</v>
      </c>
      <c r="C564" s="3">
        <v>57</v>
      </c>
      <c r="D564" t="str">
        <f t="shared" si="8"/>
        <v>Old</v>
      </c>
      <c r="E564" s="3">
        <v>3</v>
      </c>
      <c r="F564" t="s">
        <v>17</v>
      </c>
      <c r="G564" t="s">
        <v>12</v>
      </c>
      <c r="H564" s="3">
        <v>5</v>
      </c>
      <c r="I564">
        <v>150914</v>
      </c>
      <c r="J564">
        <v>5982</v>
      </c>
    </row>
    <row r="565" spans="1:10" x14ac:dyDescent="0.25">
      <c r="A565" t="s">
        <v>9</v>
      </c>
      <c r="B565" t="s">
        <v>14</v>
      </c>
      <c r="C565" s="3">
        <v>30</v>
      </c>
      <c r="D565" t="str">
        <f t="shared" si="8"/>
        <v>Adult</v>
      </c>
      <c r="E565" s="3">
        <v>2</v>
      </c>
      <c r="F565" t="s">
        <v>19</v>
      </c>
      <c r="G565" t="s">
        <v>15</v>
      </c>
      <c r="H565" s="3">
        <v>4</v>
      </c>
      <c r="I565">
        <v>70559</v>
      </c>
      <c r="J565">
        <v>6497</v>
      </c>
    </row>
    <row r="566" spans="1:10" x14ac:dyDescent="0.25">
      <c r="A566" t="s">
        <v>28</v>
      </c>
      <c r="B566" t="s">
        <v>10</v>
      </c>
      <c r="C566" s="3">
        <v>33</v>
      </c>
      <c r="D566" t="str">
        <f t="shared" si="8"/>
        <v>Middle-Age</v>
      </c>
      <c r="E566" s="3">
        <v>3</v>
      </c>
      <c r="F566" t="s">
        <v>11</v>
      </c>
      <c r="G566" t="s">
        <v>20</v>
      </c>
      <c r="H566" s="3">
        <v>1</v>
      </c>
      <c r="I566">
        <v>73798</v>
      </c>
      <c r="J566">
        <v>6224</v>
      </c>
    </row>
    <row r="567" spans="1:10" x14ac:dyDescent="0.25">
      <c r="A567" t="s">
        <v>9</v>
      </c>
      <c r="B567" t="s">
        <v>14</v>
      </c>
      <c r="C567" s="3">
        <v>22</v>
      </c>
      <c r="D567" t="str">
        <f t="shared" si="8"/>
        <v>Adult</v>
      </c>
      <c r="E567" s="3">
        <v>2</v>
      </c>
      <c r="F567" t="s">
        <v>23</v>
      </c>
      <c r="G567" t="s">
        <v>20</v>
      </c>
      <c r="H567" s="3">
        <v>3</v>
      </c>
      <c r="I567">
        <v>69734</v>
      </c>
      <c r="J567">
        <v>5383</v>
      </c>
    </row>
    <row r="568" spans="1:10" x14ac:dyDescent="0.25">
      <c r="A568" t="s">
        <v>27</v>
      </c>
      <c r="B568" t="s">
        <v>10</v>
      </c>
      <c r="C568" s="3">
        <v>52</v>
      </c>
      <c r="D568" t="str">
        <f t="shared" si="8"/>
        <v>Old</v>
      </c>
      <c r="E568" s="3">
        <v>3</v>
      </c>
      <c r="F568" t="s">
        <v>23</v>
      </c>
      <c r="G568" t="s">
        <v>20</v>
      </c>
      <c r="H568" s="3">
        <v>3</v>
      </c>
      <c r="I568">
        <v>94763</v>
      </c>
      <c r="J568">
        <v>5668</v>
      </c>
    </row>
    <row r="569" spans="1:10" x14ac:dyDescent="0.25">
      <c r="A569" t="s">
        <v>26</v>
      </c>
      <c r="B569" t="s">
        <v>10</v>
      </c>
      <c r="C569" s="3">
        <v>23</v>
      </c>
      <c r="D569" t="str">
        <f t="shared" si="8"/>
        <v>Adult</v>
      </c>
      <c r="E569" s="3">
        <v>2</v>
      </c>
      <c r="F569" t="s">
        <v>11</v>
      </c>
      <c r="G569" t="s">
        <v>18</v>
      </c>
      <c r="H569" s="3">
        <v>5</v>
      </c>
      <c r="I569">
        <v>101534</v>
      </c>
      <c r="J569">
        <v>6861</v>
      </c>
    </row>
    <row r="570" spans="1:10" x14ac:dyDescent="0.25">
      <c r="A570" t="s">
        <v>9</v>
      </c>
      <c r="B570" t="s">
        <v>14</v>
      </c>
      <c r="C570" s="3">
        <v>23</v>
      </c>
      <c r="D570" t="str">
        <f t="shared" si="8"/>
        <v>Adult</v>
      </c>
      <c r="E570" s="3">
        <v>1</v>
      </c>
      <c r="F570" t="s">
        <v>17</v>
      </c>
      <c r="G570" t="s">
        <v>15</v>
      </c>
      <c r="H570" s="3">
        <v>5</v>
      </c>
      <c r="I570">
        <v>91504</v>
      </c>
      <c r="J570">
        <v>5136</v>
      </c>
    </row>
    <row r="571" spans="1:10" x14ac:dyDescent="0.25">
      <c r="A571" t="s">
        <v>24</v>
      </c>
      <c r="B571" t="s">
        <v>10</v>
      </c>
      <c r="C571" s="3">
        <v>19</v>
      </c>
      <c r="D571" t="str">
        <f t="shared" si="8"/>
        <v>Adult</v>
      </c>
      <c r="E571" s="3">
        <v>1</v>
      </c>
      <c r="F571" t="s">
        <v>11</v>
      </c>
      <c r="G571" t="s">
        <v>15</v>
      </c>
      <c r="H571" s="3">
        <v>4</v>
      </c>
      <c r="I571">
        <v>90426</v>
      </c>
      <c r="J571">
        <v>5020</v>
      </c>
    </row>
    <row r="572" spans="1:10" x14ac:dyDescent="0.25">
      <c r="A572" t="s">
        <v>29</v>
      </c>
      <c r="B572" t="s">
        <v>14</v>
      </c>
      <c r="C572" s="3">
        <v>20</v>
      </c>
      <c r="D572" t="str">
        <f t="shared" si="8"/>
        <v>Adult</v>
      </c>
      <c r="E572" s="3">
        <v>2</v>
      </c>
      <c r="F572" t="s">
        <v>19</v>
      </c>
      <c r="G572" t="s">
        <v>12</v>
      </c>
      <c r="H572" s="3">
        <v>3</v>
      </c>
      <c r="I572">
        <v>100183</v>
      </c>
      <c r="J572">
        <v>6363</v>
      </c>
    </row>
    <row r="573" spans="1:10" x14ac:dyDescent="0.25">
      <c r="A573" t="s">
        <v>22</v>
      </c>
      <c r="B573" t="s">
        <v>10</v>
      </c>
      <c r="C573" s="3">
        <v>62</v>
      </c>
      <c r="D573" t="str">
        <f t="shared" si="8"/>
        <v>Old</v>
      </c>
      <c r="E573" s="3">
        <v>4</v>
      </c>
      <c r="F573" t="s">
        <v>11</v>
      </c>
      <c r="G573" t="s">
        <v>12</v>
      </c>
      <c r="H573" s="3">
        <v>2</v>
      </c>
      <c r="I573">
        <v>99369</v>
      </c>
      <c r="J573">
        <v>6746</v>
      </c>
    </row>
    <row r="574" spans="1:10" x14ac:dyDescent="0.25">
      <c r="A574" t="s">
        <v>9</v>
      </c>
      <c r="B574" t="s">
        <v>10</v>
      </c>
      <c r="C574" s="3">
        <v>40</v>
      </c>
      <c r="D574" t="str">
        <f t="shared" si="8"/>
        <v>Middle-Age</v>
      </c>
      <c r="E574" s="3">
        <v>3</v>
      </c>
      <c r="F574" t="s">
        <v>11</v>
      </c>
      <c r="G574" t="s">
        <v>12</v>
      </c>
      <c r="H574" s="3">
        <v>1</v>
      </c>
      <c r="I574">
        <v>55845</v>
      </c>
      <c r="J574">
        <v>6616</v>
      </c>
    </row>
    <row r="575" spans="1:10" x14ac:dyDescent="0.25">
      <c r="A575" t="s">
        <v>26</v>
      </c>
      <c r="B575" t="s">
        <v>10</v>
      </c>
      <c r="C575" s="3">
        <v>26</v>
      </c>
      <c r="D575" t="str">
        <f t="shared" si="8"/>
        <v>Adult</v>
      </c>
      <c r="E575" s="3">
        <v>3</v>
      </c>
      <c r="F575" t="s">
        <v>11</v>
      </c>
      <c r="G575" t="s">
        <v>18</v>
      </c>
      <c r="H575" s="3">
        <v>2</v>
      </c>
      <c r="I575">
        <v>48570</v>
      </c>
      <c r="J575">
        <v>6604</v>
      </c>
    </row>
    <row r="576" spans="1:10" x14ac:dyDescent="0.25">
      <c r="A576" t="s">
        <v>28</v>
      </c>
      <c r="B576" t="s">
        <v>14</v>
      </c>
      <c r="C576" s="3">
        <v>56</v>
      </c>
      <c r="D576" t="str">
        <f t="shared" si="8"/>
        <v>Old</v>
      </c>
      <c r="E576" s="3">
        <v>3</v>
      </c>
      <c r="F576" t="s">
        <v>19</v>
      </c>
      <c r="G576" t="s">
        <v>21</v>
      </c>
      <c r="H576" s="3">
        <v>3</v>
      </c>
      <c r="I576">
        <v>98165</v>
      </c>
      <c r="J576">
        <v>5470</v>
      </c>
    </row>
    <row r="577" spans="1:10" x14ac:dyDescent="0.25">
      <c r="A577" t="s">
        <v>28</v>
      </c>
      <c r="B577" t="s">
        <v>10</v>
      </c>
      <c r="C577" s="3">
        <v>57</v>
      </c>
      <c r="D577" t="str">
        <f t="shared" si="8"/>
        <v>Old</v>
      </c>
      <c r="E577" s="3">
        <v>3</v>
      </c>
      <c r="F577" t="s">
        <v>19</v>
      </c>
      <c r="G577" t="s">
        <v>12</v>
      </c>
      <c r="H577" s="3">
        <v>3</v>
      </c>
      <c r="I577">
        <v>113274</v>
      </c>
      <c r="J577">
        <v>6186</v>
      </c>
    </row>
    <row r="578" spans="1:10" x14ac:dyDescent="0.25">
      <c r="A578" t="s">
        <v>13</v>
      </c>
      <c r="B578" t="s">
        <v>14</v>
      </c>
      <c r="C578" s="3">
        <v>23</v>
      </c>
      <c r="D578" t="str">
        <f t="shared" si="8"/>
        <v>Adult</v>
      </c>
      <c r="E578" s="3">
        <v>2</v>
      </c>
      <c r="F578" t="s">
        <v>19</v>
      </c>
      <c r="G578" t="s">
        <v>21</v>
      </c>
      <c r="H578" s="3">
        <v>3</v>
      </c>
      <c r="I578">
        <v>95754</v>
      </c>
      <c r="J578">
        <v>6596</v>
      </c>
    </row>
    <row r="579" spans="1:10" x14ac:dyDescent="0.25">
      <c r="A579" t="s">
        <v>28</v>
      </c>
      <c r="B579" t="s">
        <v>14</v>
      </c>
      <c r="C579" s="3">
        <v>27</v>
      </c>
      <c r="D579" t="str">
        <f t="shared" ref="D579:D642" si="9">IF(C579&gt;=45,"Old",IF(C579&gt;=31,"Middle-Age",IF(C579&gt;=18,"Adult")))</f>
        <v>Adult</v>
      </c>
      <c r="E579" s="3">
        <v>2</v>
      </c>
      <c r="F579" t="s">
        <v>11</v>
      </c>
      <c r="G579" t="s">
        <v>21</v>
      </c>
      <c r="H579" s="3">
        <v>1</v>
      </c>
      <c r="I579">
        <v>57915</v>
      </c>
      <c r="J579">
        <v>4584</v>
      </c>
    </row>
    <row r="580" spans="1:10" x14ac:dyDescent="0.25">
      <c r="A580" t="s">
        <v>29</v>
      </c>
      <c r="B580" t="s">
        <v>14</v>
      </c>
      <c r="C580" s="3">
        <v>53</v>
      </c>
      <c r="D580" t="str">
        <f t="shared" si="9"/>
        <v>Old</v>
      </c>
      <c r="E580" s="3">
        <v>4</v>
      </c>
      <c r="F580" t="s">
        <v>11</v>
      </c>
      <c r="G580" t="s">
        <v>20</v>
      </c>
      <c r="H580" s="3">
        <v>2</v>
      </c>
      <c r="I580">
        <v>121506</v>
      </c>
      <c r="J580">
        <v>6122</v>
      </c>
    </row>
    <row r="581" spans="1:10" x14ac:dyDescent="0.25">
      <c r="A581" t="s">
        <v>29</v>
      </c>
      <c r="B581" t="s">
        <v>14</v>
      </c>
      <c r="C581" s="3">
        <v>37</v>
      </c>
      <c r="D581" t="str">
        <f t="shared" si="9"/>
        <v>Middle-Age</v>
      </c>
      <c r="E581" s="3">
        <v>3</v>
      </c>
      <c r="F581" t="s">
        <v>19</v>
      </c>
      <c r="G581" t="s">
        <v>15</v>
      </c>
      <c r="H581" s="3">
        <v>1</v>
      </c>
      <c r="I581">
        <v>121151</v>
      </c>
      <c r="J581">
        <v>5934</v>
      </c>
    </row>
    <row r="582" spans="1:10" x14ac:dyDescent="0.25">
      <c r="A582" t="s">
        <v>27</v>
      </c>
      <c r="B582" t="s">
        <v>10</v>
      </c>
      <c r="C582" s="3">
        <v>46</v>
      </c>
      <c r="D582" t="str">
        <f t="shared" si="9"/>
        <v>Old</v>
      </c>
      <c r="E582" s="3">
        <v>3</v>
      </c>
      <c r="F582" t="s">
        <v>11</v>
      </c>
      <c r="G582" t="s">
        <v>15</v>
      </c>
      <c r="H582" s="3">
        <v>3</v>
      </c>
      <c r="I582">
        <v>86241</v>
      </c>
      <c r="J582">
        <v>5814</v>
      </c>
    </row>
    <row r="583" spans="1:10" x14ac:dyDescent="0.25">
      <c r="A583" t="s">
        <v>28</v>
      </c>
      <c r="B583" t="s">
        <v>14</v>
      </c>
      <c r="C583" s="3">
        <v>40</v>
      </c>
      <c r="D583" t="str">
        <f t="shared" si="9"/>
        <v>Middle-Age</v>
      </c>
      <c r="E583" s="3">
        <v>2</v>
      </c>
      <c r="F583" t="s">
        <v>19</v>
      </c>
      <c r="G583" t="s">
        <v>15</v>
      </c>
      <c r="H583" s="3">
        <v>2</v>
      </c>
      <c r="I583">
        <v>87682</v>
      </c>
      <c r="J583">
        <v>4152</v>
      </c>
    </row>
    <row r="584" spans="1:10" x14ac:dyDescent="0.25">
      <c r="A584" t="s">
        <v>13</v>
      </c>
      <c r="B584" t="s">
        <v>14</v>
      </c>
      <c r="C584" s="3">
        <v>42</v>
      </c>
      <c r="D584" t="str">
        <f t="shared" si="9"/>
        <v>Middle-Age</v>
      </c>
      <c r="E584" s="3">
        <v>2</v>
      </c>
      <c r="F584" t="s">
        <v>11</v>
      </c>
      <c r="G584" t="s">
        <v>18</v>
      </c>
      <c r="H584" s="3">
        <v>3</v>
      </c>
      <c r="I584">
        <v>114029</v>
      </c>
      <c r="J584">
        <v>6842</v>
      </c>
    </row>
    <row r="585" spans="1:10" x14ac:dyDescent="0.25">
      <c r="A585" t="s">
        <v>22</v>
      </c>
      <c r="B585" t="s">
        <v>14</v>
      </c>
      <c r="C585" s="3">
        <v>43</v>
      </c>
      <c r="D585" t="str">
        <f t="shared" si="9"/>
        <v>Middle-Age</v>
      </c>
      <c r="E585" s="3">
        <v>3</v>
      </c>
      <c r="F585" t="s">
        <v>11</v>
      </c>
      <c r="G585" t="s">
        <v>15</v>
      </c>
      <c r="H585" s="3">
        <v>1</v>
      </c>
      <c r="I585">
        <v>67323</v>
      </c>
      <c r="J585">
        <v>4680</v>
      </c>
    </row>
    <row r="586" spans="1:10" x14ac:dyDescent="0.25">
      <c r="A586" t="s">
        <v>28</v>
      </c>
      <c r="B586" t="s">
        <v>14</v>
      </c>
      <c r="C586" s="3">
        <v>28</v>
      </c>
      <c r="D586" t="str">
        <f t="shared" si="9"/>
        <v>Adult</v>
      </c>
      <c r="E586" s="3">
        <v>3</v>
      </c>
      <c r="F586" t="s">
        <v>23</v>
      </c>
      <c r="G586" t="s">
        <v>15</v>
      </c>
      <c r="H586" s="3">
        <v>2</v>
      </c>
      <c r="I586">
        <v>68049</v>
      </c>
      <c r="J586">
        <v>6660</v>
      </c>
    </row>
    <row r="587" spans="1:10" x14ac:dyDescent="0.25">
      <c r="A587" t="s">
        <v>22</v>
      </c>
      <c r="B587" t="s">
        <v>14</v>
      </c>
      <c r="C587" s="3">
        <v>39</v>
      </c>
      <c r="D587" t="str">
        <f t="shared" si="9"/>
        <v>Middle-Age</v>
      </c>
      <c r="E587" s="3">
        <v>3</v>
      </c>
      <c r="F587" t="s">
        <v>23</v>
      </c>
      <c r="G587" t="s">
        <v>21</v>
      </c>
      <c r="H587" s="3">
        <v>4</v>
      </c>
      <c r="I587">
        <v>93335</v>
      </c>
      <c r="J587">
        <v>5243</v>
      </c>
    </row>
    <row r="588" spans="1:10" x14ac:dyDescent="0.25">
      <c r="A588" t="s">
        <v>25</v>
      </c>
      <c r="B588" t="s">
        <v>10</v>
      </c>
      <c r="C588" s="3">
        <v>55</v>
      </c>
      <c r="D588" t="str">
        <f t="shared" si="9"/>
        <v>Old</v>
      </c>
      <c r="E588" s="3">
        <v>3</v>
      </c>
      <c r="F588" t="s">
        <v>17</v>
      </c>
      <c r="G588" t="s">
        <v>12</v>
      </c>
      <c r="H588" s="3">
        <v>2</v>
      </c>
      <c r="I588">
        <v>100433</v>
      </c>
      <c r="J588">
        <v>5090</v>
      </c>
    </row>
    <row r="589" spans="1:10" x14ac:dyDescent="0.25">
      <c r="A589" t="s">
        <v>27</v>
      </c>
      <c r="B589" t="s">
        <v>10</v>
      </c>
      <c r="C589" s="3">
        <v>62</v>
      </c>
      <c r="D589" t="str">
        <f t="shared" si="9"/>
        <v>Old</v>
      </c>
      <c r="E589" s="3">
        <v>3</v>
      </c>
      <c r="F589" t="s">
        <v>17</v>
      </c>
      <c r="G589" t="s">
        <v>12</v>
      </c>
      <c r="H589" s="3">
        <v>5</v>
      </c>
      <c r="I589">
        <v>123242</v>
      </c>
      <c r="J589">
        <v>5453</v>
      </c>
    </row>
    <row r="590" spans="1:10" x14ac:dyDescent="0.25">
      <c r="A590" t="s">
        <v>24</v>
      </c>
      <c r="B590" t="s">
        <v>10</v>
      </c>
      <c r="C590" s="3">
        <v>32</v>
      </c>
      <c r="D590" t="str">
        <f t="shared" si="9"/>
        <v>Middle-Age</v>
      </c>
      <c r="E590" s="3">
        <v>2</v>
      </c>
      <c r="F590" t="s">
        <v>17</v>
      </c>
      <c r="G590" t="s">
        <v>18</v>
      </c>
      <c r="H590" s="3">
        <v>2</v>
      </c>
      <c r="I590">
        <v>87585</v>
      </c>
      <c r="J590">
        <v>6476</v>
      </c>
    </row>
    <row r="591" spans="1:10" x14ac:dyDescent="0.25">
      <c r="A591" t="s">
        <v>22</v>
      </c>
      <c r="B591" t="s">
        <v>10</v>
      </c>
      <c r="C591" s="3">
        <v>18</v>
      </c>
      <c r="D591" t="str">
        <f t="shared" si="9"/>
        <v>Adult</v>
      </c>
      <c r="E591" s="3">
        <v>2</v>
      </c>
      <c r="F591" t="s">
        <v>19</v>
      </c>
      <c r="G591" t="s">
        <v>20</v>
      </c>
      <c r="H591" s="3">
        <v>1</v>
      </c>
      <c r="I591">
        <v>45747</v>
      </c>
      <c r="J591">
        <v>4890</v>
      </c>
    </row>
    <row r="592" spans="1:10" x14ac:dyDescent="0.25">
      <c r="A592" t="s">
        <v>27</v>
      </c>
      <c r="B592" t="s">
        <v>10</v>
      </c>
      <c r="C592" s="3">
        <v>41</v>
      </c>
      <c r="D592" t="str">
        <f t="shared" si="9"/>
        <v>Middle-Age</v>
      </c>
      <c r="E592" s="3">
        <v>3</v>
      </c>
      <c r="F592" t="s">
        <v>23</v>
      </c>
      <c r="G592" t="s">
        <v>18</v>
      </c>
      <c r="H592" s="3">
        <v>2</v>
      </c>
      <c r="I592">
        <v>36972</v>
      </c>
      <c r="J592">
        <v>7058</v>
      </c>
    </row>
    <row r="593" spans="1:10" x14ac:dyDescent="0.25">
      <c r="A593" t="s">
        <v>24</v>
      </c>
      <c r="B593" t="s">
        <v>10</v>
      </c>
      <c r="C593" s="3">
        <v>29</v>
      </c>
      <c r="D593" t="str">
        <f t="shared" si="9"/>
        <v>Adult</v>
      </c>
      <c r="E593" s="3">
        <v>3</v>
      </c>
      <c r="F593" t="s">
        <v>23</v>
      </c>
      <c r="G593" t="s">
        <v>15</v>
      </c>
      <c r="H593" s="3">
        <v>3</v>
      </c>
      <c r="I593">
        <v>64754</v>
      </c>
      <c r="J593">
        <v>7377</v>
      </c>
    </row>
    <row r="594" spans="1:10" x14ac:dyDescent="0.25">
      <c r="A594" t="s">
        <v>22</v>
      </c>
      <c r="B594" t="s">
        <v>10</v>
      </c>
      <c r="C594" s="3">
        <v>44</v>
      </c>
      <c r="D594" t="str">
        <f t="shared" si="9"/>
        <v>Middle-Age</v>
      </c>
      <c r="E594" s="3">
        <v>2</v>
      </c>
      <c r="F594" t="s">
        <v>17</v>
      </c>
      <c r="G594" t="s">
        <v>12</v>
      </c>
      <c r="H594" s="3">
        <v>5</v>
      </c>
      <c r="I594">
        <v>132267</v>
      </c>
      <c r="J594">
        <v>5679</v>
      </c>
    </row>
    <row r="595" spans="1:10" x14ac:dyDescent="0.25">
      <c r="A595" t="s">
        <v>25</v>
      </c>
      <c r="B595" t="s">
        <v>14</v>
      </c>
      <c r="C595" s="3">
        <v>53</v>
      </c>
      <c r="D595" t="str">
        <f t="shared" si="9"/>
        <v>Old</v>
      </c>
      <c r="E595" s="3">
        <v>3</v>
      </c>
      <c r="F595" t="s">
        <v>17</v>
      </c>
      <c r="G595" t="s">
        <v>18</v>
      </c>
      <c r="H595" s="3">
        <v>3</v>
      </c>
      <c r="I595">
        <v>111043</v>
      </c>
      <c r="J595">
        <v>5838</v>
      </c>
    </row>
    <row r="596" spans="1:10" x14ac:dyDescent="0.25">
      <c r="A596" t="s">
        <v>16</v>
      </c>
      <c r="B596" t="s">
        <v>14</v>
      </c>
      <c r="C596" s="3">
        <v>25</v>
      </c>
      <c r="D596" t="str">
        <f t="shared" si="9"/>
        <v>Adult</v>
      </c>
      <c r="E596" s="3">
        <v>2</v>
      </c>
      <c r="F596" t="s">
        <v>19</v>
      </c>
      <c r="G596" t="s">
        <v>21</v>
      </c>
      <c r="H596" s="3">
        <v>1</v>
      </c>
      <c r="I596">
        <v>58130</v>
      </c>
      <c r="J596">
        <v>6327</v>
      </c>
    </row>
    <row r="597" spans="1:10" x14ac:dyDescent="0.25">
      <c r="A597" t="s">
        <v>22</v>
      </c>
      <c r="B597" t="s">
        <v>14</v>
      </c>
      <c r="C597" s="3">
        <v>27</v>
      </c>
      <c r="D597" t="str">
        <f t="shared" si="9"/>
        <v>Adult</v>
      </c>
      <c r="E597" s="3">
        <v>3</v>
      </c>
      <c r="F597" t="s">
        <v>17</v>
      </c>
      <c r="G597" t="s">
        <v>12</v>
      </c>
      <c r="H597" s="3">
        <v>3</v>
      </c>
      <c r="I597">
        <v>90542</v>
      </c>
      <c r="J597">
        <v>7554</v>
      </c>
    </row>
    <row r="598" spans="1:10" x14ac:dyDescent="0.25">
      <c r="A598" t="s">
        <v>29</v>
      </c>
      <c r="B598" t="s">
        <v>14</v>
      </c>
      <c r="C598" s="3">
        <v>40</v>
      </c>
      <c r="D598" t="str">
        <f t="shared" si="9"/>
        <v>Middle-Age</v>
      </c>
      <c r="E598" s="3">
        <v>2</v>
      </c>
      <c r="F598" t="s">
        <v>11</v>
      </c>
      <c r="G598" t="s">
        <v>18</v>
      </c>
      <c r="H598" s="3">
        <v>2</v>
      </c>
      <c r="I598">
        <v>124891</v>
      </c>
      <c r="J598">
        <v>5436</v>
      </c>
    </row>
    <row r="599" spans="1:10" x14ac:dyDescent="0.25">
      <c r="A599" t="s">
        <v>27</v>
      </c>
      <c r="B599" t="s">
        <v>10</v>
      </c>
      <c r="C599" s="3">
        <v>54</v>
      </c>
      <c r="D599" t="str">
        <f t="shared" si="9"/>
        <v>Old</v>
      </c>
      <c r="E599" s="3">
        <v>3</v>
      </c>
      <c r="F599" t="s">
        <v>17</v>
      </c>
      <c r="G599" t="s">
        <v>21</v>
      </c>
      <c r="H599" s="3">
        <v>5</v>
      </c>
      <c r="I599">
        <v>112507</v>
      </c>
      <c r="J599">
        <v>7460</v>
      </c>
    </row>
    <row r="600" spans="1:10" x14ac:dyDescent="0.25">
      <c r="A600" t="s">
        <v>27</v>
      </c>
      <c r="B600" t="s">
        <v>10</v>
      </c>
      <c r="C600" s="3">
        <v>64</v>
      </c>
      <c r="D600" t="str">
        <f t="shared" si="9"/>
        <v>Old</v>
      </c>
      <c r="E600" s="3">
        <v>4</v>
      </c>
      <c r="F600" t="s">
        <v>11</v>
      </c>
      <c r="G600" t="s">
        <v>20</v>
      </c>
      <c r="H600" s="3">
        <v>5</v>
      </c>
      <c r="I600">
        <v>100316</v>
      </c>
      <c r="J600">
        <v>6010</v>
      </c>
    </row>
    <row r="601" spans="1:10" x14ac:dyDescent="0.25">
      <c r="A601" t="s">
        <v>13</v>
      </c>
      <c r="B601" t="s">
        <v>14</v>
      </c>
      <c r="C601" s="3">
        <v>63</v>
      </c>
      <c r="D601" t="str">
        <f t="shared" si="9"/>
        <v>Old</v>
      </c>
      <c r="E601" s="3">
        <v>3</v>
      </c>
      <c r="F601" t="s">
        <v>17</v>
      </c>
      <c r="G601" t="s">
        <v>21</v>
      </c>
      <c r="H601" s="3">
        <v>2</v>
      </c>
      <c r="I601">
        <v>134757</v>
      </c>
      <c r="J601">
        <v>5944</v>
      </c>
    </row>
    <row r="602" spans="1:10" x14ac:dyDescent="0.25">
      <c r="A602" t="s">
        <v>29</v>
      </c>
      <c r="B602" t="s">
        <v>14</v>
      </c>
      <c r="C602" s="3">
        <v>42</v>
      </c>
      <c r="D602" t="str">
        <f t="shared" si="9"/>
        <v>Middle-Age</v>
      </c>
      <c r="E602" s="3">
        <v>3</v>
      </c>
      <c r="F602" t="s">
        <v>11</v>
      </c>
      <c r="G602" t="s">
        <v>20</v>
      </c>
      <c r="H602" s="3">
        <v>4</v>
      </c>
      <c r="I602">
        <v>125339</v>
      </c>
      <c r="J602">
        <v>6019</v>
      </c>
    </row>
    <row r="603" spans="1:10" x14ac:dyDescent="0.25">
      <c r="A603" t="s">
        <v>22</v>
      </c>
      <c r="B603" t="s">
        <v>10</v>
      </c>
      <c r="C603" s="3">
        <v>62</v>
      </c>
      <c r="D603" t="str">
        <f t="shared" si="9"/>
        <v>Old</v>
      </c>
      <c r="E603" s="3">
        <v>4</v>
      </c>
      <c r="F603" t="s">
        <v>11</v>
      </c>
      <c r="G603" t="s">
        <v>15</v>
      </c>
      <c r="H603" s="3">
        <v>3</v>
      </c>
      <c r="I603">
        <v>111120</v>
      </c>
      <c r="J603">
        <v>6536</v>
      </c>
    </row>
    <row r="604" spans="1:10" x14ac:dyDescent="0.25">
      <c r="A604" t="s">
        <v>28</v>
      </c>
      <c r="B604" t="s">
        <v>10</v>
      </c>
      <c r="C604" s="3">
        <v>36</v>
      </c>
      <c r="D604" t="str">
        <f t="shared" si="9"/>
        <v>Middle-Age</v>
      </c>
      <c r="E604" s="3">
        <v>3</v>
      </c>
      <c r="F604" t="s">
        <v>23</v>
      </c>
      <c r="G604" t="s">
        <v>12</v>
      </c>
      <c r="H604" s="3">
        <v>3</v>
      </c>
      <c r="I604">
        <v>76523</v>
      </c>
      <c r="J604">
        <v>7122</v>
      </c>
    </row>
    <row r="605" spans="1:10" x14ac:dyDescent="0.25">
      <c r="A605" t="s">
        <v>25</v>
      </c>
      <c r="B605" t="s">
        <v>10</v>
      </c>
      <c r="C605" s="3">
        <v>50</v>
      </c>
      <c r="D605" t="str">
        <f t="shared" si="9"/>
        <v>Old</v>
      </c>
      <c r="E605" s="3">
        <v>3</v>
      </c>
      <c r="F605" t="s">
        <v>11</v>
      </c>
      <c r="G605" t="s">
        <v>12</v>
      </c>
      <c r="H605" s="3">
        <v>2</v>
      </c>
      <c r="I605">
        <v>91160</v>
      </c>
      <c r="J605">
        <v>5863</v>
      </c>
    </row>
    <row r="606" spans="1:10" x14ac:dyDescent="0.25">
      <c r="A606" t="s">
        <v>29</v>
      </c>
      <c r="B606" t="s">
        <v>14</v>
      </c>
      <c r="C606" s="3">
        <v>28</v>
      </c>
      <c r="D606" t="str">
        <f t="shared" si="9"/>
        <v>Adult</v>
      </c>
      <c r="E606" s="3">
        <v>3</v>
      </c>
      <c r="F606" t="s">
        <v>11</v>
      </c>
      <c r="G606" t="s">
        <v>20</v>
      </c>
      <c r="H606" s="3">
        <v>2</v>
      </c>
      <c r="I606">
        <v>105795</v>
      </c>
      <c r="J606">
        <v>6179</v>
      </c>
    </row>
    <row r="607" spans="1:10" x14ac:dyDescent="0.25">
      <c r="A607" t="s">
        <v>26</v>
      </c>
      <c r="B607" t="s">
        <v>10</v>
      </c>
      <c r="C607" s="3">
        <v>18</v>
      </c>
      <c r="D607" t="str">
        <f t="shared" si="9"/>
        <v>Adult</v>
      </c>
      <c r="E607" s="3">
        <v>2</v>
      </c>
      <c r="F607" t="s">
        <v>23</v>
      </c>
      <c r="G607" t="s">
        <v>12</v>
      </c>
      <c r="H607" s="3">
        <v>2</v>
      </c>
      <c r="I607">
        <v>66935</v>
      </c>
      <c r="J607">
        <v>6508</v>
      </c>
    </row>
    <row r="608" spans="1:10" x14ac:dyDescent="0.25">
      <c r="A608" t="s">
        <v>24</v>
      </c>
      <c r="B608" t="s">
        <v>14</v>
      </c>
      <c r="C608" s="3">
        <v>19</v>
      </c>
      <c r="D608" t="str">
        <f t="shared" si="9"/>
        <v>Adult</v>
      </c>
      <c r="E608" s="3">
        <v>1</v>
      </c>
      <c r="F608" t="s">
        <v>17</v>
      </c>
      <c r="G608" t="s">
        <v>15</v>
      </c>
      <c r="H608" s="3">
        <v>3</v>
      </c>
      <c r="I608">
        <v>75238</v>
      </c>
      <c r="J608">
        <v>5308</v>
      </c>
    </row>
    <row r="609" spans="1:10" x14ac:dyDescent="0.25">
      <c r="A609" t="s">
        <v>28</v>
      </c>
      <c r="B609" t="s">
        <v>10</v>
      </c>
      <c r="C609" s="3">
        <v>55</v>
      </c>
      <c r="D609" t="str">
        <f t="shared" si="9"/>
        <v>Old</v>
      </c>
      <c r="E609" s="3">
        <v>2</v>
      </c>
      <c r="F609" t="s">
        <v>19</v>
      </c>
      <c r="G609" t="s">
        <v>20</v>
      </c>
      <c r="H609" s="3">
        <v>5</v>
      </c>
      <c r="I609">
        <v>138365</v>
      </c>
      <c r="J609">
        <v>5359</v>
      </c>
    </row>
    <row r="610" spans="1:10" x14ac:dyDescent="0.25">
      <c r="A610" t="s">
        <v>13</v>
      </c>
      <c r="B610" t="s">
        <v>14</v>
      </c>
      <c r="C610" s="3">
        <v>42</v>
      </c>
      <c r="D610" t="str">
        <f t="shared" si="9"/>
        <v>Middle-Age</v>
      </c>
      <c r="E610" s="3">
        <v>2</v>
      </c>
      <c r="F610" t="s">
        <v>11</v>
      </c>
      <c r="G610" t="s">
        <v>15</v>
      </c>
      <c r="H610" s="3">
        <v>1</v>
      </c>
      <c r="I610">
        <v>103978</v>
      </c>
      <c r="J610">
        <v>5146</v>
      </c>
    </row>
    <row r="611" spans="1:10" x14ac:dyDescent="0.25">
      <c r="A611" t="s">
        <v>22</v>
      </c>
      <c r="B611" t="s">
        <v>14</v>
      </c>
      <c r="C611" s="3">
        <v>65</v>
      </c>
      <c r="D611" t="str">
        <f t="shared" si="9"/>
        <v>Old</v>
      </c>
      <c r="E611" s="3">
        <v>4</v>
      </c>
      <c r="F611" t="s">
        <v>19</v>
      </c>
      <c r="G611" t="s">
        <v>20</v>
      </c>
      <c r="H611" s="3">
        <v>5</v>
      </c>
      <c r="I611">
        <v>165229</v>
      </c>
      <c r="J611">
        <v>6506</v>
      </c>
    </row>
    <row r="612" spans="1:10" x14ac:dyDescent="0.25">
      <c r="A612" t="s">
        <v>16</v>
      </c>
      <c r="B612" t="s">
        <v>14</v>
      </c>
      <c r="C612" s="3">
        <v>54</v>
      </c>
      <c r="D612" t="str">
        <f t="shared" si="9"/>
        <v>Old</v>
      </c>
      <c r="E612" s="3">
        <v>2</v>
      </c>
      <c r="F612" t="s">
        <v>19</v>
      </c>
      <c r="G612" t="s">
        <v>21</v>
      </c>
      <c r="H612" s="3">
        <v>4</v>
      </c>
      <c r="I612">
        <v>118322</v>
      </c>
      <c r="J612">
        <v>5224</v>
      </c>
    </row>
    <row r="613" spans="1:10" x14ac:dyDescent="0.25">
      <c r="A613" t="s">
        <v>9</v>
      </c>
      <c r="B613" t="s">
        <v>14</v>
      </c>
      <c r="C613" s="3">
        <v>39</v>
      </c>
      <c r="D613" t="str">
        <f t="shared" si="9"/>
        <v>Middle-Age</v>
      </c>
      <c r="E613" s="3">
        <v>2</v>
      </c>
      <c r="F613" t="s">
        <v>19</v>
      </c>
      <c r="G613" t="s">
        <v>12</v>
      </c>
      <c r="H613" s="3">
        <v>5</v>
      </c>
      <c r="I613">
        <v>106883</v>
      </c>
      <c r="J613">
        <v>5831</v>
      </c>
    </row>
    <row r="614" spans="1:10" x14ac:dyDescent="0.25">
      <c r="A614" t="s">
        <v>27</v>
      </c>
      <c r="B614" t="s">
        <v>10</v>
      </c>
      <c r="C614" s="3">
        <v>45</v>
      </c>
      <c r="D614" t="str">
        <f t="shared" si="9"/>
        <v>Old</v>
      </c>
      <c r="E614" s="3">
        <v>2</v>
      </c>
      <c r="F614" t="s">
        <v>23</v>
      </c>
      <c r="G614" t="s">
        <v>15</v>
      </c>
      <c r="H614" s="3">
        <v>2</v>
      </c>
      <c r="I614">
        <v>59006</v>
      </c>
      <c r="J614">
        <v>5876</v>
      </c>
    </row>
    <row r="615" spans="1:10" x14ac:dyDescent="0.25">
      <c r="A615" t="s">
        <v>29</v>
      </c>
      <c r="B615" t="s">
        <v>14</v>
      </c>
      <c r="C615" s="3">
        <v>30</v>
      </c>
      <c r="D615" t="str">
        <f t="shared" si="9"/>
        <v>Adult</v>
      </c>
      <c r="E615" s="3">
        <v>1</v>
      </c>
      <c r="F615" t="s">
        <v>17</v>
      </c>
      <c r="G615" t="s">
        <v>21</v>
      </c>
      <c r="H615" s="3">
        <v>4</v>
      </c>
      <c r="I615">
        <v>125164</v>
      </c>
      <c r="J615">
        <v>5888</v>
      </c>
    </row>
    <row r="616" spans="1:10" x14ac:dyDescent="0.25">
      <c r="A616" t="s">
        <v>13</v>
      </c>
      <c r="B616" t="s">
        <v>14</v>
      </c>
      <c r="C616" s="3">
        <v>53</v>
      </c>
      <c r="D616" t="str">
        <f t="shared" si="9"/>
        <v>Old</v>
      </c>
      <c r="E616" s="3">
        <v>4</v>
      </c>
      <c r="F616" t="s">
        <v>23</v>
      </c>
      <c r="G616" t="s">
        <v>12</v>
      </c>
      <c r="H616" s="3">
        <v>1</v>
      </c>
      <c r="I616">
        <v>89225</v>
      </c>
      <c r="J616">
        <v>5751</v>
      </c>
    </row>
    <row r="617" spans="1:10" x14ac:dyDescent="0.25">
      <c r="A617" t="s">
        <v>25</v>
      </c>
      <c r="B617" t="s">
        <v>14</v>
      </c>
      <c r="C617" s="3">
        <v>63</v>
      </c>
      <c r="D617" t="str">
        <f t="shared" si="9"/>
        <v>Old</v>
      </c>
      <c r="E617" s="3">
        <v>4</v>
      </c>
      <c r="F617" t="s">
        <v>23</v>
      </c>
      <c r="G617" t="s">
        <v>20</v>
      </c>
      <c r="H617" s="3">
        <v>2</v>
      </c>
      <c r="I617">
        <v>101716</v>
      </c>
      <c r="J617">
        <v>5881</v>
      </c>
    </row>
    <row r="618" spans="1:10" x14ac:dyDescent="0.25">
      <c r="A618" t="s">
        <v>27</v>
      </c>
      <c r="B618" t="s">
        <v>10</v>
      </c>
      <c r="C618" s="3">
        <v>45</v>
      </c>
      <c r="D618" t="str">
        <f t="shared" si="9"/>
        <v>Old</v>
      </c>
      <c r="E618" s="3">
        <v>3</v>
      </c>
      <c r="F618" t="s">
        <v>19</v>
      </c>
      <c r="G618" t="s">
        <v>20</v>
      </c>
      <c r="H618" s="3">
        <v>3</v>
      </c>
      <c r="I618">
        <v>74305</v>
      </c>
      <c r="J618">
        <v>7126</v>
      </c>
    </row>
    <row r="619" spans="1:10" x14ac:dyDescent="0.25">
      <c r="A619" t="s">
        <v>27</v>
      </c>
      <c r="B619" t="s">
        <v>10</v>
      </c>
      <c r="C619" s="3">
        <v>30</v>
      </c>
      <c r="D619" t="str">
        <f t="shared" si="9"/>
        <v>Adult</v>
      </c>
      <c r="E619" s="3">
        <v>3</v>
      </c>
      <c r="F619" t="s">
        <v>19</v>
      </c>
      <c r="G619" t="s">
        <v>18</v>
      </c>
      <c r="H619" s="3">
        <v>1</v>
      </c>
      <c r="I619">
        <v>38451</v>
      </c>
      <c r="J619">
        <v>5562</v>
      </c>
    </row>
    <row r="620" spans="1:10" x14ac:dyDescent="0.25">
      <c r="A620" t="s">
        <v>9</v>
      </c>
      <c r="B620" t="s">
        <v>10</v>
      </c>
      <c r="C620" s="3">
        <v>48</v>
      </c>
      <c r="D620" t="str">
        <f t="shared" si="9"/>
        <v>Old</v>
      </c>
      <c r="E620" s="3">
        <v>1</v>
      </c>
      <c r="F620" t="s">
        <v>23</v>
      </c>
      <c r="G620" t="s">
        <v>12</v>
      </c>
      <c r="H620" s="3">
        <v>5</v>
      </c>
      <c r="I620">
        <v>113465</v>
      </c>
      <c r="J620">
        <v>3846</v>
      </c>
    </row>
    <row r="621" spans="1:10" x14ac:dyDescent="0.25">
      <c r="A621" t="s">
        <v>24</v>
      </c>
      <c r="B621" t="s">
        <v>10</v>
      </c>
      <c r="C621" s="3">
        <v>27</v>
      </c>
      <c r="D621" t="str">
        <f t="shared" si="9"/>
        <v>Adult</v>
      </c>
      <c r="E621" s="3">
        <v>2</v>
      </c>
      <c r="F621" t="s">
        <v>11</v>
      </c>
      <c r="G621" t="s">
        <v>12</v>
      </c>
      <c r="H621" s="3">
        <v>2</v>
      </c>
      <c r="I621">
        <v>66377</v>
      </c>
      <c r="J621">
        <v>5803</v>
      </c>
    </row>
    <row r="622" spans="1:10" x14ac:dyDescent="0.25">
      <c r="A622" t="s">
        <v>26</v>
      </c>
      <c r="B622" t="s">
        <v>14</v>
      </c>
      <c r="C622" s="3">
        <v>31</v>
      </c>
      <c r="D622" t="str">
        <f t="shared" si="9"/>
        <v>Middle-Age</v>
      </c>
      <c r="E622" s="3">
        <v>3</v>
      </c>
      <c r="F622" t="s">
        <v>17</v>
      </c>
      <c r="G622" t="s">
        <v>21</v>
      </c>
      <c r="H622" s="3">
        <v>1</v>
      </c>
      <c r="I622">
        <v>79142</v>
      </c>
      <c r="J622">
        <v>5445</v>
      </c>
    </row>
    <row r="623" spans="1:10" x14ac:dyDescent="0.25">
      <c r="A623" t="s">
        <v>9</v>
      </c>
      <c r="B623" t="s">
        <v>10</v>
      </c>
      <c r="C623" s="3">
        <v>20</v>
      </c>
      <c r="D623" t="str">
        <f t="shared" si="9"/>
        <v>Adult</v>
      </c>
      <c r="E623" s="3">
        <v>1</v>
      </c>
      <c r="F623" t="s">
        <v>19</v>
      </c>
      <c r="G623" t="s">
        <v>12</v>
      </c>
      <c r="H623" s="3">
        <v>4</v>
      </c>
      <c r="I623">
        <v>55569</v>
      </c>
      <c r="J623">
        <v>5236</v>
      </c>
    </row>
    <row r="624" spans="1:10" x14ac:dyDescent="0.25">
      <c r="A624" t="s">
        <v>9</v>
      </c>
      <c r="B624" t="s">
        <v>14</v>
      </c>
      <c r="C624" s="3">
        <v>60</v>
      </c>
      <c r="D624" t="str">
        <f t="shared" si="9"/>
        <v>Old</v>
      </c>
      <c r="E624" s="3">
        <v>4</v>
      </c>
      <c r="F624" t="s">
        <v>19</v>
      </c>
      <c r="G624" t="s">
        <v>21</v>
      </c>
      <c r="H624" s="3">
        <v>1</v>
      </c>
      <c r="I624">
        <v>97240</v>
      </c>
      <c r="J624">
        <v>5412</v>
      </c>
    </row>
    <row r="625" spans="1:10" x14ac:dyDescent="0.25">
      <c r="A625" t="s">
        <v>29</v>
      </c>
      <c r="B625" t="s">
        <v>10</v>
      </c>
      <c r="C625" s="3">
        <v>25</v>
      </c>
      <c r="D625" t="str">
        <f t="shared" si="9"/>
        <v>Adult</v>
      </c>
      <c r="E625" s="3">
        <v>1</v>
      </c>
      <c r="F625" t="s">
        <v>19</v>
      </c>
      <c r="G625" t="s">
        <v>15</v>
      </c>
      <c r="H625" s="3">
        <v>5</v>
      </c>
      <c r="I625">
        <v>119033</v>
      </c>
      <c r="J625">
        <v>6381</v>
      </c>
    </row>
    <row r="626" spans="1:10" x14ac:dyDescent="0.25">
      <c r="A626" t="s">
        <v>27</v>
      </c>
      <c r="B626" t="s">
        <v>10</v>
      </c>
      <c r="C626" s="3">
        <v>65</v>
      </c>
      <c r="D626" t="str">
        <f t="shared" si="9"/>
        <v>Old</v>
      </c>
      <c r="E626" s="3">
        <v>3</v>
      </c>
      <c r="F626" t="s">
        <v>19</v>
      </c>
      <c r="G626" t="s">
        <v>18</v>
      </c>
      <c r="H626" s="3">
        <v>5</v>
      </c>
      <c r="I626">
        <v>106315</v>
      </c>
      <c r="J626">
        <v>5618</v>
      </c>
    </row>
    <row r="627" spans="1:10" x14ac:dyDescent="0.25">
      <c r="A627" t="s">
        <v>25</v>
      </c>
      <c r="B627" t="s">
        <v>14</v>
      </c>
      <c r="C627" s="3">
        <v>24</v>
      </c>
      <c r="D627" t="str">
        <f t="shared" si="9"/>
        <v>Adult</v>
      </c>
      <c r="E627" s="3">
        <v>2</v>
      </c>
      <c r="F627" t="s">
        <v>11</v>
      </c>
      <c r="G627" t="s">
        <v>21</v>
      </c>
      <c r="H627" s="3">
        <v>3</v>
      </c>
      <c r="I627">
        <v>81301</v>
      </c>
      <c r="J627">
        <v>5713</v>
      </c>
    </row>
    <row r="628" spans="1:10" x14ac:dyDescent="0.25">
      <c r="A628" t="s">
        <v>13</v>
      </c>
      <c r="B628" t="s">
        <v>14</v>
      </c>
      <c r="C628" s="3">
        <v>23</v>
      </c>
      <c r="D628" t="str">
        <f t="shared" si="9"/>
        <v>Adult</v>
      </c>
      <c r="E628" s="3">
        <v>1</v>
      </c>
      <c r="F628" t="s">
        <v>17</v>
      </c>
      <c r="G628" t="s">
        <v>15</v>
      </c>
      <c r="H628" s="3">
        <v>2</v>
      </c>
      <c r="I628">
        <v>79462</v>
      </c>
      <c r="J628">
        <v>4673</v>
      </c>
    </row>
    <row r="629" spans="1:10" x14ac:dyDescent="0.25">
      <c r="A629" t="s">
        <v>22</v>
      </c>
      <c r="B629" t="s">
        <v>10</v>
      </c>
      <c r="C629" s="3">
        <v>28</v>
      </c>
      <c r="D629" t="str">
        <f t="shared" si="9"/>
        <v>Adult</v>
      </c>
      <c r="E629" s="3">
        <v>1</v>
      </c>
      <c r="F629" t="s">
        <v>17</v>
      </c>
      <c r="G629" t="s">
        <v>20</v>
      </c>
      <c r="H629" s="3">
        <v>5</v>
      </c>
      <c r="I629">
        <v>105598</v>
      </c>
      <c r="J629">
        <v>5380</v>
      </c>
    </row>
    <row r="630" spans="1:10" x14ac:dyDescent="0.25">
      <c r="A630" t="s">
        <v>28</v>
      </c>
      <c r="B630" t="s">
        <v>14</v>
      </c>
      <c r="C630" s="3">
        <v>30</v>
      </c>
      <c r="D630" t="str">
        <f t="shared" si="9"/>
        <v>Adult</v>
      </c>
      <c r="E630" s="3">
        <v>2</v>
      </c>
      <c r="F630" t="s">
        <v>11</v>
      </c>
      <c r="G630" t="s">
        <v>12</v>
      </c>
      <c r="H630" s="3">
        <v>3</v>
      </c>
      <c r="I630">
        <v>72497</v>
      </c>
      <c r="J630">
        <v>6452</v>
      </c>
    </row>
    <row r="631" spans="1:10" x14ac:dyDescent="0.25">
      <c r="A631" t="s">
        <v>26</v>
      </c>
      <c r="B631" t="s">
        <v>10</v>
      </c>
      <c r="C631" s="3">
        <v>23</v>
      </c>
      <c r="D631" t="str">
        <f t="shared" si="9"/>
        <v>Adult</v>
      </c>
      <c r="E631" s="3">
        <v>1</v>
      </c>
      <c r="F631" t="s">
        <v>23</v>
      </c>
      <c r="G631" t="s">
        <v>15</v>
      </c>
      <c r="H631" s="3">
        <v>4</v>
      </c>
      <c r="I631">
        <v>78084</v>
      </c>
      <c r="J631">
        <v>5598</v>
      </c>
    </row>
    <row r="632" spans="1:10" x14ac:dyDescent="0.25">
      <c r="A632" t="s">
        <v>9</v>
      </c>
      <c r="B632" t="s">
        <v>14</v>
      </c>
      <c r="C632" s="3">
        <v>50</v>
      </c>
      <c r="D632" t="str">
        <f t="shared" si="9"/>
        <v>Old</v>
      </c>
      <c r="E632" s="3">
        <v>3</v>
      </c>
      <c r="F632" t="s">
        <v>19</v>
      </c>
      <c r="G632" t="s">
        <v>15</v>
      </c>
      <c r="H632" s="3">
        <v>1</v>
      </c>
      <c r="I632">
        <v>84803</v>
      </c>
      <c r="J632">
        <v>5406</v>
      </c>
    </row>
    <row r="633" spans="1:10" x14ac:dyDescent="0.25">
      <c r="A633" t="s">
        <v>9</v>
      </c>
      <c r="B633" t="s">
        <v>10</v>
      </c>
      <c r="C633" s="3">
        <v>18</v>
      </c>
      <c r="D633" t="str">
        <f t="shared" si="9"/>
        <v>Adult</v>
      </c>
      <c r="E633" s="3">
        <v>2</v>
      </c>
      <c r="F633" t="s">
        <v>11</v>
      </c>
      <c r="G633" t="s">
        <v>18</v>
      </c>
      <c r="H633" s="3">
        <v>1</v>
      </c>
      <c r="I633">
        <v>41603</v>
      </c>
      <c r="J633">
        <v>6092</v>
      </c>
    </row>
    <row r="634" spans="1:10" x14ac:dyDescent="0.25">
      <c r="A634" t="s">
        <v>25</v>
      </c>
      <c r="B634" t="s">
        <v>10</v>
      </c>
      <c r="C634" s="3">
        <v>47</v>
      </c>
      <c r="D634" t="str">
        <f t="shared" si="9"/>
        <v>Old</v>
      </c>
      <c r="E634" s="3">
        <v>2</v>
      </c>
      <c r="F634" t="s">
        <v>19</v>
      </c>
      <c r="G634" t="s">
        <v>12</v>
      </c>
      <c r="H634" s="3">
        <v>2</v>
      </c>
      <c r="I634">
        <v>78002</v>
      </c>
      <c r="J634">
        <v>5175</v>
      </c>
    </row>
    <row r="635" spans="1:10" x14ac:dyDescent="0.25">
      <c r="A635" t="s">
        <v>16</v>
      </c>
      <c r="B635" t="s">
        <v>14</v>
      </c>
      <c r="C635" s="3">
        <v>56</v>
      </c>
      <c r="D635" t="str">
        <f t="shared" si="9"/>
        <v>Old</v>
      </c>
      <c r="E635" s="3">
        <v>3</v>
      </c>
      <c r="F635" t="s">
        <v>19</v>
      </c>
      <c r="G635" t="s">
        <v>18</v>
      </c>
      <c r="H635" s="3">
        <v>2</v>
      </c>
      <c r="I635">
        <v>79274</v>
      </c>
      <c r="J635">
        <v>4618</v>
      </c>
    </row>
    <row r="636" spans="1:10" x14ac:dyDescent="0.25">
      <c r="A636" t="s">
        <v>22</v>
      </c>
      <c r="B636" t="s">
        <v>14</v>
      </c>
      <c r="C636" s="3">
        <v>20</v>
      </c>
      <c r="D636" t="str">
        <f t="shared" si="9"/>
        <v>Adult</v>
      </c>
      <c r="E636" s="3">
        <v>2</v>
      </c>
      <c r="F636" t="s">
        <v>17</v>
      </c>
      <c r="G636" t="s">
        <v>15</v>
      </c>
      <c r="H636" s="3">
        <v>1</v>
      </c>
      <c r="I636">
        <v>49622</v>
      </c>
      <c r="J636">
        <v>5452</v>
      </c>
    </row>
    <row r="637" spans="1:10" x14ac:dyDescent="0.25">
      <c r="A637" t="s">
        <v>24</v>
      </c>
      <c r="B637" t="s">
        <v>14</v>
      </c>
      <c r="C637" s="3">
        <v>62</v>
      </c>
      <c r="D637" t="str">
        <f t="shared" si="9"/>
        <v>Old</v>
      </c>
      <c r="E637" s="3">
        <v>3</v>
      </c>
      <c r="F637" t="s">
        <v>11</v>
      </c>
      <c r="G637" t="s">
        <v>15</v>
      </c>
      <c r="H637" s="3">
        <v>3</v>
      </c>
      <c r="I637">
        <v>129620</v>
      </c>
      <c r="J637">
        <v>5608</v>
      </c>
    </row>
    <row r="638" spans="1:10" x14ac:dyDescent="0.25">
      <c r="A638" t="s">
        <v>13</v>
      </c>
      <c r="B638" t="s">
        <v>14</v>
      </c>
      <c r="C638" s="3">
        <v>36</v>
      </c>
      <c r="D638" t="str">
        <f t="shared" si="9"/>
        <v>Middle-Age</v>
      </c>
      <c r="E638" s="3">
        <v>2</v>
      </c>
      <c r="F638" t="s">
        <v>23</v>
      </c>
      <c r="G638" t="s">
        <v>18</v>
      </c>
      <c r="H638" s="3">
        <v>4</v>
      </c>
      <c r="I638">
        <v>87848</v>
      </c>
      <c r="J638">
        <v>5166</v>
      </c>
    </row>
    <row r="639" spans="1:10" x14ac:dyDescent="0.25">
      <c r="A639" t="s">
        <v>25</v>
      </c>
      <c r="B639" t="s">
        <v>14</v>
      </c>
      <c r="C639" s="3">
        <v>24</v>
      </c>
      <c r="D639" t="str">
        <f t="shared" si="9"/>
        <v>Adult</v>
      </c>
      <c r="E639" s="3">
        <v>2</v>
      </c>
      <c r="F639" t="s">
        <v>11</v>
      </c>
      <c r="G639" t="s">
        <v>15</v>
      </c>
      <c r="H639" s="3">
        <v>3</v>
      </c>
      <c r="I639">
        <v>51906</v>
      </c>
      <c r="J639">
        <v>6274</v>
      </c>
    </row>
    <row r="640" spans="1:10" x14ac:dyDescent="0.25">
      <c r="A640" t="s">
        <v>24</v>
      </c>
      <c r="B640" t="s">
        <v>10</v>
      </c>
      <c r="C640" s="3">
        <v>44</v>
      </c>
      <c r="D640" t="str">
        <f t="shared" si="9"/>
        <v>Middle-Age</v>
      </c>
      <c r="E640" s="3">
        <v>2</v>
      </c>
      <c r="F640" t="s">
        <v>23</v>
      </c>
      <c r="G640" t="s">
        <v>21</v>
      </c>
      <c r="H640" s="3">
        <v>3</v>
      </c>
      <c r="I640">
        <v>81866</v>
      </c>
      <c r="J640">
        <v>5183</v>
      </c>
    </row>
    <row r="641" spans="1:10" x14ac:dyDescent="0.25">
      <c r="A641" t="s">
        <v>26</v>
      </c>
      <c r="B641" t="s">
        <v>14</v>
      </c>
      <c r="C641" s="3">
        <v>24</v>
      </c>
      <c r="D641" t="str">
        <f t="shared" si="9"/>
        <v>Adult</v>
      </c>
      <c r="E641" s="3">
        <v>2</v>
      </c>
      <c r="F641" t="s">
        <v>17</v>
      </c>
      <c r="G641" t="s">
        <v>21</v>
      </c>
      <c r="H641" s="3">
        <v>3</v>
      </c>
      <c r="I641">
        <v>71590</v>
      </c>
      <c r="J641">
        <v>5845</v>
      </c>
    </row>
    <row r="642" spans="1:10" x14ac:dyDescent="0.25">
      <c r="A642" t="s">
        <v>16</v>
      </c>
      <c r="B642" t="s">
        <v>14</v>
      </c>
      <c r="C642" s="3">
        <v>19</v>
      </c>
      <c r="D642" t="str">
        <f t="shared" si="9"/>
        <v>Adult</v>
      </c>
      <c r="E642" s="3">
        <v>2</v>
      </c>
      <c r="F642" t="s">
        <v>23</v>
      </c>
      <c r="G642" t="s">
        <v>20</v>
      </c>
      <c r="H642" s="3">
        <v>2</v>
      </c>
      <c r="I642">
        <v>63928</v>
      </c>
      <c r="J642">
        <v>4998</v>
      </c>
    </row>
    <row r="643" spans="1:10" x14ac:dyDescent="0.25">
      <c r="A643" t="s">
        <v>25</v>
      </c>
      <c r="B643" t="s">
        <v>14</v>
      </c>
      <c r="C643" s="3">
        <v>44</v>
      </c>
      <c r="D643" t="str">
        <f t="shared" ref="D643:D706" si="10">IF(C643&gt;=45,"Old",IF(C643&gt;=31,"Middle-Age",IF(C643&gt;=18,"Adult")))</f>
        <v>Middle-Age</v>
      </c>
      <c r="E643" s="3">
        <v>4</v>
      </c>
      <c r="F643" t="s">
        <v>23</v>
      </c>
      <c r="G643" t="s">
        <v>18</v>
      </c>
      <c r="H643" s="3">
        <v>4</v>
      </c>
      <c r="I643">
        <v>83333</v>
      </c>
      <c r="J643">
        <v>7113</v>
      </c>
    </row>
    <row r="644" spans="1:10" x14ac:dyDescent="0.25">
      <c r="A644" t="s">
        <v>27</v>
      </c>
      <c r="B644" t="s">
        <v>14</v>
      </c>
      <c r="C644" s="3">
        <v>49</v>
      </c>
      <c r="D644" t="str">
        <f t="shared" si="10"/>
        <v>Old</v>
      </c>
      <c r="E644" s="3">
        <v>3</v>
      </c>
      <c r="F644" t="s">
        <v>23</v>
      </c>
      <c r="G644" t="s">
        <v>18</v>
      </c>
      <c r="H644" s="3">
        <v>4</v>
      </c>
      <c r="I644">
        <v>92797</v>
      </c>
      <c r="J644">
        <v>5405</v>
      </c>
    </row>
    <row r="645" spans="1:10" x14ac:dyDescent="0.25">
      <c r="A645" t="s">
        <v>26</v>
      </c>
      <c r="B645" t="s">
        <v>14</v>
      </c>
      <c r="C645" s="3">
        <v>36</v>
      </c>
      <c r="D645" t="str">
        <f t="shared" si="10"/>
        <v>Middle-Age</v>
      </c>
      <c r="E645" s="3">
        <v>3</v>
      </c>
      <c r="F645" t="s">
        <v>17</v>
      </c>
      <c r="G645" t="s">
        <v>12</v>
      </c>
      <c r="H645" s="3">
        <v>1</v>
      </c>
      <c r="I645">
        <v>93067</v>
      </c>
      <c r="J645">
        <v>5103</v>
      </c>
    </row>
    <row r="646" spans="1:10" x14ac:dyDescent="0.25">
      <c r="A646" t="s">
        <v>9</v>
      </c>
      <c r="B646" t="s">
        <v>14</v>
      </c>
      <c r="C646" s="3">
        <v>22</v>
      </c>
      <c r="D646" t="str">
        <f t="shared" si="10"/>
        <v>Adult</v>
      </c>
      <c r="E646" s="3">
        <v>2</v>
      </c>
      <c r="F646" t="s">
        <v>23</v>
      </c>
      <c r="G646" t="s">
        <v>20</v>
      </c>
      <c r="H646" s="3">
        <v>3</v>
      </c>
      <c r="I646">
        <v>72422</v>
      </c>
      <c r="J646">
        <v>5697</v>
      </c>
    </row>
    <row r="647" spans="1:10" x14ac:dyDescent="0.25">
      <c r="A647" t="s">
        <v>25</v>
      </c>
      <c r="B647" t="s">
        <v>14</v>
      </c>
      <c r="C647" s="3">
        <v>59</v>
      </c>
      <c r="D647" t="str">
        <f t="shared" si="10"/>
        <v>Old</v>
      </c>
      <c r="E647" s="3">
        <v>3</v>
      </c>
      <c r="F647" t="s">
        <v>11</v>
      </c>
      <c r="G647" t="s">
        <v>12</v>
      </c>
      <c r="H647" s="3">
        <v>3</v>
      </c>
      <c r="I647">
        <v>120159</v>
      </c>
      <c r="J647">
        <v>4265</v>
      </c>
    </row>
    <row r="648" spans="1:10" x14ac:dyDescent="0.25">
      <c r="A648" t="s">
        <v>28</v>
      </c>
      <c r="B648" t="s">
        <v>10</v>
      </c>
      <c r="C648" s="3">
        <v>39</v>
      </c>
      <c r="D648" t="str">
        <f t="shared" si="10"/>
        <v>Middle-Age</v>
      </c>
      <c r="E648" s="3">
        <v>3</v>
      </c>
      <c r="F648" t="s">
        <v>19</v>
      </c>
      <c r="G648" t="s">
        <v>12</v>
      </c>
      <c r="H648" s="3">
        <v>3</v>
      </c>
      <c r="I648">
        <v>91711</v>
      </c>
      <c r="J648">
        <v>6775</v>
      </c>
    </row>
    <row r="649" spans="1:10" x14ac:dyDescent="0.25">
      <c r="A649" t="s">
        <v>27</v>
      </c>
      <c r="B649" t="s">
        <v>10</v>
      </c>
      <c r="C649" s="3">
        <v>50</v>
      </c>
      <c r="D649" t="str">
        <f t="shared" si="10"/>
        <v>Old</v>
      </c>
      <c r="E649" s="3">
        <v>3</v>
      </c>
      <c r="F649" t="s">
        <v>19</v>
      </c>
      <c r="G649" t="s">
        <v>20</v>
      </c>
      <c r="H649" s="3">
        <v>5</v>
      </c>
      <c r="I649">
        <v>93805</v>
      </c>
      <c r="J649">
        <v>6044</v>
      </c>
    </row>
    <row r="650" spans="1:10" x14ac:dyDescent="0.25">
      <c r="A650" t="s">
        <v>27</v>
      </c>
      <c r="B650" t="s">
        <v>10</v>
      </c>
      <c r="C650" s="3">
        <v>58</v>
      </c>
      <c r="D650" t="str">
        <f t="shared" si="10"/>
        <v>Old</v>
      </c>
      <c r="E650" s="3">
        <v>3</v>
      </c>
      <c r="F650" t="s">
        <v>19</v>
      </c>
      <c r="G650" t="s">
        <v>12</v>
      </c>
      <c r="H650" s="3">
        <v>5</v>
      </c>
      <c r="I650">
        <v>109931</v>
      </c>
      <c r="J650">
        <v>5878</v>
      </c>
    </row>
    <row r="651" spans="1:10" x14ac:dyDescent="0.25">
      <c r="A651" t="s">
        <v>27</v>
      </c>
      <c r="B651" t="s">
        <v>10</v>
      </c>
      <c r="C651" s="3">
        <v>42</v>
      </c>
      <c r="D651" t="str">
        <f t="shared" si="10"/>
        <v>Middle-Age</v>
      </c>
      <c r="E651" s="3">
        <v>2</v>
      </c>
      <c r="F651" t="s">
        <v>11</v>
      </c>
      <c r="G651" t="s">
        <v>18</v>
      </c>
      <c r="H651" s="3">
        <v>5</v>
      </c>
      <c r="I651">
        <v>88365</v>
      </c>
      <c r="J651">
        <v>4668</v>
      </c>
    </row>
    <row r="652" spans="1:10" x14ac:dyDescent="0.25">
      <c r="A652" t="s">
        <v>26</v>
      </c>
      <c r="B652" t="s">
        <v>14</v>
      </c>
      <c r="C652" s="3">
        <v>58</v>
      </c>
      <c r="D652" t="str">
        <f t="shared" si="10"/>
        <v>Old</v>
      </c>
      <c r="E652" s="3">
        <v>4</v>
      </c>
      <c r="F652" t="s">
        <v>19</v>
      </c>
      <c r="G652" t="s">
        <v>12</v>
      </c>
      <c r="H652" s="3">
        <v>3</v>
      </c>
      <c r="I652">
        <v>104744</v>
      </c>
      <c r="J652">
        <v>6425</v>
      </c>
    </row>
    <row r="653" spans="1:10" x14ac:dyDescent="0.25">
      <c r="A653" t="s">
        <v>16</v>
      </c>
      <c r="B653" t="s">
        <v>10</v>
      </c>
      <c r="C653" s="3">
        <v>44</v>
      </c>
      <c r="D653" t="str">
        <f t="shared" si="10"/>
        <v>Middle-Age</v>
      </c>
      <c r="E653" s="3">
        <v>3</v>
      </c>
      <c r="F653" t="s">
        <v>23</v>
      </c>
      <c r="G653" t="s">
        <v>18</v>
      </c>
      <c r="H653" s="3">
        <v>1</v>
      </c>
      <c r="I653">
        <v>79334</v>
      </c>
      <c r="J653">
        <v>6505</v>
      </c>
    </row>
    <row r="654" spans="1:10" x14ac:dyDescent="0.25">
      <c r="A654" t="s">
        <v>25</v>
      </c>
      <c r="B654" t="s">
        <v>14</v>
      </c>
      <c r="C654" s="3">
        <v>41</v>
      </c>
      <c r="D654" t="str">
        <f t="shared" si="10"/>
        <v>Middle-Age</v>
      </c>
      <c r="E654" s="3">
        <v>2</v>
      </c>
      <c r="F654" t="s">
        <v>19</v>
      </c>
      <c r="G654" t="s">
        <v>18</v>
      </c>
      <c r="H654" s="3">
        <v>4</v>
      </c>
      <c r="I654">
        <v>95795</v>
      </c>
      <c r="J654">
        <v>4898</v>
      </c>
    </row>
    <row r="655" spans="1:10" x14ac:dyDescent="0.25">
      <c r="A655" t="s">
        <v>26</v>
      </c>
      <c r="B655" t="s">
        <v>10</v>
      </c>
      <c r="C655" s="3">
        <v>58</v>
      </c>
      <c r="D655" t="str">
        <f t="shared" si="10"/>
        <v>Old</v>
      </c>
      <c r="E655" s="3">
        <v>3</v>
      </c>
      <c r="F655" t="s">
        <v>17</v>
      </c>
      <c r="G655" t="s">
        <v>21</v>
      </c>
      <c r="H655" s="3">
        <v>1</v>
      </c>
      <c r="I655">
        <v>98512</v>
      </c>
      <c r="J655">
        <v>4548</v>
      </c>
    </row>
    <row r="656" spans="1:10" x14ac:dyDescent="0.25">
      <c r="A656" t="s">
        <v>28</v>
      </c>
      <c r="B656" t="s">
        <v>10</v>
      </c>
      <c r="C656" s="3">
        <v>33</v>
      </c>
      <c r="D656" t="str">
        <f t="shared" si="10"/>
        <v>Middle-Age</v>
      </c>
      <c r="E656" s="3">
        <v>2</v>
      </c>
      <c r="F656" t="s">
        <v>23</v>
      </c>
      <c r="G656" t="s">
        <v>12</v>
      </c>
      <c r="H656" s="3">
        <v>4</v>
      </c>
      <c r="I656">
        <v>78910</v>
      </c>
      <c r="J656">
        <v>5927</v>
      </c>
    </row>
    <row r="657" spans="1:10" x14ac:dyDescent="0.25">
      <c r="A657" t="s">
        <v>29</v>
      </c>
      <c r="B657" t="s">
        <v>14</v>
      </c>
      <c r="C657" s="3">
        <v>22</v>
      </c>
      <c r="D657" t="str">
        <f t="shared" si="10"/>
        <v>Adult</v>
      </c>
      <c r="E657" s="3">
        <v>1</v>
      </c>
      <c r="F657" t="s">
        <v>11</v>
      </c>
      <c r="G657" t="s">
        <v>15</v>
      </c>
      <c r="H657" s="3">
        <v>2</v>
      </c>
      <c r="I657">
        <v>103156</v>
      </c>
      <c r="J657">
        <v>6277</v>
      </c>
    </row>
    <row r="658" spans="1:10" x14ac:dyDescent="0.25">
      <c r="A658" t="s">
        <v>25</v>
      </c>
      <c r="B658" t="s">
        <v>14</v>
      </c>
      <c r="C658" s="3">
        <v>35</v>
      </c>
      <c r="D658" t="str">
        <f t="shared" si="10"/>
        <v>Middle-Age</v>
      </c>
      <c r="E658" s="3">
        <v>2</v>
      </c>
      <c r="F658" t="s">
        <v>23</v>
      </c>
      <c r="G658" t="s">
        <v>18</v>
      </c>
      <c r="H658" s="3">
        <v>5</v>
      </c>
      <c r="I658">
        <v>92760</v>
      </c>
      <c r="J658">
        <v>4826</v>
      </c>
    </row>
    <row r="659" spans="1:10" x14ac:dyDescent="0.25">
      <c r="A659" t="s">
        <v>16</v>
      </c>
      <c r="B659" t="s">
        <v>10</v>
      </c>
      <c r="C659" s="3">
        <v>42</v>
      </c>
      <c r="D659" t="str">
        <f t="shared" si="10"/>
        <v>Middle-Age</v>
      </c>
      <c r="E659" s="3">
        <v>1</v>
      </c>
      <c r="F659" t="s">
        <v>17</v>
      </c>
      <c r="G659" t="s">
        <v>12</v>
      </c>
      <c r="H659" s="3">
        <v>5</v>
      </c>
      <c r="I659">
        <v>125574</v>
      </c>
      <c r="J659">
        <v>5688</v>
      </c>
    </row>
    <row r="660" spans="1:10" x14ac:dyDescent="0.25">
      <c r="A660" t="s">
        <v>28</v>
      </c>
      <c r="B660" t="s">
        <v>14</v>
      </c>
      <c r="C660" s="3">
        <v>62</v>
      </c>
      <c r="D660" t="str">
        <f t="shared" si="10"/>
        <v>Old</v>
      </c>
      <c r="E660" s="3">
        <v>4</v>
      </c>
      <c r="F660" t="s">
        <v>11</v>
      </c>
      <c r="G660" t="s">
        <v>12</v>
      </c>
      <c r="H660" s="3">
        <v>3</v>
      </c>
      <c r="I660">
        <v>93742</v>
      </c>
      <c r="J660">
        <v>6580</v>
      </c>
    </row>
    <row r="661" spans="1:10" x14ac:dyDescent="0.25">
      <c r="A661" t="s">
        <v>24</v>
      </c>
      <c r="B661" t="s">
        <v>14</v>
      </c>
      <c r="C661" s="3">
        <v>50</v>
      </c>
      <c r="D661" t="str">
        <f t="shared" si="10"/>
        <v>Old</v>
      </c>
      <c r="E661" s="3">
        <v>2</v>
      </c>
      <c r="F661" t="s">
        <v>19</v>
      </c>
      <c r="G661" t="s">
        <v>21</v>
      </c>
      <c r="H661" s="3">
        <v>5</v>
      </c>
      <c r="I661">
        <v>124470</v>
      </c>
      <c r="J661">
        <v>5454</v>
      </c>
    </row>
    <row r="662" spans="1:10" x14ac:dyDescent="0.25">
      <c r="A662" t="s">
        <v>13</v>
      </c>
      <c r="B662" t="s">
        <v>14</v>
      </c>
      <c r="C662" s="3">
        <v>51</v>
      </c>
      <c r="D662" t="str">
        <f t="shared" si="10"/>
        <v>Old</v>
      </c>
      <c r="E662" s="3">
        <v>2</v>
      </c>
      <c r="F662" t="s">
        <v>19</v>
      </c>
      <c r="G662" t="s">
        <v>21</v>
      </c>
      <c r="H662" s="3">
        <v>3</v>
      </c>
      <c r="I662">
        <v>132323</v>
      </c>
      <c r="J662">
        <v>4872</v>
      </c>
    </row>
    <row r="663" spans="1:10" x14ac:dyDescent="0.25">
      <c r="A663" t="s">
        <v>24</v>
      </c>
      <c r="B663" t="s">
        <v>14</v>
      </c>
      <c r="C663" s="3">
        <v>22</v>
      </c>
      <c r="D663" t="str">
        <f t="shared" si="10"/>
        <v>Adult</v>
      </c>
      <c r="E663" s="3">
        <v>1</v>
      </c>
      <c r="F663" t="s">
        <v>23</v>
      </c>
      <c r="G663" t="s">
        <v>20</v>
      </c>
      <c r="H663" s="3">
        <v>4</v>
      </c>
      <c r="I663">
        <v>70595</v>
      </c>
      <c r="J663">
        <v>5234</v>
      </c>
    </row>
    <row r="664" spans="1:10" x14ac:dyDescent="0.25">
      <c r="A664" t="s">
        <v>13</v>
      </c>
      <c r="B664" t="s">
        <v>14</v>
      </c>
      <c r="C664" s="3">
        <v>32</v>
      </c>
      <c r="D664" t="str">
        <f t="shared" si="10"/>
        <v>Middle-Age</v>
      </c>
      <c r="E664" s="3">
        <v>2</v>
      </c>
      <c r="F664" t="s">
        <v>11</v>
      </c>
      <c r="G664" t="s">
        <v>12</v>
      </c>
      <c r="H664" s="3">
        <v>1</v>
      </c>
      <c r="I664">
        <v>71278</v>
      </c>
      <c r="J664">
        <v>4701</v>
      </c>
    </row>
    <row r="665" spans="1:10" x14ac:dyDescent="0.25">
      <c r="A665" t="s">
        <v>28</v>
      </c>
      <c r="B665" t="s">
        <v>14</v>
      </c>
      <c r="C665" s="3">
        <v>33</v>
      </c>
      <c r="D665" t="str">
        <f t="shared" si="10"/>
        <v>Middle-Age</v>
      </c>
      <c r="E665" s="3">
        <v>2</v>
      </c>
      <c r="F665" t="s">
        <v>23</v>
      </c>
      <c r="G665" t="s">
        <v>21</v>
      </c>
      <c r="H665" s="3">
        <v>2</v>
      </c>
      <c r="I665">
        <v>53855</v>
      </c>
      <c r="J665">
        <v>4980</v>
      </c>
    </row>
    <row r="666" spans="1:10" x14ac:dyDescent="0.25">
      <c r="A666" t="s">
        <v>22</v>
      </c>
      <c r="B666" t="s">
        <v>14</v>
      </c>
      <c r="C666" s="3">
        <v>35</v>
      </c>
      <c r="D666" t="str">
        <f t="shared" si="10"/>
        <v>Middle-Age</v>
      </c>
      <c r="E666" s="3">
        <v>1</v>
      </c>
      <c r="F666" t="s">
        <v>11</v>
      </c>
      <c r="G666" t="s">
        <v>15</v>
      </c>
      <c r="H666" s="3">
        <v>4</v>
      </c>
      <c r="I666">
        <v>98423</v>
      </c>
      <c r="J666">
        <v>3879</v>
      </c>
    </row>
    <row r="667" spans="1:10" x14ac:dyDescent="0.25">
      <c r="A667" t="s">
        <v>13</v>
      </c>
      <c r="B667" t="s">
        <v>14</v>
      </c>
      <c r="C667" s="3">
        <v>47</v>
      </c>
      <c r="D667" t="str">
        <f t="shared" si="10"/>
        <v>Old</v>
      </c>
      <c r="E667" s="3">
        <v>2</v>
      </c>
      <c r="F667" t="s">
        <v>19</v>
      </c>
      <c r="G667" t="s">
        <v>12</v>
      </c>
      <c r="H667" s="3">
        <v>4</v>
      </c>
      <c r="I667">
        <v>126239</v>
      </c>
      <c r="J667">
        <v>5396</v>
      </c>
    </row>
    <row r="668" spans="1:10" x14ac:dyDescent="0.25">
      <c r="A668" t="s">
        <v>24</v>
      </c>
      <c r="B668" t="s">
        <v>14</v>
      </c>
      <c r="C668" s="3">
        <v>53</v>
      </c>
      <c r="D668" t="str">
        <f t="shared" si="10"/>
        <v>Old</v>
      </c>
      <c r="E668" s="3">
        <v>2</v>
      </c>
      <c r="F668" t="s">
        <v>19</v>
      </c>
      <c r="G668" t="s">
        <v>15</v>
      </c>
      <c r="H668" s="3">
        <v>5</v>
      </c>
      <c r="I668">
        <v>101133</v>
      </c>
      <c r="J668">
        <v>4700</v>
      </c>
    </row>
    <row r="669" spans="1:10" x14ac:dyDescent="0.25">
      <c r="A669" t="s">
        <v>16</v>
      </c>
      <c r="B669" t="s">
        <v>14</v>
      </c>
      <c r="C669" s="3">
        <v>23</v>
      </c>
      <c r="D669" t="str">
        <f t="shared" si="10"/>
        <v>Adult</v>
      </c>
      <c r="E669" s="3">
        <v>1</v>
      </c>
      <c r="F669" t="s">
        <v>23</v>
      </c>
      <c r="G669" t="s">
        <v>18</v>
      </c>
      <c r="H669" s="3">
        <v>4</v>
      </c>
      <c r="I669">
        <v>92516</v>
      </c>
      <c r="J669">
        <v>5866</v>
      </c>
    </row>
    <row r="670" spans="1:10" x14ac:dyDescent="0.25">
      <c r="A670" t="s">
        <v>28</v>
      </c>
      <c r="B670" t="s">
        <v>14</v>
      </c>
      <c r="C670" s="3">
        <v>49</v>
      </c>
      <c r="D670" t="str">
        <f t="shared" si="10"/>
        <v>Old</v>
      </c>
      <c r="E670" s="3">
        <v>3</v>
      </c>
      <c r="F670" t="s">
        <v>11</v>
      </c>
      <c r="G670" t="s">
        <v>18</v>
      </c>
      <c r="H670" s="3">
        <v>3</v>
      </c>
      <c r="I670">
        <v>93320</v>
      </c>
      <c r="J670">
        <v>7236</v>
      </c>
    </row>
    <row r="671" spans="1:10" x14ac:dyDescent="0.25">
      <c r="A671" t="s">
        <v>16</v>
      </c>
      <c r="B671" t="s">
        <v>10</v>
      </c>
      <c r="C671" s="3">
        <v>45</v>
      </c>
      <c r="D671" t="str">
        <f t="shared" si="10"/>
        <v>Old</v>
      </c>
      <c r="E671" s="3">
        <v>1</v>
      </c>
      <c r="F671" t="s">
        <v>23</v>
      </c>
      <c r="G671" t="s">
        <v>18</v>
      </c>
      <c r="H671" s="3">
        <v>5</v>
      </c>
      <c r="I671">
        <v>106963</v>
      </c>
      <c r="J671">
        <v>5084</v>
      </c>
    </row>
    <row r="672" spans="1:10" x14ac:dyDescent="0.25">
      <c r="A672" t="s">
        <v>22</v>
      </c>
      <c r="B672" t="s">
        <v>10</v>
      </c>
      <c r="C672" s="3">
        <v>26</v>
      </c>
      <c r="D672" t="str">
        <f t="shared" si="10"/>
        <v>Adult</v>
      </c>
      <c r="E672" s="3">
        <v>1</v>
      </c>
      <c r="F672" t="s">
        <v>17</v>
      </c>
      <c r="G672" t="s">
        <v>20</v>
      </c>
      <c r="H672" s="3">
        <v>5</v>
      </c>
      <c r="I672">
        <v>111770</v>
      </c>
      <c r="J672">
        <v>5345</v>
      </c>
    </row>
    <row r="673" spans="1:10" x14ac:dyDescent="0.25">
      <c r="A673" t="s">
        <v>22</v>
      </c>
      <c r="B673" t="s">
        <v>14</v>
      </c>
      <c r="C673" s="3">
        <v>33</v>
      </c>
      <c r="D673" t="str">
        <f t="shared" si="10"/>
        <v>Middle-Age</v>
      </c>
      <c r="E673" s="3">
        <v>2</v>
      </c>
      <c r="F673" t="s">
        <v>19</v>
      </c>
      <c r="G673" t="s">
        <v>21</v>
      </c>
      <c r="H673" s="3">
        <v>5</v>
      </c>
      <c r="I673">
        <v>106584</v>
      </c>
      <c r="J673">
        <v>5426</v>
      </c>
    </row>
    <row r="674" spans="1:10" x14ac:dyDescent="0.25">
      <c r="A674" t="s">
        <v>27</v>
      </c>
      <c r="B674" t="s">
        <v>10</v>
      </c>
      <c r="C674" s="3">
        <v>26</v>
      </c>
      <c r="D674" t="str">
        <f t="shared" si="10"/>
        <v>Adult</v>
      </c>
      <c r="E674" s="3">
        <v>2</v>
      </c>
      <c r="F674" t="s">
        <v>23</v>
      </c>
      <c r="G674" t="s">
        <v>12</v>
      </c>
      <c r="H674" s="3">
        <v>3</v>
      </c>
      <c r="I674">
        <v>57672</v>
      </c>
      <c r="J674">
        <v>6476</v>
      </c>
    </row>
    <row r="675" spans="1:10" x14ac:dyDescent="0.25">
      <c r="A675" t="s">
        <v>16</v>
      </c>
      <c r="B675" t="s">
        <v>14</v>
      </c>
      <c r="C675" s="3">
        <v>50</v>
      </c>
      <c r="D675" t="str">
        <f t="shared" si="10"/>
        <v>Old</v>
      </c>
      <c r="E675" s="3">
        <v>3</v>
      </c>
      <c r="F675" t="s">
        <v>19</v>
      </c>
      <c r="G675" t="s">
        <v>18</v>
      </c>
      <c r="H675" s="3">
        <v>1</v>
      </c>
      <c r="I675">
        <v>90612</v>
      </c>
      <c r="J675">
        <v>5913</v>
      </c>
    </row>
    <row r="676" spans="1:10" x14ac:dyDescent="0.25">
      <c r="A676" t="s">
        <v>9</v>
      </c>
      <c r="B676" t="s">
        <v>10</v>
      </c>
      <c r="C676" s="3">
        <v>35</v>
      </c>
      <c r="D676" t="str">
        <f t="shared" si="10"/>
        <v>Middle-Age</v>
      </c>
      <c r="E676" s="3">
        <v>2</v>
      </c>
      <c r="F676" t="s">
        <v>23</v>
      </c>
      <c r="G676" t="s">
        <v>21</v>
      </c>
      <c r="H676" s="3">
        <v>5</v>
      </c>
      <c r="I676">
        <v>97768</v>
      </c>
      <c r="J676">
        <v>7233</v>
      </c>
    </row>
    <row r="677" spans="1:10" x14ac:dyDescent="0.25">
      <c r="A677" t="s">
        <v>26</v>
      </c>
      <c r="B677" t="s">
        <v>14</v>
      </c>
      <c r="C677" s="3">
        <v>31</v>
      </c>
      <c r="D677" t="str">
        <f t="shared" si="10"/>
        <v>Middle-Age</v>
      </c>
      <c r="E677" s="3">
        <v>2</v>
      </c>
      <c r="F677" t="s">
        <v>17</v>
      </c>
      <c r="G677" t="s">
        <v>18</v>
      </c>
      <c r="H677" s="3">
        <v>3</v>
      </c>
      <c r="I677">
        <v>82790</v>
      </c>
      <c r="J677">
        <v>5826</v>
      </c>
    </row>
    <row r="678" spans="1:10" x14ac:dyDescent="0.25">
      <c r="A678" t="s">
        <v>9</v>
      </c>
      <c r="B678" t="s">
        <v>10</v>
      </c>
      <c r="C678" s="3">
        <v>50</v>
      </c>
      <c r="D678" t="str">
        <f t="shared" si="10"/>
        <v>Old</v>
      </c>
      <c r="E678" s="3">
        <v>3</v>
      </c>
      <c r="F678" t="s">
        <v>19</v>
      </c>
      <c r="G678" t="s">
        <v>18</v>
      </c>
      <c r="H678" s="3">
        <v>1</v>
      </c>
      <c r="I678">
        <v>76103</v>
      </c>
      <c r="J678">
        <v>5173</v>
      </c>
    </row>
    <row r="679" spans="1:10" x14ac:dyDescent="0.25">
      <c r="A679" t="s">
        <v>26</v>
      </c>
      <c r="B679" t="s">
        <v>14</v>
      </c>
      <c r="C679" s="3">
        <v>38</v>
      </c>
      <c r="D679" t="str">
        <f t="shared" si="10"/>
        <v>Middle-Age</v>
      </c>
      <c r="E679" s="3">
        <v>3</v>
      </c>
      <c r="F679" t="s">
        <v>19</v>
      </c>
      <c r="G679" t="s">
        <v>18</v>
      </c>
      <c r="H679" s="3">
        <v>1</v>
      </c>
      <c r="I679">
        <v>84628</v>
      </c>
      <c r="J679">
        <v>5680</v>
      </c>
    </row>
    <row r="680" spans="1:10" x14ac:dyDescent="0.25">
      <c r="A680" t="s">
        <v>16</v>
      </c>
      <c r="B680" t="s">
        <v>10</v>
      </c>
      <c r="C680" s="3">
        <v>59</v>
      </c>
      <c r="D680" t="str">
        <f t="shared" si="10"/>
        <v>Old</v>
      </c>
      <c r="E680" s="3">
        <v>2</v>
      </c>
      <c r="F680" t="s">
        <v>11</v>
      </c>
      <c r="G680" t="s">
        <v>15</v>
      </c>
      <c r="H680" s="3">
        <v>2</v>
      </c>
      <c r="I680">
        <v>93441</v>
      </c>
      <c r="J680">
        <v>5499</v>
      </c>
    </row>
    <row r="681" spans="1:10" x14ac:dyDescent="0.25">
      <c r="A681" t="s">
        <v>27</v>
      </c>
      <c r="B681" t="s">
        <v>14</v>
      </c>
      <c r="C681" s="3">
        <v>42</v>
      </c>
      <c r="D681" t="str">
        <f t="shared" si="10"/>
        <v>Middle-Age</v>
      </c>
      <c r="E681" s="3">
        <v>2</v>
      </c>
      <c r="F681" t="s">
        <v>19</v>
      </c>
      <c r="G681" t="s">
        <v>15</v>
      </c>
      <c r="H681" s="3">
        <v>5</v>
      </c>
      <c r="I681">
        <v>110636</v>
      </c>
      <c r="J681">
        <v>5239</v>
      </c>
    </row>
    <row r="682" spans="1:10" x14ac:dyDescent="0.25">
      <c r="A682" t="s">
        <v>28</v>
      </c>
      <c r="B682" t="s">
        <v>10</v>
      </c>
      <c r="C682" s="3">
        <v>55</v>
      </c>
      <c r="D682" t="str">
        <f t="shared" si="10"/>
        <v>Old</v>
      </c>
      <c r="E682" s="3">
        <v>3</v>
      </c>
      <c r="F682" t="s">
        <v>17</v>
      </c>
      <c r="G682" t="s">
        <v>18</v>
      </c>
      <c r="H682" s="3">
        <v>1</v>
      </c>
      <c r="I682">
        <v>108366</v>
      </c>
      <c r="J682">
        <v>5108</v>
      </c>
    </row>
    <row r="683" spans="1:10" x14ac:dyDescent="0.25">
      <c r="A683" t="s">
        <v>29</v>
      </c>
      <c r="B683" t="s">
        <v>14</v>
      </c>
      <c r="C683" s="3">
        <v>38</v>
      </c>
      <c r="D683" t="str">
        <f t="shared" si="10"/>
        <v>Middle-Age</v>
      </c>
      <c r="E683" s="3">
        <v>2</v>
      </c>
      <c r="F683" t="s">
        <v>19</v>
      </c>
      <c r="G683" t="s">
        <v>15</v>
      </c>
      <c r="H683" s="3">
        <v>3</v>
      </c>
      <c r="I683">
        <v>135106</v>
      </c>
      <c r="J683">
        <v>5066</v>
      </c>
    </row>
    <row r="684" spans="1:10" x14ac:dyDescent="0.25">
      <c r="A684" t="s">
        <v>16</v>
      </c>
      <c r="B684" t="s">
        <v>10</v>
      </c>
      <c r="C684" s="3">
        <v>55</v>
      </c>
      <c r="D684" t="str">
        <f t="shared" si="10"/>
        <v>Old</v>
      </c>
      <c r="E684" s="3">
        <v>2</v>
      </c>
      <c r="F684" t="s">
        <v>17</v>
      </c>
      <c r="G684" t="s">
        <v>18</v>
      </c>
      <c r="H684" s="3">
        <v>3</v>
      </c>
      <c r="I684">
        <v>85453</v>
      </c>
      <c r="J684">
        <v>5135</v>
      </c>
    </row>
    <row r="685" spans="1:10" x14ac:dyDescent="0.25">
      <c r="A685" t="s">
        <v>9</v>
      </c>
      <c r="B685" t="s">
        <v>14</v>
      </c>
      <c r="C685" s="3">
        <v>54</v>
      </c>
      <c r="D685" t="str">
        <f t="shared" si="10"/>
        <v>Old</v>
      </c>
      <c r="E685" s="3">
        <v>3</v>
      </c>
      <c r="F685" t="s">
        <v>23</v>
      </c>
      <c r="G685" t="s">
        <v>15</v>
      </c>
      <c r="H685" s="3">
        <v>3</v>
      </c>
      <c r="I685">
        <v>100160</v>
      </c>
      <c r="J685">
        <v>5562</v>
      </c>
    </row>
    <row r="686" spans="1:10" x14ac:dyDescent="0.25">
      <c r="A686" t="s">
        <v>28</v>
      </c>
      <c r="B686" t="s">
        <v>10</v>
      </c>
      <c r="C686" s="3">
        <v>48</v>
      </c>
      <c r="D686" t="str">
        <f t="shared" si="10"/>
        <v>Old</v>
      </c>
      <c r="E686" s="3">
        <v>2</v>
      </c>
      <c r="F686" t="s">
        <v>11</v>
      </c>
      <c r="G686" t="s">
        <v>18</v>
      </c>
      <c r="H686" s="3">
        <v>3</v>
      </c>
      <c r="I686">
        <v>79765</v>
      </c>
      <c r="J686">
        <v>5329</v>
      </c>
    </row>
    <row r="687" spans="1:10" x14ac:dyDescent="0.25">
      <c r="A687" t="s">
        <v>29</v>
      </c>
      <c r="B687" t="s">
        <v>14</v>
      </c>
      <c r="C687" s="3">
        <v>48</v>
      </c>
      <c r="D687" t="str">
        <f t="shared" si="10"/>
        <v>Old</v>
      </c>
      <c r="E687" s="3">
        <v>2</v>
      </c>
      <c r="F687" t="s">
        <v>17</v>
      </c>
      <c r="G687" t="s">
        <v>21</v>
      </c>
      <c r="H687" s="3">
        <v>4</v>
      </c>
      <c r="I687">
        <v>157169</v>
      </c>
      <c r="J687">
        <v>5798</v>
      </c>
    </row>
    <row r="688" spans="1:10" x14ac:dyDescent="0.25">
      <c r="A688" t="s">
        <v>26</v>
      </c>
      <c r="B688" t="s">
        <v>10</v>
      </c>
      <c r="C688" s="3">
        <v>63</v>
      </c>
      <c r="D688" t="str">
        <f t="shared" si="10"/>
        <v>Old</v>
      </c>
      <c r="E688" s="3">
        <v>3</v>
      </c>
      <c r="F688" t="s">
        <v>17</v>
      </c>
      <c r="G688" t="s">
        <v>21</v>
      </c>
      <c r="H688" s="3">
        <v>3</v>
      </c>
      <c r="I688">
        <v>129683</v>
      </c>
      <c r="J688">
        <v>5754</v>
      </c>
    </row>
    <row r="689" spans="1:10" x14ac:dyDescent="0.25">
      <c r="A689" t="s">
        <v>26</v>
      </c>
      <c r="B689" t="s">
        <v>10</v>
      </c>
      <c r="C689" s="3">
        <v>20</v>
      </c>
      <c r="D689" t="str">
        <f t="shared" si="10"/>
        <v>Adult</v>
      </c>
      <c r="E689" s="3">
        <v>1</v>
      </c>
      <c r="F689" t="s">
        <v>11</v>
      </c>
      <c r="G689" t="s">
        <v>15</v>
      </c>
      <c r="H689" s="3">
        <v>2</v>
      </c>
      <c r="I689">
        <v>76908</v>
      </c>
      <c r="J689">
        <v>4756</v>
      </c>
    </row>
    <row r="690" spans="1:10" x14ac:dyDescent="0.25">
      <c r="A690" t="s">
        <v>26</v>
      </c>
      <c r="B690" t="s">
        <v>10</v>
      </c>
      <c r="C690" s="3">
        <v>53</v>
      </c>
      <c r="D690" t="str">
        <f t="shared" si="10"/>
        <v>Old</v>
      </c>
      <c r="E690" s="3">
        <v>3</v>
      </c>
      <c r="F690" t="s">
        <v>23</v>
      </c>
      <c r="G690" t="s">
        <v>15</v>
      </c>
      <c r="H690" s="3">
        <v>1</v>
      </c>
      <c r="I690">
        <v>93696</v>
      </c>
      <c r="J690">
        <v>5029</v>
      </c>
    </row>
    <row r="691" spans="1:10" x14ac:dyDescent="0.25">
      <c r="A691" t="s">
        <v>25</v>
      </c>
      <c r="B691" t="s">
        <v>14</v>
      </c>
      <c r="C691" s="3">
        <v>40</v>
      </c>
      <c r="D691" t="str">
        <f t="shared" si="10"/>
        <v>Middle-Age</v>
      </c>
      <c r="E691" s="3">
        <v>3</v>
      </c>
      <c r="F691" t="s">
        <v>23</v>
      </c>
      <c r="G691" t="s">
        <v>20</v>
      </c>
      <c r="H691" s="3">
        <v>2</v>
      </c>
      <c r="I691">
        <v>88230</v>
      </c>
      <c r="J691">
        <v>5512</v>
      </c>
    </row>
    <row r="692" spans="1:10" x14ac:dyDescent="0.25">
      <c r="A692" t="s">
        <v>24</v>
      </c>
      <c r="B692" t="s">
        <v>10</v>
      </c>
      <c r="C692" s="3">
        <v>46</v>
      </c>
      <c r="D692" t="str">
        <f t="shared" si="10"/>
        <v>Old</v>
      </c>
      <c r="E692" s="3">
        <v>2</v>
      </c>
      <c r="F692" t="s">
        <v>19</v>
      </c>
      <c r="G692" t="s">
        <v>15</v>
      </c>
      <c r="H692" s="3">
        <v>2</v>
      </c>
      <c r="I692">
        <v>83095</v>
      </c>
      <c r="J692">
        <v>5284</v>
      </c>
    </row>
    <row r="693" spans="1:10" x14ac:dyDescent="0.25">
      <c r="A693" t="s">
        <v>22</v>
      </c>
      <c r="B693" t="s">
        <v>10</v>
      </c>
      <c r="C693" s="3">
        <v>26</v>
      </c>
      <c r="D693" t="str">
        <f t="shared" si="10"/>
        <v>Adult</v>
      </c>
      <c r="E693" s="3">
        <v>2</v>
      </c>
      <c r="F693" t="s">
        <v>11</v>
      </c>
      <c r="G693" t="s">
        <v>20</v>
      </c>
      <c r="H693" s="3">
        <v>3</v>
      </c>
      <c r="I693">
        <v>81325</v>
      </c>
      <c r="J693">
        <v>5647</v>
      </c>
    </row>
    <row r="694" spans="1:10" x14ac:dyDescent="0.25">
      <c r="A694" t="s">
        <v>16</v>
      </c>
      <c r="B694" t="s">
        <v>10</v>
      </c>
      <c r="C694" s="3">
        <v>62</v>
      </c>
      <c r="D694" t="str">
        <f t="shared" si="10"/>
        <v>Old</v>
      </c>
      <c r="E694" s="3">
        <v>2</v>
      </c>
      <c r="F694" t="s">
        <v>17</v>
      </c>
      <c r="G694" t="s">
        <v>21</v>
      </c>
      <c r="H694" s="3">
        <v>2</v>
      </c>
      <c r="I694">
        <v>102106</v>
      </c>
      <c r="J694">
        <v>5195</v>
      </c>
    </row>
    <row r="695" spans="1:10" x14ac:dyDescent="0.25">
      <c r="A695" t="s">
        <v>9</v>
      </c>
      <c r="B695" t="s">
        <v>10</v>
      </c>
      <c r="C695" s="3">
        <v>43</v>
      </c>
      <c r="D695" t="str">
        <f t="shared" si="10"/>
        <v>Middle-Age</v>
      </c>
      <c r="E695" s="3">
        <v>1</v>
      </c>
      <c r="F695" t="s">
        <v>17</v>
      </c>
      <c r="G695" t="s">
        <v>21</v>
      </c>
      <c r="H695" s="3">
        <v>1</v>
      </c>
      <c r="I695">
        <v>80635</v>
      </c>
      <c r="J695">
        <v>4322</v>
      </c>
    </row>
    <row r="696" spans="1:10" x14ac:dyDescent="0.25">
      <c r="A696" t="s">
        <v>27</v>
      </c>
      <c r="B696" t="s">
        <v>10</v>
      </c>
      <c r="C696" s="3">
        <v>32</v>
      </c>
      <c r="D696" t="str">
        <f t="shared" si="10"/>
        <v>Middle-Age</v>
      </c>
      <c r="E696" s="3">
        <v>2</v>
      </c>
      <c r="F696" t="s">
        <v>11</v>
      </c>
      <c r="G696" t="s">
        <v>20</v>
      </c>
      <c r="H696" s="3">
        <v>3</v>
      </c>
      <c r="I696">
        <v>73404</v>
      </c>
      <c r="J696">
        <v>5038</v>
      </c>
    </row>
    <row r="697" spans="1:10" x14ac:dyDescent="0.25">
      <c r="A697" t="s">
        <v>28</v>
      </c>
      <c r="B697" t="s">
        <v>14</v>
      </c>
      <c r="C697" s="3">
        <v>44</v>
      </c>
      <c r="D697" t="str">
        <f t="shared" si="10"/>
        <v>Middle-Age</v>
      </c>
      <c r="E697" s="3">
        <v>3</v>
      </c>
      <c r="F697" t="s">
        <v>23</v>
      </c>
      <c r="G697" t="s">
        <v>20</v>
      </c>
      <c r="H697" s="3">
        <v>1</v>
      </c>
      <c r="I697">
        <v>83674</v>
      </c>
      <c r="J697">
        <v>4854</v>
      </c>
    </row>
    <row r="698" spans="1:10" x14ac:dyDescent="0.25">
      <c r="A698" t="s">
        <v>22</v>
      </c>
      <c r="B698" t="s">
        <v>14</v>
      </c>
      <c r="C698" s="3">
        <v>62</v>
      </c>
      <c r="D698" t="str">
        <f t="shared" si="10"/>
        <v>Old</v>
      </c>
      <c r="E698" s="3">
        <v>3</v>
      </c>
      <c r="F698" t="s">
        <v>19</v>
      </c>
      <c r="G698" t="s">
        <v>21</v>
      </c>
      <c r="H698" s="3">
        <v>4</v>
      </c>
      <c r="I698">
        <v>118314</v>
      </c>
      <c r="J698">
        <v>4892</v>
      </c>
    </row>
    <row r="699" spans="1:10" x14ac:dyDescent="0.25">
      <c r="A699" t="s">
        <v>9</v>
      </c>
      <c r="B699" t="s">
        <v>10</v>
      </c>
      <c r="C699" s="3">
        <v>57</v>
      </c>
      <c r="D699" t="str">
        <f t="shared" si="10"/>
        <v>Old</v>
      </c>
      <c r="E699" s="3">
        <v>2</v>
      </c>
      <c r="F699" t="s">
        <v>19</v>
      </c>
      <c r="G699" t="s">
        <v>20</v>
      </c>
      <c r="H699" s="3">
        <v>5</v>
      </c>
      <c r="I699">
        <v>133741</v>
      </c>
      <c r="J699">
        <v>4925</v>
      </c>
    </row>
    <row r="700" spans="1:10" x14ac:dyDescent="0.25">
      <c r="A700" t="s">
        <v>13</v>
      </c>
      <c r="B700" t="s">
        <v>14</v>
      </c>
      <c r="C700" s="3">
        <v>50</v>
      </c>
      <c r="D700" t="str">
        <f t="shared" si="10"/>
        <v>Old</v>
      </c>
      <c r="E700" s="3">
        <v>3</v>
      </c>
      <c r="F700" t="s">
        <v>17</v>
      </c>
      <c r="G700" t="s">
        <v>20</v>
      </c>
      <c r="H700" s="3">
        <v>1</v>
      </c>
      <c r="I700">
        <v>119522</v>
      </c>
      <c r="J700">
        <v>4650</v>
      </c>
    </row>
    <row r="701" spans="1:10" x14ac:dyDescent="0.25">
      <c r="A701" t="s">
        <v>24</v>
      </c>
      <c r="B701" t="s">
        <v>14</v>
      </c>
      <c r="C701" s="3">
        <v>40</v>
      </c>
      <c r="D701" t="str">
        <f t="shared" si="10"/>
        <v>Middle-Age</v>
      </c>
      <c r="E701" s="3">
        <v>2</v>
      </c>
      <c r="F701" t="s">
        <v>23</v>
      </c>
      <c r="G701" t="s">
        <v>18</v>
      </c>
      <c r="H701" s="3">
        <v>3</v>
      </c>
      <c r="I701">
        <v>84592</v>
      </c>
      <c r="J701">
        <v>4635</v>
      </c>
    </row>
    <row r="702" spans="1:10" x14ac:dyDescent="0.25">
      <c r="A702" t="s">
        <v>24</v>
      </c>
      <c r="B702" t="s">
        <v>14</v>
      </c>
      <c r="C702" s="3">
        <v>64</v>
      </c>
      <c r="D702" t="str">
        <f t="shared" si="10"/>
        <v>Old</v>
      </c>
      <c r="E702" s="3">
        <v>3</v>
      </c>
      <c r="F702" t="s">
        <v>17</v>
      </c>
      <c r="G702" t="s">
        <v>20</v>
      </c>
      <c r="H702" s="3">
        <v>2</v>
      </c>
      <c r="I702">
        <v>121589</v>
      </c>
      <c r="J702">
        <v>5133</v>
      </c>
    </row>
    <row r="703" spans="1:10" x14ac:dyDescent="0.25">
      <c r="A703" t="s">
        <v>29</v>
      </c>
      <c r="B703" t="s">
        <v>10</v>
      </c>
      <c r="C703" s="3">
        <v>28</v>
      </c>
      <c r="D703" t="str">
        <f t="shared" si="10"/>
        <v>Adult</v>
      </c>
      <c r="E703" s="3">
        <v>1</v>
      </c>
      <c r="F703" t="s">
        <v>23</v>
      </c>
      <c r="G703" t="s">
        <v>21</v>
      </c>
      <c r="H703" s="3">
        <v>4</v>
      </c>
      <c r="I703">
        <v>104329</v>
      </c>
      <c r="J703">
        <v>4962</v>
      </c>
    </row>
    <row r="704" spans="1:10" x14ac:dyDescent="0.25">
      <c r="A704" t="s">
        <v>16</v>
      </c>
      <c r="B704" t="s">
        <v>14</v>
      </c>
      <c r="C704" s="3">
        <v>24</v>
      </c>
      <c r="D704" t="str">
        <f t="shared" si="10"/>
        <v>Adult</v>
      </c>
      <c r="E704" s="3">
        <v>1</v>
      </c>
      <c r="F704" t="s">
        <v>11</v>
      </c>
      <c r="G704" t="s">
        <v>21</v>
      </c>
      <c r="H704" s="3">
        <v>3</v>
      </c>
      <c r="I704">
        <v>71371</v>
      </c>
      <c r="J704">
        <v>5220</v>
      </c>
    </row>
    <row r="705" spans="1:10" x14ac:dyDescent="0.25">
      <c r="A705" t="s">
        <v>28</v>
      </c>
      <c r="B705" t="s">
        <v>14</v>
      </c>
      <c r="C705" s="3">
        <v>59</v>
      </c>
      <c r="D705" t="str">
        <f t="shared" si="10"/>
        <v>Old</v>
      </c>
      <c r="E705" s="3">
        <v>4</v>
      </c>
      <c r="F705" t="s">
        <v>19</v>
      </c>
      <c r="G705" t="s">
        <v>20</v>
      </c>
      <c r="H705" s="3">
        <v>1</v>
      </c>
      <c r="I705">
        <v>96582</v>
      </c>
      <c r="J705">
        <v>6350</v>
      </c>
    </row>
    <row r="706" spans="1:10" x14ac:dyDescent="0.25">
      <c r="A706" t="s">
        <v>28</v>
      </c>
      <c r="B706" t="s">
        <v>14</v>
      </c>
      <c r="C706" s="3">
        <v>62</v>
      </c>
      <c r="D706" t="str">
        <f t="shared" si="10"/>
        <v>Old</v>
      </c>
      <c r="E706" s="3">
        <v>3</v>
      </c>
      <c r="F706" t="s">
        <v>17</v>
      </c>
      <c r="G706" t="s">
        <v>20</v>
      </c>
      <c r="H706" s="3">
        <v>3</v>
      </c>
      <c r="I706">
        <v>108778</v>
      </c>
      <c r="J706">
        <v>4357</v>
      </c>
    </row>
    <row r="707" spans="1:10" x14ac:dyDescent="0.25">
      <c r="A707" t="s">
        <v>25</v>
      </c>
      <c r="B707" t="s">
        <v>14</v>
      </c>
      <c r="C707" s="3">
        <v>63</v>
      </c>
      <c r="D707" t="str">
        <f t="shared" ref="D707:D770" si="11">IF(C707&gt;=45,"Old",IF(C707&gt;=31,"Middle-Age",IF(C707&gt;=18,"Adult")))</f>
        <v>Old</v>
      </c>
      <c r="E707" s="3">
        <v>3</v>
      </c>
      <c r="F707" t="s">
        <v>17</v>
      </c>
      <c r="G707" t="s">
        <v>15</v>
      </c>
      <c r="H707" s="3">
        <v>4</v>
      </c>
      <c r="I707">
        <v>128520</v>
      </c>
      <c r="J707">
        <v>6151</v>
      </c>
    </row>
    <row r="708" spans="1:10" x14ac:dyDescent="0.25">
      <c r="A708" t="s">
        <v>24</v>
      </c>
      <c r="B708" t="s">
        <v>10</v>
      </c>
      <c r="C708" s="3">
        <v>34</v>
      </c>
      <c r="D708" t="str">
        <f t="shared" si="11"/>
        <v>Middle-Age</v>
      </c>
      <c r="E708" s="3">
        <v>1</v>
      </c>
      <c r="F708" t="s">
        <v>23</v>
      </c>
      <c r="G708" t="s">
        <v>15</v>
      </c>
      <c r="H708" s="3">
        <v>5</v>
      </c>
      <c r="I708">
        <v>102745</v>
      </c>
      <c r="J708">
        <v>6303</v>
      </c>
    </row>
    <row r="709" spans="1:10" x14ac:dyDescent="0.25">
      <c r="A709" t="s">
        <v>29</v>
      </c>
      <c r="B709" t="s">
        <v>10</v>
      </c>
      <c r="C709" s="3">
        <v>62</v>
      </c>
      <c r="D709" t="str">
        <f t="shared" si="11"/>
        <v>Old</v>
      </c>
      <c r="E709" s="3">
        <v>4</v>
      </c>
      <c r="F709" t="s">
        <v>19</v>
      </c>
      <c r="G709" t="s">
        <v>18</v>
      </c>
      <c r="H709" s="3">
        <v>3</v>
      </c>
      <c r="I709">
        <v>146008</v>
      </c>
      <c r="J709">
        <v>6235</v>
      </c>
    </row>
    <row r="710" spans="1:10" x14ac:dyDescent="0.25">
      <c r="A710" t="s">
        <v>27</v>
      </c>
      <c r="B710" t="s">
        <v>10</v>
      </c>
      <c r="C710" s="3">
        <v>44</v>
      </c>
      <c r="D710" t="str">
        <f t="shared" si="11"/>
        <v>Middle-Age</v>
      </c>
      <c r="E710" s="3">
        <v>2</v>
      </c>
      <c r="F710" t="s">
        <v>17</v>
      </c>
      <c r="G710" t="s">
        <v>15</v>
      </c>
      <c r="H710" s="3">
        <v>2</v>
      </c>
      <c r="I710">
        <v>68364</v>
      </c>
      <c r="J710">
        <v>4076</v>
      </c>
    </row>
    <row r="711" spans="1:10" x14ac:dyDescent="0.25">
      <c r="A711" t="s">
        <v>25</v>
      </c>
      <c r="B711" t="s">
        <v>14</v>
      </c>
      <c r="C711" s="3">
        <v>31</v>
      </c>
      <c r="D711" t="str">
        <f t="shared" si="11"/>
        <v>Middle-Age</v>
      </c>
      <c r="E711" s="3">
        <v>2</v>
      </c>
      <c r="F711" t="s">
        <v>23</v>
      </c>
      <c r="G711" t="s">
        <v>18</v>
      </c>
      <c r="H711" s="3">
        <v>4</v>
      </c>
      <c r="I711">
        <v>62753</v>
      </c>
      <c r="J711">
        <v>5735</v>
      </c>
    </row>
    <row r="712" spans="1:10" x14ac:dyDescent="0.25">
      <c r="A712" t="s">
        <v>28</v>
      </c>
      <c r="B712" t="s">
        <v>10</v>
      </c>
      <c r="C712" s="3">
        <v>27</v>
      </c>
      <c r="D712" t="str">
        <f t="shared" si="11"/>
        <v>Adult</v>
      </c>
      <c r="E712" s="3">
        <v>1</v>
      </c>
      <c r="F712" t="s">
        <v>23</v>
      </c>
      <c r="G712" t="s">
        <v>18</v>
      </c>
      <c r="H712" s="3">
        <v>5</v>
      </c>
      <c r="I712">
        <v>96584</v>
      </c>
      <c r="J712">
        <v>5293</v>
      </c>
    </row>
    <row r="713" spans="1:10" x14ac:dyDescent="0.25">
      <c r="A713" t="s">
        <v>13</v>
      </c>
      <c r="B713" t="s">
        <v>14</v>
      </c>
      <c r="C713" s="3">
        <v>32</v>
      </c>
      <c r="D713" t="str">
        <f t="shared" si="11"/>
        <v>Middle-Age</v>
      </c>
      <c r="E713" s="3">
        <v>1</v>
      </c>
      <c r="F713" t="s">
        <v>11</v>
      </c>
      <c r="G713" t="s">
        <v>21</v>
      </c>
      <c r="H713" s="3">
        <v>5</v>
      </c>
      <c r="I713">
        <v>128680</v>
      </c>
      <c r="J713">
        <v>4677</v>
      </c>
    </row>
    <row r="714" spans="1:10" x14ac:dyDescent="0.25">
      <c r="A714" t="s">
        <v>29</v>
      </c>
      <c r="B714" t="s">
        <v>14</v>
      </c>
      <c r="C714" s="3">
        <v>55</v>
      </c>
      <c r="D714" t="str">
        <f t="shared" si="11"/>
        <v>Old</v>
      </c>
      <c r="E714" s="3">
        <v>2</v>
      </c>
      <c r="F714" t="s">
        <v>11</v>
      </c>
      <c r="G714" t="s">
        <v>15</v>
      </c>
      <c r="H714" s="3">
        <v>5</v>
      </c>
      <c r="I714">
        <v>152710</v>
      </c>
      <c r="J714">
        <v>6107</v>
      </c>
    </row>
    <row r="715" spans="1:10" x14ac:dyDescent="0.25">
      <c r="A715" t="s">
        <v>13</v>
      </c>
      <c r="B715" t="s">
        <v>14</v>
      </c>
      <c r="C715" s="3">
        <v>36</v>
      </c>
      <c r="D715" t="str">
        <f t="shared" si="11"/>
        <v>Middle-Age</v>
      </c>
      <c r="E715" s="3">
        <v>1</v>
      </c>
      <c r="F715" t="s">
        <v>23</v>
      </c>
      <c r="G715" t="s">
        <v>12</v>
      </c>
      <c r="H715" s="3">
        <v>5</v>
      </c>
      <c r="I715">
        <v>109136</v>
      </c>
      <c r="J715">
        <v>4572</v>
      </c>
    </row>
    <row r="716" spans="1:10" x14ac:dyDescent="0.25">
      <c r="A716" t="s">
        <v>28</v>
      </c>
      <c r="B716" t="s">
        <v>10</v>
      </c>
      <c r="C716" s="3">
        <v>53</v>
      </c>
      <c r="D716" t="str">
        <f t="shared" si="11"/>
        <v>Old</v>
      </c>
      <c r="E716" s="3">
        <v>2</v>
      </c>
      <c r="F716" t="s">
        <v>17</v>
      </c>
      <c r="G716" t="s">
        <v>12</v>
      </c>
      <c r="H716" s="3">
        <v>2</v>
      </c>
      <c r="I716">
        <v>102265</v>
      </c>
      <c r="J716">
        <v>4760</v>
      </c>
    </row>
    <row r="717" spans="1:10" x14ac:dyDescent="0.25">
      <c r="A717" t="s">
        <v>27</v>
      </c>
      <c r="B717" t="s">
        <v>10</v>
      </c>
      <c r="C717" s="3">
        <v>33</v>
      </c>
      <c r="D717" t="str">
        <f t="shared" si="11"/>
        <v>Middle-Age</v>
      </c>
      <c r="E717" s="3">
        <v>1</v>
      </c>
      <c r="F717" t="s">
        <v>23</v>
      </c>
      <c r="G717" t="s">
        <v>15</v>
      </c>
      <c r="H717" s="3">
        <v>5</v>
      </c>
      <c r="I717">
        <v>81249</v>
      </c>
      <c r="J717">
        <v>4845</v>
      </c>
    </row>
    <row r="718" spans="1:10" x14ac:dyDescent="0.25">
      <c r="A718" t="s">
        <v>22</v>
      </c>
      <c r="B718" t="s">
        <v>10</v>
      </c>
      <c r="C718" s="3">
        <v>56</v>
      </c>
      <c r="D718" t="str">
        <f t="shared" si="11"/>
        <v>Old</v>
      </c>
      <c r="E718" s="3">
        <v>3</v>
      </c>
      <c r="F718" t="s">
        <v>19</v>
      </c>
      <c r="G718" t="s">
        <v>15</v>
      </c>
      <c r="H718" s="3">
        <v>2</v>
      </c>
      <c r="I718">
        <v>101791</v>
      </c>
      <c r="J718">
        <v>6083</v>
      </c>
    </row>
    <row r="719" spans="1:10" x14ac:dyDescent="0.25">
      <c r="A719" t="s">
        <v>27</v>
      </c>
      <c r="B719" t="s">
        <v>10</v>
      </c>
      <c r="C719" s="3">
        <v>62</v>
      </c>
      <c r="D719" t="str">
        <f t="shared" si="11"/>
        <v>Old</v>
      </c>
      <c r="E719" s="3">
        <v>4</v>
      </c>
      <c r="F719" t="s">
        <v>11</v>
      </c>
      <c r="G719" t="s">
        <v>20</v>
      </c>
      <c r="H719" s="3">
        <v>1</v>
      </c>
      <c r="I719">
        <v>77584</v>
      </c>
      <c r="J719">
        <v>4524</v>
      </c>
    </row>
    <row r="720" spans="1:10" x14ac:dyDescent="0.25">
      <c r="A720" t="s">
        <v>25</v>
      </c>
      <c r="B720" t="s">
        <v>10</v>
      </c>
      <c r="C720" s="3">
        <v>36</v>
      </c>
      <c r="D720" t="str">
        <f t="shared" si="11"/>
        <v>Middle-Age</v>
      </c>
      <c r="E720" s="3">
        <v>1</v>
      </c>
      <c r="F720" t="s">
        <v>19</v>
      </c>
      <c r="G720" t="s">
        <v>18</v>
      </c>
      <c r="H720" s="3">
        <v>3</v>
      </c>
      <c r="I720">
        <v>88175</v>
      </c>
      <c r="J720">
        <v>5004</v>
      </c>
    </row>
    <row r="721" spans="1:10" x14ac:dyDescent="0.25">
      <c r="A721" t="s">
        <v>28</v>
      </c>
      <c r="B721" t="s">
        <v>10</v>
      </c>
      <c r="C721" s="3">
        <v>21</v>
      </c>
      <c r="D721" t="str">
        <f t="shared" si="11"/>
        <v>Adult</v>
      </c>
      <c r="E721" s="3">
        <v>1</v>
      </c>
      <c r="F721" t="s">
        <v>17</v>
      </c>
      <c r="G721" t="s">
        <v>21</v>
      </c>
      <c r="H721" s="3">
        <v>2</v>
      </c>
      <c r="I721">
        <v>65816</v>
      </c>
      <c r="J721">
        <v>6817</v>
      </c>
    </row>
    <row r="722" spans="1:10" x14ac:dyDescent="0.25">
      <c r="A722" t="s">
        <v>22</v>
      </c>
      <c r="B722" t="s">
        <v>14</v>
      </c>
      <c r="C722" s="3">
        <v>33</v>
      </c>
      <c r="D722" t="str">
        <f t="shared" si="11"/>
        <v>Middle-Age</v>
      </c>
      <c r="E722" s="3">
        <v>2</v>
      </c>
      <c r="F722" t="s">
        <v>19</v>
      </c>
      <c r="G722" t="s">
        <v>20</v>
      </c>
      <c r="H722" s="3">
        <v>1</v>
      </c>
      <c r="I722">
        <v>84878</v>
      </c>
      <c r="J722">
        <v>5009</v>
      </c>
    </row>
    <row r="723" spans="1:10" x14ac:dyDescent="0.25">
      <c r="A723" t="s">
        <v>27</v>
      </c>
      <c r="B723" t="s">
        <v>10</v>
      </c>
      <c r="C723" s="3">
        <v>28</v>
      </c>
      <c r="D723" t="str">
        <f t="shared" si="11"/>
        <v>Adult</v>
      </c>
      <c r="E723" s="3">
        <v>1</v>
      </c>
      <c r="F723" t="s">
        <v>19</v>
      </c>
      <c r="G723" t="s">
        <v>21</v>
      </c>
      <c r="H723" s="3">
        <v>5</v>
      </c>
      <c r="I723">
        <v>73685</v>
      </c>
      <c r="J723">
        <v>4439</v>
      </c>
    </row>
    <row r="724" spans="1:10" x14ac:dyDescent="0.25">
      <c r="A724" t="s">
        <v>22</v>
      </c>
      <c r="B724" t="s">
        <v>10</v>
      </c>
      <c r="C724" s="3">
        <v>27</v>
      </c>
      <c r="D724" t="str">
        <f t="shared" si="11"/>
        <v>Adult</v>
      </c>
      <c r="E724" s="3">
        <v>1</v>
      </c>
      <c r="F724" t="s">
        <v>19</v>
      </c>
      <c r="G724" t="s">
        <v>18</v>
      </c>
      <c r="H724" s="3">
        <v>2</v>
      </c>
      <c r="I724">
        <v>55560</v>
      </c>
      <c r="J724">
        <v>4449</v>
      </c>
    </row>
    <row r="725" spans="1:10" x14ac:dyDescent="0.25">
      <c r="A725" t="s">
        <v>13</v>
      </c>
      <c r="B725" t="s">
        <v>14</v>
      </c>
      <c r="C725" s="3">
        <v>36</v>
      </c>
      <c r="D725" t="str">
        <f t="shared" si="11"/>
        <v>Middle-Age</v>
      </c>
      <c r="E725" s="3">
        <v>2</v>
      </c>
      <c r="F725" t="s">
        <v>19</v>
      </c>
      <c r="G725" t="s">
        <v>18</v>
      </c>
      <c r="H725" s="3">
        <v>2</v>
      </c>
      <c r="I725">
        <v>94745</v>
      </c>
      <c r="J725">
        <v>5930</v>
      </c>
    </row>
    <row r="726" spans="1:10" x14ac:dyDescent="0.25">
      <c r="A726" t="s">
        <v>28</v>
      </c>
      <c r="B726" t="s">
        <v>10</v>
      </c>
      <c r="C726" s="3">
        <v>43</v>
      </c>
      <c r="D726" t="str">
        <f t="shared" si="11"/>
        <v>Middle-Age</v>
      </c>
      <c r="E726" s="3">
        <v>2</v>
      </c>
      <c r="F726" t="s">
        <v>17</v>
      </c>
      <c r="G726" t="s">
        <v>20</v>
      </c>
      <c r="H726" s="3">
        <v>3</v>
      </c>
      <c r="I726">
        <v>106452</v>
      </c>
      <c r="J726">
        <v>5346</v>
      </c>
    </row>
    <row r="727" spans="1:10" x14ac:dyDescent="0.25">
      <c r="A727" t="s">
        <v>24</v>
      </c>
      <c r="B727" t="s">
        <v>14</v>
      </c>
      <c r="C727" s="3">
        <v>46</v>
      </c>
      <c r="D727" t="str">
        <f t="shared" si="11"/>
        <v>Old</v>
      </c>
      <c r="E727" s="3">
        <v>2</v>
      </c>
      <c r="F727" t="s">
        <v>11</v>
      </c>
      <c r="G727" t="s">
        <v>15</v>
      </c>
      <c r="H727" s="3">
        <v>2</v>
      </c>
      <c r="I727">
        <v>95505</v>
      </c>
      <c r="J727">
        <v>4549</v>
      </c>
    </row>
    <row r="728" spans="1:10" x14ac:dyDescent="0.25">
      <c r="A728" t="s">
        <v>13</v>
      </c>
      <c r="B728" t="s">
        <v>14</v>
      </c>
      <c r="C728" s="3">
        <v>25</v>
      </c>
      <c r="D728" t="str">
        <f t="shared" si="11"/>
        <v>Adult</v>
      </c>
      <c r="E728" s="3">
        <v>1</v>
      </c>
      <c r="F728" t="s">
        <v>23</v>
      </c>
      <c r="G728" t="s">
        <v>21</v>
      </c>
      <c r="H728" s="3">
        <v>4</v>
      </c>
      <c r="I728">
        <v>103181</v>
      </c>
      <c r="J728">
        <v>4566</v>
      </c>
    </row>
    <row r="729" spans="1:10" x14ac:dyDescent="0.25">
      <c r="A729" t="s">
        <v>13</v>
      </c>
      <c r="B729" t="s">
        <v>14</v>
      </c>
      <c r="C729" s="3">
        <v>40</v>
      </c>
      <c r="D729" t="str">
        <f t="shared" si="11"/>
        <v>Middle-Age</v>
      </c>
      <c r="E729" s="3">
        <v>2</v>
      </c>
      <c r="F729" t="s">
        <v>19</v>
      </c>
      <c r="G729" t="s">
        <v>20</v>
      </c>
      <c r="H729" s="3">
        <v>1</v>
      </c>
      <c r="I729">
        <v>120096</v>
      </c>
      <c r="J729">
        <v>4690</v>
      </c>
    </row>
    <row r="730" spans="1:10" x14ac:dyDescent="0.25">
      <c r="A730" t="s">
        <v>16</v>
      </c>
      <c r="B730" t="s">
        <v>10</v>
      </c>
      <c r="C730" s="3">
        <v>47</v>
      </c>
      <c r="D730" t="str">
        <f t="shared" si="11"/>
        <v>Old</v>
      </c>
      <c r="E730" s="3">
        <v>2</v>
      </c>
      <c r="F730" t="s">
        <v>11</v>
      </c>
      <c r="G730" t="s">
        <v>18</v>
      </c>
      <c r="H730" s="3">
        <v>2</v>
      </c>
      <c r="I730">
        <v>87575</v>
      </c>
      <c r="J730">
        <v>4422</v>
      </c>
    </row>
    <row r="731" spans="1:10" x14ac:dyDescent="0.25">
      <c r="A731" t="s">
        <v>24</v>
      </c>
      <c r="B731" t="s">
        <v>14</v>
      </c>
      <c r="C731" s="3">
        <v>51</v>
      </c>
      <c r="D731" t="str">
        <f t="shared" si="11"/>
        <v>Old</v>
      </c>
      <c r="E731" s="3">
        <v>3</v>
      </c>
      <c r="F731" t="s">
        <v>23</v>
      </c>
      <c r="G731" t="s">
        <v>15</v>
      </c>
      <c r="H731" s="3">
        <v>2</v>
      </c>
      <c r="I731">
        <v>98499</v>
      </c>
      <c r="J731">
        <v>6274</v>
      </c>
    </row>
    <row r="732" spans="1:10" x14ac:dyDescent="0.25">
      <c r="A732" t="s">
        <v>25</v>
      </c>
      <c r="B732" t="s">
        <v>10</v>
      </c>
      <c r="C732" s="3">
        <v>60</v>
      </c>
      <c r="D732" t="str">
        <f t="shared" si="11"/>
        <v>Old</v>
      </c>
      <c r="E732" s="3">
        <v>2</v>
      </c>
      <c r="F732" t="s">
        <v>17</v>
      </c>
      <c r="G732" t="s">
        <v>20</v>
      </c>
      <c r="H732" s="3">
        <v>3</v>
      </c>
      <c r="I732">
        <v>113140</v>
      </c>
      <c r="J732">
        <v>4079</v>
      </c>
    </row>
    <row r="733" spans="1:10" x14ac:dyDescent="0.25">
      <c r="A733" t="s">
        <v>29</v>
      </c>
      <c r="B733" t="s">
        <v>14</v>
      </c>
      <c r="C733" s="3">
        <v>56</v>
      </c>
      <c r="D733" t="str">
        <f t="shared" si="11"/>
        <v>Old</v>
      </c>
      <c r="E733" s="3">
        <v>2</v>
      </c>
      <c r="F733" t="s">
        <v>17</v>
      </c>
      <c r="G733" t="s">
        <v>18</v>
      </c>
      <c r="H733" s="3">
        <v>4</v>
      </c>
      <c r="I733">
        <v>152081</v>
      </c>
      <c r="J733">
        <v>4621</v>
      </c>
    </row>
    <row r="734" spans="1:10" x14ac:dyDescent="0.25">
      <c r="A734" t="s">
        <v>28</v>
      </c>
      <c r="B734" t="s">
        <v>10</v>
      </c>
      <c r="C734" s="3">
        <v>40</v>
      </c>
      <c r="D734" t="str">
        <f t="shared" si="11"/>
        <v>Middle-Age</v>
      </c>
      <c r="E734" s="3">
        <v>1</v>
      </c>
      <c r="F734" t="s">
        <v>19</v>
      </c>
      <c r="G734" t="s">
        <v>15</v>
      </c>
      <c r="H734" s="3">
        <v>5</v>
      </c>
      <c r="I734">
        <v>100505</v>
      </c>
      <c r="J734">
        <v>4626</v>
      </c>
    </row>
    <row r="735" spans="1:10" x14ac:dyDescent="0.25">
      <c r="A735" t="s">
        <v>22</v>
      </c>
      <c r="B735" t="s">
        <v>10</v>
      </c>
      <c r="C735" s="3">
        <v>60</v>
      </c>
      <c r="D735" t="str">
        <f t="shared" si="11"/>
        <v>Old</v>
      </c>
      <c r="E735" s="3">
        <v>3</v>
      </c>
      <c r="F735" t="s">
        <v>19</v>
      </c>
      <c r="G735" t="s">
        <v>15</v>
      </c>
      <c r="H735" s="3">
        <v>2</v>
      </c>
      <c r="I735">
        <v>104589</v>
      </c>
      <c r="J735">
        <v>4536</v>
      </c>
    </row>
    <row r="736" spans="1:10" x14ac:dyDescent="0.25">
      <c r="A736" t="s">
        <v>29</v>
      </c>
      <c r="B736" t="s">
        <v>14</v>
      </c>
      <c r="C736" s="3">
        <v>36</v>
      </c>
      <c r="D736" t="str">
        <f t="shared" si="11"/>
        <v>Middle-Age</v>
      </c>
      <c r="E736" s="3">
        <v>2</v>
      </c>
      <c r="F736" t="s">
        <v>19</v>
      </c>
      <c r="G736" t="s">
        <v>20</v>
      </c>
      <c r="H736" s="3">
        <v>3</v>
      </c>
      <c r="I736">
        <v>134450</v>
      </c>
      <c r="J736">
        <v>5214</v>
      </c>
    </row>
    <row r="737" spans="1:10" x14ac:dyDescent="0.25">
      <c r="A737" t="s">
        <v>22</v>
      </c>
      <c r="B737" t="s">
        <v>10</v>
      </c>
      <c r="C737" s="3">
        <v>48</v>
      </c>
      <c r="D737" t="str">
        <f t="shared" si="11"/>
        <v>Old</v>
      </c>
      <c r="E737" s="3">
        <v>3</v>
      </c>
      <c r="F737" t="s">
        <v>23</v>
      </c>
      <c r="G737" t="s">
        <v>15</v>
      </c>
      <c r="H737" s="3">
        <v>1</v>
      </c>
      <c r="I737">
        <v>61081</v>
      </c>
      <c r="J737">
        <v>6337</v>
      </c>
    </row>
    <row r="738" spans="1:10" x14ac:dyDescent="0.25">
      <c r="A738" t="s">
        <v>29</v>
      </c>
      <c r="B738" t="s">
        <v>14</v>
      </c>
      <c r="C738" s="3">
        <v>37</v>
      </c>
      <c r="D738" t="str">
        <f t="shared" si="11"/>
        <v>Middle-Age</v>
      </c>
      <c r="E738" s="3">
        <v>2</v>
      </c>
      <c r="F738" t="s">
        <v>17</v>
      </c>
      <c r="G738" t="s">
        <v>12</v>
      </c>
      <c r="H738" s="3">
        <v>1</v>
      </c>
      <c r="I738">
        <v>100819</v>
      </c>
      <c r="J738">
        <v>5390</v>
      </c>
    </row>
    <row r="739" spans="1:10" x14ac:dyDescent="0.25">
      <c r="A739" t="s">
        <v>13</v>
      </c>
      <c r="B739" t="s">
        <v>14</v>
      </c>
      <c r="C739" s="3">
        <v>64</v>
      </c>
      <c r="D739" t="str">
        <f t="shared" si="11"/>
        <v>Old</v>
      </c>
      <c r="E739" s="3">
        <v>2</v>
      </c>
      <c r="F739" t="s">
        <v>17</v>
      </c>
      <c r="G739" t="s">
        <v>20</v>
      </c>
      <c r="H739" s="3">
        <v>5</v>
      </c>
      <c r="I739">
        <v>157277</v>
      </c>
      <c r="J739">
        <v>4844</v>
      </c>
    </row>
    <row r="740" spans="1:10" x14ac:dyDescent="0.25">
      <c r="A740" t="s">
        <v>27</v>
      </c>
      <c r="B740" t="s">
        <v>10</v>
      </c>
      <c r="C740" s="3">
        <v>51</v>
      </c>
      <c r="D740" t="str">
        <f t="shared" si="11"/>
        <v>Old</v>
      </c>
      <c r="E740" s="3">
        <v>2</v>
      </c>
      <c r="F740" t="s">
        <v>23</v>
      </c>
      <c r="G740" t="s">
        <v>15</v>
      </c>
      <c r="H740" s="3">
        <v>2</v>
      </c>
      <c r="I740">
        <v>79237</v>
      </c>
      <c r="J740">
        <v>4453</v>
      </c>
    </row>
    <row r="741" spans="1:10" x14ac:dyDescent="0.25">
      <c r="A741" t="s">
        <v>25</v>
      </c>
      <c r="B741" t="s">
        <v>14</v>
      </c>
      <c r="C741" s="3">
        <v>20</v>
      </c>
      <c r="D741" t="str">
        <f t="shared" si="11"/>
        <v>Adult</v>
      </c>
      <c r="E741" s="3">
        <v>2</v>
      </c>
      <c r="F741" t="s">
        <v>23</v>
      </c>
      <c r="G741" t="s">
        <v>20</v>
      </c>
      <c r="H741" s="3">
        <v>2</v>
      </c>
      <c r="I741">
        <v>68175</v>
      </c>
      <c r="J741">
        <v>5698</v>
      </c>
    </row>
    <row r="742" spans="1:10" x14ac:dyDescent="0.25">
      <c r="A742" t="s">
        <v>25</v>
      </c>
      <c r="B742" t="s">
        <v>10</v>
      </c>
      <c r="C742" s="3">
        <v>61</v>
      </c>
      <c r="D742" t="str">
        <f t="shared" si="11"/>
        <v>Old</v>
      </c>
      <c r="E742" s="3">
        <v>2</v>
      </c>
      <c r="F742" t="s">
        <v>11</v>
      </c>
      <c r="G742" t="s">
        <v>15</v>
      </c>
      <c r="H742" s="3">
        <v>4</v>
      </c>
      <c r="I742">
        <v>108475</v>
      </c>
      <c r="J742">
        <v>4489</v>
      </c>
    </row>
    <row r="743" spans="1:10" x14ac:dyDescent="0.25">
      <c r="A743" t="s">
        <v>13</v>
      </c>
      <c r="B743" t="s">
        <v>14</v>
      </c>
      <c r="C743" s="3">
        <v>65</v>
      </c>
      <c r="D743" t="str">
        <f t="shared" si="11"/>
        <v>Old</v>
      </c>
      <c r="E743" s="3">
        <v>3</v>
      </c>
      <c r="F743" t="s">
        <v>23</v>
      </c>
      <c r="G743" t="s">
        <v>20</v>
      </c>
      <c r="H743" s="3">
        <v>2</v>
      </c>
      <c r="I743">
        <v>122624</v>
      </c>
      <c r="J743">
        <v>4165</v>
      </c>
    </row>
    <row r="744" spans="1:10" x14ac:dyDescent="0.25">
      <c r="A744" t="s">
        <v>9</v>
      </c>
      <c r="B744" t="s">
        <v>10</v>
      </c>
      <c r="C744" s="3">
        <v>34</v>
      </c>
      <c r="D744" t="str">
        <f t="shared" si="11"/>
        <v>Middle-Age</v>
      </c>
      <c r="E744" s="3">
        <v>1</v>
      </c>
      <c r="F744" t="s">
        <v>11</v>
      </c>
      <c r="G744" t="s">
        <v>15</v>
      </c>
      <c r="H744" s="3">
        <v>4</v>
      </c>
      <c r="I744">
        <v>99942</v>
      </c>
      <c r="J744">
        <v>5352</v>
      </c>
    </row>
    <row r="745" spans="1:10" x14ac:dyDescent="0.25">
      <c r="A745" t="s">
        <v>28</v>
      </c>
      <c r="B745" t="s">
        <v>10</v>
      </c>
      <c r="C745" s="3">
        <v>58</v>
      </c>
      <c r="D745" t="str">
        <f t="shared" si="11"/>
        <v>Old</v>
      </c>
      <c r="E745" s="3">
        <v>2</v>
      </c>
      <c r="F745" t="s">
        <v>17</v>
      </c>
      <c r="G745" t="s">
        <v>21</v>
      </c>
      <c r="H745" s="3">
        <v>2</v>
      </c>
      <c r="I745">
        <v>108296</v>
      </c>
      <c r="J745">
        <v>4708</v>
      </c>
    </row>
    <row r="746" spans="1:10" x14ac:dyDescent="0.25">
      <c r="A746" t="s">
        <v>9</v>
      </c>
      <c r="B746" t="s">
        <v>14</v>
      </c>
      <c r="C746" s="3">
        <v>45</v>
      </c>
      <c r="D746" t="str">
        <f t="shared" si="11"/>
        <v>Old</v>
      </c>
      <c r="E746" s="3">
        <v>2</v>
      </c>
      <c r="F746" t="s">
        <v>19</v>
      </c>
      <c r="G746" t="s">
        <v>15</v>
      </c>
      <c r="H746" s="3">
        <v>2</v>
      </c>
      <c r="I746">
        <v>101273</v>
      </c>
      <c r="J746">
        <v>3817</v>
      </c>
    </row>
    <row r="747" spans="1:10" x14ac:dyDescent="0.25">
      <c r="A747" t="s">
        <v>24</v>
      </c>
      <c r="B747" t="s">
        <v>14</v>
      </c>
      <c r="C747" s="3">
        <v>18</v>
      </c>
      <c r="D747" t="str">
        <f t="shared" si="11"/>
        <v>Adult</v>
      </c>
      <c r="E747" s="3">
        <v>1</v>
      </c>
      <c r="F747" t="s">
        <v>19</v>
      </c>
      <c r="G747" t="s">
        <v>18</v>
      </c>
      <c r="H747" s="3">
        <v>3</v>
      </c>
      <c r="I747">
        <v>59334</v>
      </c>
      <c r="J747">
        <v>5729</v>
      </c>
    </row>
    <row r="748" spans="1:10" x14ac:dyDescent="0.25">
      <c r="A748" t="s">
        <v>29</v>
      </c>
      <c r="B748" t="s">
        <v>14</v>
      </c>
      <c r="C748" s="3">
        <v>43</v>
      </c>
      <c r="D748" t="str">
        <f t="shared" si="11"/>
        <v>Middle-Age</v>
      </c>
      <c r="E748" s="3">
        <v>1</v>
      </c>
      <c r="F748" t="s">
        <v>17</v>
      </c>
      <c r="G748" t="s">
        <v>15</v>
      </c>
      <c r="H748" s="3">
        <v>4</v>
      </c>
      <c r="I748">
        <v>152625</v>
      </c>
      <c r="J748">
        <v>4702</v>
      </c>
    </row>
    <row r="749" spans="1:10" x14ac:dyDescent="0.25">
      <c r="A749" t="s">
        <v>22</v>
      </c>
      <c r="B749" t="s">
        <v>10</v>
      </c>
      <c r="C749" s="3">
        <v>62</v>
      </c>
      <c r="D749" t="str">
        <f t="shared" si="11"/>
        <v>Old</v>
      </c>
      <c r="E749" s="3">
        <v>3</v>
      </c>
      <c r="F749" t="s">
        <v>11</v>
      </c>
      <c r="G749" t="s">
        <v>20</v>
      </c>
      <c r="H749" s="3">
        <v>4</v>
      </c>
      <c r="I749">
        <v>126370</v>
      </c>
      <c r="J749">
        <v>6032</v>
      </c>
    </row>
    <row r="750" spans="1:10" x14ac:dyDescent="0.25">
      <c r="A750" t="s">
        <v>26</v>
      </c>
      <c r="B750" t="s">
        <v>10</v>
      </c>
      <c r="C750" s="3">
        <v>45</v>
      </c>
      <c r="D750" t="str">
        <f t="shared" si="11"/>
        <v>Old</v>
      </c>
      <c r="E750" s="3">
        <v>2</v>
      </c>
      <c r="F750" t="s">
        <v>19</v>
      </c>
      <c r="G750" t="s">
        <v>18</v>
      </c>
      <c r="H750" s="3">
        <v>5</v>
      </c>
      <c r="I750">
        <v>122142</v>
      </c>
      <c r="J750">
        <v>5435</v>
      </c>
    </row>
    <row r="751" spans="1:10" x14ac:dyDescent="0.25">
      <c r="A751" t="s">
        <v>25</v>
      </c>
      <c r="B751" t="s">
        <v>10</v>
      </c>
      <c r="C751" s="3">
        <v>19</v>
      </c>
      <c r="D751" t="str">
        <f t="shared" si="11"/>
        <v>Adult</v>
      </c>
      <c r="E751" s="3">
        <v>1</v>
      </c>
      <c r="F751" t="s">
        <v>23</v>
      </c>
      <c r="G751" t="s">
        <v>12</v>
      </c>
      <c r="H751" s="3">
        <v>4</v>
      </c>
      <c r="I751">
        <v>75919</v>
      </c>
      <c r="J751">
        <v>5613</v>
      </c>
    </row>
    <row r="752" spans="1:10" x14ac:dyDescent="0.25">
      <c r="A752" t="s">
        <v>28</v>
      </c>
      <c r="B752" t="s">
        <v>14</v>
      </c>
      <c r="C752" s="3">
        <v>26</v>
      </c>
      <c r="D752" t="str">
        <f t="shared" si="11"/>
        <v>Adult</v>
      </c>
      <c r="E752" s="3">
        <v>1</v>
      </c>
      <c r="F752" t="s">
        <v>19</v>
      </c>
      <c r="G752" t="s">
        <v>12</v>
      </c>
      <c r="H752" s="3">
        <v>3</v>
      </c>
      <c r="I752">
        <v>90526</v>
      </c>
      <c r="J752">
        <v>4191</v>
      </c>
    </row>
    <row r="753" spans="1:10" x14ac:dyDescent="0.25">
      <c r="A753" t="s">
        <v>22</v>
      </c>
      <c r="B753" t="s">
        <v>10</v>
      </c>
      <c r="C753" s="3">
        <v>47</v>
      </c>
      <c r="D753" t="str">
        <f t="shared" si="11"/>
        <v>Old</v>
      </c>
      <c r="E753" s="3">
        <v>2</v>
      </c>
      <c r="F753" t="s">
        <v>17</v>
      </c>
      <c r="G753" t="s">
        <v>18</v>
      </c>
      <c r="H753" s="3">
        <v>3</v>
      </c>
      <c r="I753">
        <v>103416</v>
      </c>
      <c r="J753">
        <v>5536</v>
      </c>
    </row>
    <row r="754" spans="1:10" x14ac:dyDescent="0.25">
      <c r="A754" t="s">
        <v>29</v>
      </c>
      <c r="B754" t="s">
        <v>14</v>
      </c>
      <c r="C754" s="3">
        <v>59</v>
      </c>
      <c r="D754" t="str">
        <f t="shared" si="11"/>
        <v>Old</v>
      </c>
      <c r="E754" s="3">
        <v>3</v>
      </c>
      <c r="F754" t="s">
        <v>11</v>
      </c>
      <c r="G754" t="s">
        <v>21</v>
      </c>
      <c r="H754" s="3">
        <v>3</v>
      </c>
      <c r="I754">
        <v>133910</v>
      </c>
      <c r="J754">
        <v>5795</v>
      </c>
    </row>
    <row r="755" spans="1:10" x14ac:dyDescent="0.25">
      <c r="A755" t="s">
        <v>25</v>
      </c>
      <c r="B755" t="s">
        <v>10</v>
      </c>
      <c r="C755" s="3">
        <v>63</v>
      </c>
      <c r="D755" t="str">
        <f t="shared" si="11"/>
        <v>Old</v>
      </c>
      <c r="E755" s="3">
        <v>3</v>
      </c>
      <c r="F755" t="s">
        <v>23</v>
      </c>
      <c r="G755" t="s">
        <v>20</v>
      </c>
      <c r="H755" s="3">
        <v>1</v>
      </c>
      <c r="I755">
        <v>104468</v>
      </c>
      <c r="J755">
        <v>4466</v>
      </c>
    </row>
    <row r="756" spans="1:10" x14ac:dyDescent="0.25">
      <c r="A756" t="s">
        <v>24</v>
      </c>
      <c r="B756" t="s">
        <v>10</v>
      </c>
      <c r="C756" s="3">
        <v>57</v>
      </c>
      <c r="D756" t="str">
        <f t="shared" si="11"/>
        <v>Old</v>
      </c>
      <c r="E756" s="3">
        <v>2</v>
      </c>
      <c r="F756" t="s">
        <v>23</v>
      </c>
      <c r="G756" t="s">
        <v>15</v>
      </c>
      <c r="H756" s="3">
        <v>4</v>
      </c>
      <c r="I756">
        <v>117202</v>
      </c>
      <c r="J756">
        <v>5068</v>
      </c>
    </row>
    <row r="757" spans="1:10" x14ac:dyDescent="0.25">
      <c r="A757" t="s">
        <v>28</v>
      </c>
      <c r="B757" t="s">
        <v>10</v>
      </c>
      <c r="C757" s="3">
        <v>51</v>
      </c>
      <c r="D757" t="str">
        <f t="shared" si="11"/>
        <v>Old</v>
      </c>
      <c r="E757" s="3">
        <v>1</v>
      </c>
      <c r="F757" t="s">
        <v>17</v>
      </c>
      <c r="G757" t="s">
        <v>20</v>
      </c>
      <c r="H757" s="3">
        <v>5</v>
      </c>
      <c r="I757">
        <v>139141</v>
      </c>
      <c r="J757">
        <v>4969</v>
      </c>
    </row>
    <row r="758" spans="1:10" x14ac:dyDescent="0.25">
      <c r="A758" t="s">
        <v>16</v>
      </c>
      <c r="B758" t="s">
        <v>10</v>
      </c>
      <c r="C758" s="3">
        <v>58</v>
      </c>
      <c r="D758" t="str">
        <f t="shared" si="11"/>
        <v>Old</v>
      </c>
      <c r="E758" s="3">
        <v>1</v>
      </c>
      <c r="F758" t="s">
        <v>19</v>
      </c>
      <c r="G758" t="s">
        <v>15</v>
      </c>
      <c r="H758" s="3">
        <v>4</v>
      </c>
      <c r="I758">
        <v>134109</v>
      </c>
      <c r="J758">
        <v>4184</v>
      </c>
    </row>
    <row r="759" spans="1:10" x14ac:dyDescent="0.25">
      <c r="A759" t="s">
        <v>24</v>
      </c>
      <c r="B759" t="s">
        <v>10</v>
      </c>
      <c r="C759" s="3">
        <v>24</v>
      </c>
      <c r="D759" t="str">
        <f t="shared" si="11"/>
        <v>Adult</v>
      </c>
      <c r="E759" s="3">
        <v>1</v>
      </c>
      <c r="F759" t="s">
        <v>23</v>
      </c>
      <c r="G759" t="s">
        <v>18</v>
      </c>
      <c r="H759" s="3">
        <v>2</v>
      </c>
      <c r="I759">
        <v>66887</v>
      </c>
      <c r="J759">
        <v>5014</v>
      </c>
    </row>
    <row r="760" spans="1:10" x14ac:dyDescent="0.25">
      <c r="A760" t="s">
        <v>28</v>
      </c>
      <c r="B760" t="s">
        <v>14</v>
      </c>
      <c r="C760" s="3">
        <v>41</v>
      </c>
      <c r="D760" t="str">
        <f t="shared" si="11"/>
        <v>Middle-Age</v>
      </c>
      <c r="E760" s="3">
        <v>1</v>
      </c>
      <c r="F760" t="s">
        <v>11</v>
      </c>
      <c r="G760" t="s">
        <v>12</v>
      </c>
      <c r="H760" s="3">
        <v>5</v>
      </c>
      <c r="I760">
        <v>77839</v>
      </c>
      <c r="J760">
        <v>4458</v>
      </c>
    </row>
    <row r="761" spans="1:10" x14ac:dyDescent="0.25">
      <c r="A761" t="s">
        <v>25</v>
      </c>
      <c r="B761" t="s">
        <v>14</v>
      </c>
      <c r="C761" s="3">
        <v>21</v>
      </c>
      <c r="D761" t="str">
        <f t="shared" si="11"/>
        <v>Adult</v>
      </c>
      <c r="E761" s="3">
        <v>1</v>
      </c>
      <c r="F761" t="s">
        <v>23</v>
      </c>
      <c r="G761" t="s">
        <v>20</v>
      </c>
      <c r="H761" s="3">
        <v>2</v>
      </c>
      <c r="I761">
        <v>61018</v>
      </c>
      <c r="J761">
        <v>5513</v>
      </c>
    </row>
    <row r="762" spans="1:10" x14ac:dyDescent="0.25">
      <c r="A762" t="s">
        <v>22</v>
      </c>
      <c r="B762" t="s">
        <v>10</v>
      </c>
      <c r="C762" s="3">
        <v>58</v>
      </c>
      <c r="D762" t="str">
        <f t="shared" si="11"/>
        <v>Old</v>
      </c>
      <c r="E762" s="3">
        <v>2</v>
      </c>
      <c r="F762" t="s">
        <v>23</v>
      </c>
      <c r="G762" t="s">
        <v>20</v>
      </c>
      <c r="H762" s="3">
        <v>4</v>
      </c>
      <c r="I762">
        <v>124847</v>
      </c>
      <c r="J762">
        <v>3100</v>
      </c>
    </row>
    <row r="763" spans="1:10" x14ac:dyDescent="0.25">
      <c r="A763" t="s">
        <v>26</v>
      </c>
      <c r="B763" t="s">
        <v>10</v>
      </c>
      <c r="C763" s="3">
        <v>33</v>
      </c>
      <c r="D763" t="str">
        <f t="shared" si="11"/>
        <v>Middle-Age</v>
      </c>
      <c r="E763" s="3">
        <v>2</v>
      </c>
      <c r="F763" t="s">
        <v>17</v>
      </c>
      <c r="G763" t="s">
        <v>18</v>
      </c>
      <c r="H763" s="3">
        <v>1</v>
      </c>
      <c r="I763">
        <v>50758</v>
      </c>
      <c r="J763">
        <v>5386</v>
      </c>
    </row>
    <row r="764" spans="1:10" x14ac:dyDescent="0.25">
      <c r="A764" t="s">
        <v>9</v>
      </c>
      <c r="B764" t="s">
        <v>10</v>
      </c>
      <c r="C764" s="3">
        <v>34</v>
      </c>
      <c r="D764" t="str">
        <f t="shared" si="11"/>
        <v>Middle-Age</v>
      </c>
      <c r="E764" s="3">
        <v>1</v>
      </c>
      <c r="F764" t="s">
        <v>17</v>
      </c>
      <c r="G764" t="s">
        <v>12</v>
      </c>
      <c r="H764" s="3">
        <v>3</v>
      </c>
      <c r="I764">
        <v>75316</v>
      </c>
      <c r="J764">
        <v>5861</v>
      </c>
    </row>
    <row r="765" spans="1:10" x14ac:dyDescent="0.25">
      <c r="A765" t="s">
        <v>25</v>
      </c>
      <c r="B765" t="s">
        <v>14</v>
      </c>
      <c r="C765" s="3">
        <v>54</v>
      </c>
      <c r="D765" t="str">
        <f t="shared" si="11"/>
        <v>Old</v>
      </c>
      <c r="E765" s="3">
        <v>3</v>
      </c>
      <c r="F765" t="s">
        <v>17</v>
      </c>
      <c r="G765" t="s">
        <v>20</v>
      </c>
      <c r="H765" s="3">
        <v>2</v>
      </c>
      <c r="I765">
        <v>118093</v>
      </c>
      <c r="J765">
        <v>4115</v>
      </c>
    </row>
    <row r="766" spans="1:10" x14ac:dyDescent="0.25">
      <c r="A766" t="s">
        <v>13</v>
      </c>
      <c r="B766" t="s">
        <v>14</v>
      </c>
      <c r="C766" s="3">
        <v>31</v>
      </c>
      <c r="D766" t="str">
        <f t="shared" si="11"/>
        <v>Middle-Age</v>
      </c>
      <c r="E766" s="3">
        <v>1</v>
      </c>
      <c r="F766" t="s">
        <v>11</v>
      </c>
      <c r="G766" t="s">
        <v>12</v>
      </c>
      <c r="H766" s="3">
        <v>4</v>
      </c>
      <c r="I766">
        <v>106503</v>
      </c>
      <c r="J766">
        <v>5225</v>
      </c>
    </row>
    <row r="767" spans="1:10" x14ac:dyDescent="0.25">
      <c r="A767" t="s">
        <v>9</v>
      </c>
      <c r="B767" t="s">
        <v>10</v>
      </c>
      <c r="C767" s="3">
        <v>55</v>
      </c>
      <c r="D767" t="str">
        <f t="shared" si="11"/>
        <v>Old</v>
      </c>
      <c r="E767" s="3">
        <v>2</v>
      </c>
      <c r="F767" t="s">
        <v>11</v>
      </c>
      <c r="G767" t="s">
        <v>18</v>
      </c>
      <c r="H767" s="3">
        <v>3</v>
      </c>
      <c r="I767">
        <v>111502</v>
      </c>
      <c r="J767">
        <v>4413</v>
      </c>
    </row>
    <row r="768" spans="1:10" x14ac:dyDescent="0.25">
      <c r="A768" t="s">
        <v>24</v>
      </c>
      <c r="B768" t="s">
        <v>10</v>
      </c>
      <c r="C768" s="3">
        <v>47</v>
      </c>
      <c r="D768" t="str">
        <f t="shared" si="11"/>
        <v>Old</v>
      </c>
      <c r="E768" s="3">
        <v>1</v>
      </c>
      <c r="F768" t="s">
        <v>17</v>
      </c>
      <c r="G768" t="s">
        <v>21</v>
      </c>
      <c r="H768" s="3">
        <v>4</v>
      </c>
      <c r="I768">
        <v>116642</v>
      </c>
      <c r="J768">
        <v>4621</v>
      </c>
    </row>
    <row r="769" spans="1:10" x14ac:dyDescent="0.25">
      <c r="A769" t="s">
        <v>26</v>
      </c>
      <c r="B769" t="s">
        <v>14</v>
      </c>
      <c r="C769" s="3">
        <v>55</v>
      </c>
      <c r="D769" t="str">
        <f t="shared" si="11"/>
        <v>Old</v>
      </c>
      <c r="E769" s="3">
        <v>3</v>
      </c>
      <c r="F769" t="s">
        <v>11</v>
      </c>
      <c r="G769" t="s">
        <v>12</v>
      </c>
      <c r="H769" s="3">
        <v>1</v>
      </c>
      <c r="I769">
        <v>84683</v>
      </c>
      <c r="J769">
        <v>4476</v>
      </c>
    </row>
    <row r="770" spans="1:10" x14ac:dyDescent="0.25">
      <c r="A770" t="s">
        <v>22</v>
      </c>
      <c r="B770" t="s">
        <v>10</v>
      </c>
      <c r="C770" s="3">
        <v>45</v>
      </c>
      <c r="D770" t="str">
        <f t="shared" si="11"/>
        <v>Old</v>
      </c>
      <c r="E770" s="3">
        <v>2</v>
      </c>
      <c r="F770" t="s">
        <v>17</v>
      </c>
      <c r="G770" t="s">
        <v>20</v>
      </c>
      <c r="H770" s="3">
        <v>4</v>
      </c>
      <c r="I770">
        <v>113283</v>
      </c>
      <c r="J770">
        <v>5404</v>
      </c>
    </row>
    <row r="771" spans="1:10" x14ac:dyDescent="0.25">
      <c r="A771" t="s">
        <v>27</v>
      </c>
      <c r="B771" t="s">
        <v>10</v>
      </c>
      <c r="C771" s="3">
        <v>48</v>
      </c>
      <c r="D771" t="str">
        <f t="shared" ref="D771:D834" si="12">IF(C771&gt;=45,"Old",IF(C771&gt;=31,"Middle-Age",IF(C771&gt;=18,"Adult")))</f>
        <v>Old</v>
      </c>
      <c r="E771" s="3">
        <v>2</v>
      </c>
      <c r="F771" t="s">
        <v>23</v>
      </c>
      <c r="G771" t="s">
        <v>18</v>
      </c>
      <c r="H771" s="3">
        <v>4</v>
      </c>
      <c r="I771">
        <v>86538</v>
      </c>
      <c r="J771">
        <v>4212</v>
      </c>
    </row>
    <row r="772" spans="1:10" x14ac:dyDescent="0.25">
      <c r="A772" t="s">
        <v>27</v>
      </c>
      <c r="B772" t="s">
        <v>10</v>
      </c>
      <c r="C772" s="3">
        <v>62</v>
      </c>
      <c r="D772" t="str">
        <f t="shared" si="12"/>
        <v>Old</v>
      </c>
      <c r="E772" s="3">
        <v>3</v>
      </c>
      <c r="F772" t="s">
        <v>19</v>
      </c>
      <c r="G772" t="s">
        <v>21</v>
      </c>
      <c r="H772" s="3">
        <v>2</v>
      </c>
      <c r="I772">
        <v>77742</v>
      </c>
      <c r="J772">
        <v>5430</v>
      </c>
    </row>
    <row r="773" spans="1:10" x14ac:dyDescent="0.25">
      <c r="A773" t="s">
        <v>13</v>
      </c>
      <c r="B773" t="s">
        <v>14</v>
      </c>
      <c r="C773" s="3">
        <v>22</v>
      </c>
      <c r="D773" t="str">
        <f t="shared" si="12"/>
        <v>Adult</v>
      </c>
      <c r="E773" s="3">
        <v>1</v>
      </c>
      <c r="F773" t="s">
        <v>11</v>
      </c>
      <c r="G773" t="s">
        <v>20</v>
      </c>
      <c r="H773" s="3">
        <v>1</v>
      </c>
      <c r="I773">
        <v>67913</v>
      </c>
      <c r="J773">
        <v>4045</v>
      </c>
    </row>
    <row r="774" spans="1:10" x14ac:dyDescent="0.25">
      <c r="A774" t="s">
        <v>26</v>
      </c>
      <c r="B774" t="s">
        <v>10</v>
      </c>
      <c r="C774" s="3">
        <v>54</v>
      </c>
      <c r="D774" t="str">
        <f t="shared" si="12"/>
        <v>Old</v>
      </c>
      <c r="E774" s="3">
        <v>2</v>
      </c>
      <c r="F774" t="s">
        <v>11</v>
      </c>
      <c r="G774" t="s">
        <v>20</v>
      </c>
      <c r="H774" s="3">
        <v>2</v>
      </c>
      <c r="I774">
        <v>114171</v>
      </c>
      <c r="J774">
        <v>3768</v>
      </c>
    </row>
    <row r="775" spans="1:10" x14ac:dyDescent="0.25">
      <c r="A775" t="s">
        <v>29</v>
      </c>
      <c r="B775" t="s">
        <v>14</v>
      </c>
      <c r="C775" s="3">
        <v>47</v>
      </c>
      <c r="D775" t="str">
        <f t="shared" si="12"/>
        <v>Old</v>
      </c>
      <c r="E775" s="3">
        <v>1</v>
      </c>
      <c r="F775" t="s">
        <v>19</v>
      </c>
      <c r="G775" t="s">
        <v>21</v>
      </c>
      <c r="H775" s="3">
        <v>4</v>
      </c>
      <c r="I775">
        <v>155826</v>
      </c>
      <c r="J775">
        <v>4964</v>
      </c>
    </row>
    <row r="776" spans="1:10" x14ac:dyDescent="0.25">
      <c r="A776" t="s">
        <v>9</v>
      </c>
      <c r="B776" t="s">
        <v>10</v>
      </c>
      <c r="C776" s="3">
        <v>63</v>
      </c>
      <c r="D776" t="str">
        <f t="shared" si="12"/>
        <v>Old</v>
      </c>
      <c r="E776" s="3">
        <v>2</v>
      </c>
      <c r="F776" t="s">
        <v>11</v>
      </c>
      <c r="G776" t="s">
        <v>12</v>
      </c>
      <c r="H776" s="3">
        <v>4</v>
      </c>
      <c r="I776">
        <v>106204</v>
      </c>
      <c r="J776">
        <v>4534</v>
      </c>
    </row>
    <row r="777" spans="1:10" x14ac:dyDescent="0.25">
      <c r="A777" t="s">
        <v>9</v>
      </c>
      <c r="B777" t="s">
        <v>10</v>
      </c>
      <c r="C777" s="3">
        <v>38</v>
      </c>
      <c r="D777" t="str">
        <f t="shared" si="12"/>
        <v>Middle-Age</v>
      </c>
      <c r="E777" s="3">
        <v>1</v>
      </c>
      <c r="F777" t="s">
        <v>23</v>
      </c>
      <c r="G777" t="s">
        <v>18</v>
      </c>
      <c r="H777" s="3">
        <v>4</v>
      </c>
      <c r="I777">
        <v>111041</v>
      </c>
      <c r="J777">
        <v>3727</v>
      </c>
    </row>
    <row r="778" spans="1:10" x14ac:dyDescent="0.25">
      <c r="A778" t="s">
        <v>13</v>
      </c>
      <c r="B778" t="s">
        <v>14</v>
      </c>
      <c r="C778" s="3">
        <v>62</v>
      </c>
      <c r="D778" t="str">
        <f t="shared" si="12"/>
        <v>Old</v>
      </c>
      <c r="E778" s="3">
        <v>2</v>
      </c>
      <c r="F778" t="s">
        <v>17</v>
      </c>
      <c r="G778" t="s">
        <v>21</v>
      </c>
      <c r="H778" s="3">
        <v>3</v>
      </c>
      <c r="I778">
        <v>138184</v>
      </c>
      <c r="J778">
        <v>4664</v>
      </c>
    </row>
    <row r="779" spans="1:10" x14ac:dyDescent="0.25">
      <c r="A779" t="s">
        <v>26</v>
      </c>
      <c r="B779" t="s">
        <v>10</v>
      </c>
      <c r="C779" s="3">
        <v>63</v>
      </c>
      <c r="D779" t="str">
        <f t="shared" si="12"/>
        <v>Old</v>
      </c>
      <c r="E779" s="3">
        <v>3</v>
      </c>
      <c r="F779" t="s">
        <v>11</v>
      </c>
      <c r="G779" t="s">
        <v>20</v>
      </c>
      <c r="H779" s="3">
        <v>2</v>
      </c>
      <c r="I779">
        <v>95795</v>
      </c>
      <c r="J779">
        <v>5723</v>
      </c>
    </row>
    <row r="780" spans="1:10" x14ac:dyDescent="0.25">
      <c r="A780" t="s">
        <v>24</v>
      </c>
      <c r="B780" t="s">
        <v>14</v>
      </c>
      <c r="C780" s="3">
        <v>60</v>
      </c>
      <c r="D780" t="str">
        <f t="shared" si="12"/>
        <v>Old</v>
      </c>
      <c r="E780" s="3">
        <v>3</v>
      </c>
      <c r="F780" t="s">
        <v>23</v>
      </c>
      <c r="G780" t="s">
        <v>18</v>
      </c>
      <c r="H780" s="3">
        <v>3</v>
      </c>
      <c r="I780">
        <v>106798</v>
      </c>
      <c r="J780">
        <v>5201</v>
      </c>
    </row>
    <row r="781" spans="1:10" x14ac:dyDescent="0.25">
      <c r="A781" t="s">
        <v>27</v>
      </c>
      <c r="B781" t="s">
        <v>10</v>
      </c>
      <c r="C781" s="3">
        <v>65</v>
      </c>
      <c r="D781" t="str">
        <f t="shared" si="12"/>
        <v>Old</v>
      </c>
      <c r="E781" s="3">
        <v>3</v>
      </c>
      <c r="F781" t="s">
        <v>23</v>
      </c>
      <c r="G781" t="s">
        <v>21</v>
      </c>
      <c r="H781" s="3">
        <v>3</v>
      </c>
      <c r="I781">
        <v>98575</v>
      </c>
      <c r="J781">
        <v>5410</v>
      </c>
    </row>
    <row r="782" spans="1:10" x14ac:dyDescent="0.25">
      <c r="A782" t="s">
        <v>16</v>
      </c>
      <c r="B782" t="s">
        <v>14</v>
      </c>
      <c r="C782" s="3">
        <v>37</v>
      </c>
      <c r="D782" t="str">
        <f t="shared" si="12"/>
        <v>Middle-Age</v>
      </c>
      <c r="E782" s="3">
        <v>2</v>
      </c>
      <c r="F782" t="s">
        <v>19</v>
      </c>
      <c r="G782" t="s">
        <v>18</v>
      </c>
      <c r="H782" s="3">
        <v>1</v>
      </c>
      <c r="I782">
        <v>82343</v>
      </c>
      <c r="J782">
        <v>5232</v>
      </c>
    </row>
    <row r="783" spans="1:10" x14ac:dyDescent="0.25">
      <c r="A783" t="s">
        <v>13</v>
      </c>
      <c r="B783" t="s">
        <v>10</v>
      </c>
      <c r="C783" s="3">
        <v>57</v>
      </c>
      <c r="D783" t="str">
        <f t="shared" si="12"/>
        <v>Old</v>
      </c>
      <c r="E783" s="3">
        <v>1</v>
      </c>
      <c r="F783" t="s">
        <v>11</v>
      </c>
      <c r="G783" t="s">
        <v>21</v>
      </c>
      <c r="H783" s="3">
        <v>3</v>
      </c>
      <c r="I783">
        <v>117131</v>
      </c>
      <c r="J783">
        <v>2324</v>
      </c>
    </row>
    <row r="784" spans="1:10" x14ac:dyDescent="0.25">
      <c r="A784" t="s">
        <v>24</v>
      </c>
      <c r="B784" t="s">
        <v>14</v>
      </c>
      <c r="C784" s="3">
        <v>26</v>
      </c>
      <c r="D784" t="str">
        <f t="shared" si="12"/>
        <v>Adult</v>
      </c>
      <c r="E784" s="3">
        <v>2</v>
      </c>
      <c r="F784" t="s">
        <v>23</v>
      </c>
      <c r="G784" t="s">
        <v>20</v>
      </c>
      <c r="H784" s="3">
        <v>2</v>
      </c>
      <c r="I784">
        <v>78625</v>
      </c>
      <c r="J784">
        <v>4073</v>
      </c>
    </row>
    <row r="785" spans="1:10" x14ac:dyDescent="0.25">
      <c r="A785" t="s">
        <v>26</v>
      </c>
      <c r="B785" t="s">
        <v>14</v>
      </c>
      <c r="C785" s="3">
        <v>27</v>
      </c>
      <c r="D785" t="str">
        <f t="shared" si="12"/>
        <v>Adult</v>
      </c>
      <c r="E785" s="3">
        <v>2</v>
      </c>
      <c r="F785" t="s">
        <v>17</v>
      </c>
      <c r="G785" t="s">
        <v>18</v>
      </c>
      <c r="H785" s="3">
        <v>4</v>
      </c>
      <c r="I785">
        <v>99134</v>
      </c>
      <c r="J785">
        <v>6255</v>
      </c>
    </row>
    <row r="786" spans="1:10" x14ac:dyDescent="0.25">
      <c r="A786" t="s">
        <v>27</v>
      </c>
      <c r="B786" t="s">
        <v>10</v>
      </c>
      <c r="C786" s="3">
        <v>20</v>
      </c>
      <c r="D786" t="str">
        <f t="shared" si="12"/>
        <v>Adult</v>
      </c>
      <c r="E786" s="3">
        <v>2</v>
      </c>
      <c r="F786" t="s">
        <v>11</v>
      </c>
      <c r="G786" t="s">
        <v>18</v>
      </c>
      <c r="H786" s="3">
        <v>2</v>
      </c>
      <c r="I786">
        <v>38613</v>
      </c>
      <c r="J786">
        <v>6079</v>
      </c>
    </row>
    <row r="787" spans="1:10" x14ac:dyDescent="0.25">
      <c r="A787" t="s">
        <v>27</v>
      </c>
      <c r="B787" t="s">
        <v>10</v>
      </c>
      <c r="C787" s="3">
        <v>26</v>
      </c>
      <c r="D787" t="str">
        <f t="shared" si="12"/>
        <v>Adult</v>
      </c>
      <c r="E787" s="3">
        <v>2</v>
      </c>
      <c r="F787" t="s">
        <v>11</v>
      </c>
      <c r="G787" t="s">
        <v>12</v>
      </c>
      <c r="H787" s="3">
        <v>1</v>
      </c>
      <c r="I787">
        <v>62866</v>
      </c>
      <c r="J787">
        <v>5114</v>
      </c>
    </row>
    <row r="788" spans="1:10" x14ac:dyDescent="0.25">
      <c r="A788" t="s">
        <v>9</v>
      </c>
      <c r="B788" t="s">
        <v>14</v>
      </c>
      <c r="C788" s="3">
        <v>44</v>
      </c>
      <c r="D788" t="str">
        <f t="shared" si="12"/>
        <v>Middle-Age</v>
      </c>
      <c r="E788" s="3">
        <v>1</v>
      </c>
      <c r="F788" t="s">
        <v>19</v>
      </c>
      <c r="G788" t="s">
        <v>21</v>
      </c>
      <c r="H788" s="3">
        <v>5</v>
      </c>
      <c r="I788">
        <v>107818</v>
      </c>
      <c r="J788">
        <v>5281</v>
      </c>
    </row>
    <row r="789" spans="1:10" x14ac:dyDescent="0.25">
      <c r="A789" t="s">
        <v>9</v>
      </c>
      <c r="B789" t="s">
        <v>10</v>
      </c>
      <c r="C789" s="3">
        <v>47</v>
      </c>
      <c r="D789" t="str">
        <f t="shared" si="12"/>
        <v>Old</v>
      </c>
      <c r="E789" s="3">
        <v>1</v>
      </c>
      <c r="F789" t="s">
        <v>23</v>
      </c>
      <c r="G789" t="s">
        <v>12</v>
      </c>
      <c r="H789" s="3">
        <v>5</v>
      </c>
      <c r="I789">
        <v>108731</v>
      </c>
      <c r="J789">
        <v>4793</v>
      </c>
    </row>
    <row r="790" spans="1:10" x14ac:dyDescent="0.25">
      <c r="A790" t="s">
        <v>29</v>
      </c>
      <c r="B790" t="s">
        <v>14</v>
      </c>
      <c r="C790" s="3">
        <v>21</v>
      </c>
      <c r="D790" t="str">
        <f t="shared" si="12"/>
        <v>Adult</v>
      </c>
      <c r="E790" s="3">
        <v>1</v>
      </c>
      <c r="F790" t="s">
        <v>11</v>
      </c>
      <c r="G790" t="s">
        <v>15</v>
      </c>
      <c r="H790" s="3">
        <v>2</v>
      </c>
      <c r="I790">
        <v>114621</v>
      </c>
      <c r="J790">
        <v>3927</v>
      </c>
    </row>
    <row r="791" spans="1:10" x14ac:dyDescent="0.25">
      <c r="A791" t="s">
        <v>27</v>
      </c>
      <c r="B791" t="s">
        <v>10</v>
      </c>
      <c r="C791" s="3">
        <v>23</v>
      </c>
      <c r="D791" t="str">
        <f t="shared" si="12"/>
        <v>Adult</v>
      </c>
      <c r="E791" s="3">
        <v>1</v>
      </c>
      <c r="F791" t="s">
        <v>23</v>
      </c>
      <c r="G791" t="s">
        <v>20</v>
      </c>
      <c r="H791" s="3">
        <v>2</v>
      </c>
      <c r="I791">
        <v>47739</v>
      </c>
      <c r="J791">
        <v>4829</v>
      </c>
    </row>
    <row r="792" spans="1:10" x14ac:dyDescent="0.25">
      <c r="A792" t="s">
        <v>28</v>
      </c>
      <c r="B792" t="s">
        <v>14</v>
      </c>
      <c r="C792" s="3">
        <v>45</v>
      </c>
      <c r="D792" t="str">
        <f t="shared" si="12"/>
        <v>Old</v>
      </c>
      <c r="E792" s="3">
        <v>1</v>
      </c>
      <c r="F792" t="s">
        <v>19</v>
      </c>
      <c r="G792" t="s">
        <v>12</v>
      </c>
      <c r="H792" s="3">
        <v>3</v>
      </c>
      <c r="I792">
        <v>104290</v>
      </c>
      <c r="J792">
        <v>3474</v>
      </c>
    </row>
    <row r="793" spans="1:10" x14ac:dyDescent="0.25">
      <c r="A793" t="s">
        <v>26</v>
      </c>
      <c r="B793" t="s">
        <v>14</v>
      </c>
      <c r="C793" s="3">
        <v>65</v>
      </c>
      <c r="D793" t="str">
        <f t="shared" si="12"/>
        <v>Old</v>
      </c>
      <c r="E793" s="3">
        <v>4</v>
      </c>
      <c r="F793" t="s">
        <v>19</v>
      </c>
      <c r="G793" t="s">
        <v>20</v>
      </c>
      <c r="H793" s="3">
        <v>1</v>
      </c>
      <c r="I793">
        <v>111403</v>
      </c>
      <c r="J793">
        <v>5078</v>
      </c>
    </row>
    <row r="794" spans="1:10" x14ac:dyDescent="0.25">
      <c r="A794" t="s">
        <v>22</v>
      </c>
      <c r="B794" t="s">
        <v>14</v>
      </c>
      <c r="C794" s="3">
        <v>52</v>
      </c>
      <c r="D794" t="str">
        <f t="shared" si="12"/>
        <v>Old</v>
      </c>
      <c r="E794" s="3">
        <v>2</v>
      </c>
      <c r="F794" t="s">
        <v>11</v>
      </c>
      <c r="G794" t="s">
        <v>18</v>
      </c>
      <c r="H794" s="3">
        <v>5</v>
      </c>
      <c r="I794">
        <v>93802</v>
      </c>
      <c r="J794">
        <v>5404</v>
      </c>
    </row>
    <row r="795" spans="1:10" x14ac:dyDescent="0.25">
      <c r="A795" t="s">
        <v>29</v>
      </c>
      <c r="B795" t="s">
        <v>14</v>
      </c>
      <c r="C795" s="3">
        <v>30</v>
      </c>
      <c r="D795" t="str">
        <f t="shared" si="12"/>
        <v>Adult</v>
      </c>
      <c r="E795" s="3">
        <v>1</v>
      </c>
      <c r="F795" t="s">
        <v>23</v>
      </c>
      <c r="G795" t="s">
        <v>20</v>
      </c>
      <c r="H795" s="3">
        <v>5</v>
      </c>
      <c r="I795">
        <v>138163</v>
      </c>
      <c r="J795">
        <v>3415</v>
      </c>
    </row>
    <row r="796" spans="1:10" x14ac:dyDescent="0.25">
      <c r="A796" t="s">
        <v>26</v>
      </c>
      <c r="B796" t="s">
        <v>14</v>
      </c>
      <c r="C796" s="3">
        <v>50</v>
      </c>
      <c r="D796" t="str">
        <f t="shared" si="12"/>
        <v>Old</v>
      </c>
      <c r="E796" s="3">
        <v>2</v>
      </c>
      <c r="F796" t="s">
        <v>19</v>
      </c>
      <c r="G796" t="s">
        <v>12</v>
      </c>
      <c r="H796" s="3">
        <v>3</v>
      </c>
      <c r="I796">
        <v>115613</v>
      </c>
      <c r="J796">
        <v>3881</v>
      </c>
    </row>
    <row r="797" spans="1:10" x14ac:dyDescent="0.25">
      <c r="A797" t="s">
        <v>24</v>
      </c>
      <c r="B797" t="s">
        <v>10</v>
      </c>
      <c r="C797" s="3">
        <v>18</v>
      </c>
      <c r="D797" t="str">
        <f t="shared" si="12"/>
        <v>Adult</v>
      </c>
      <c r="E797" s="3">
        <v>1</v>
      </c>
      <c r="F797" t="s">
        <v>19</v>
      </c>
      <c r="G797" t="s">
        <v>21</v>
      </c>
      <c r="H797" s="3">
        <v>1</v>
      </c>
      <c r="I797">
        <v>64920</v>
      </c>
      <c r="J797">
        <v>4967</v>
      </c>
    </row>
    <row r="798" spans="1:10" x14ac:dyDescent="0.25">
      <c r="A798" t="s">
        <v>13</v>
      </c>
      <c r="B798" t="s">
        <v>10</v>
      </c>
      <c r="C798" s="3">
        <v>36</v>
      </c>
      <c r="D798" t="str">
        <f t="shared" si="12"/>
        <v>Middle-Age</v>
      </c>
      <c r="E798" s="3">
        <v>1</v>
      </c>
      <c r="F798" t="s">
        <v>17</v>
      </c>
      <c r="G798" t="s">
        <v>15</v>
      </c>
      <c r="H798" s="3">
        <v>1</v>
      </c>
      <c r="I798">
        <v>79177</v>
      </c>
      <c r="J798">
        <v>3661</v>
      </c>
    </row>
    <row r="799" spans="1:10" x14ac:dyDescent="0.25">
      <c r="A799" t="s">
        <v>16</v>
      </c>
      <c r="B799" t="s">
        <v>14</v>
      </c>
      <c r="C799" s="3">
        <v>25</v>
      </c>
      <c r="D799" t="str">
        <f t="shared" si="12"/>
        <v>Adult</v>
      </c>
      <c r="E799" s="3">
        <v>1</v>
      </c>
      <c r="F799" t="s">
        <v>11</v>
      </c>
      <c r="G799" t="s">
        <v>12</v>
      </c>
      <c r="H799" s="3">
        <v>1</v>
      </c>
      <c r="I799">
        <v>64994</v>
      </c>
      <c r="J799">
        <v>4310</v>
      </c>
    </row>
    <row r="800" spans="1:10" x14ac:dyDescent="0.25">
      <c r="A800" t="s">
        <v>25</v>
      </c>
      <c r="B800" t="s">
        <v>14</v>
      </c>
      <c r="C800" s="3">
        <v>53</v>
      </c>
      <c r="D800" t="str">
        <f t="shared" si="12"/>
        <v>Old</v>
      </c>
      <c r="E800" s="3">
        <v>3</v>
      </c>
      <c r="F800" t="s">
        <v>17</v>
      </c>
      <c r="G800" t="s">
        <v>20</v>
      </c>
      <c r="H800" s="3">
        <v>2</v>
      </c>
      <c r="I800">
        <v>100941</v>
      </c>
      <c r="J800">
        <v>5992</v>
      </c>
    </row>
    <row r="801" spans="1:10" x14ac:dyDescent="0.25">
      <c r="A801" t="s">
        <v>29</v>
      </c>
      <c r="B801" t="s">
        <v>14</v>
      </c>
      <c r="C801" s="3">
        <v>55</v>
      </c>
      <c r="D801" t="str">
        <f t="shared" si="12"/>
        <v>Old</v>
      </c>
      <c r="E801" s="3">
        <v>1</v>
      </c>
      <c r="F801" t="s">
        <v>23</v>
      </c>
      <c r="G801" t="s">
        <v>15</v>
      </c>
      <c r="H801" s="3">
        <v>5</v>
      </c>
      <c r="I801">
        <v>163208</v>
      </c>
      <c r="J801">
        <v>4095</v>
      </c>
    </row>
    <row r="802" spans="1:10" x14ac:dyDescent="0.25">
      <c r="A802" t="s">
        <v>24</v>
      </c>
      <c r="B802" t="s">
        <v>14</v>
      </c>
      <c r="C802" s="3">
        <v>24</v>
      </c>
      <c r="D802" t="str">
        <f t="shared" si="12"/>
        <v>Adult</v>
      </c>
      <c r="E802" s="3">
        <v>1</v>
      </c>
      <c r="F802" t="s">
        <v>17</v>
      </c>
      <c r="G802" t="s">
        <v>12</v>
      </c>
      <c r="H802" s="3">
        <v>2</v>
      </c>
      <c r="I802">
        <v>51837</v>
      </c>
      <c r="J802">
        <v>4472</v>
      </c>
    </row>
    <row r="803" spans="1:10" x14ac:dyDescent="0.25">
      <c r="A803" t="s">
        <v>9</v>
      </c>
      <c r="B803" t="s">
        <v>14</v>
      </c>
      <c r="C803" s="3">
        <v>56</v>
      </c>
      <c r="D803" t="str">
        <f t="shared" si="12"/>
        <v>Old</v>
      </c>
      <c r="E803" s="3">
        <v>2</v>
      </c>
      <c r="F803" t="s">
        <v>19</v>
      </c>
      <c r="G803" t="s">
        <v>15</v>
      </c>
      <c r="H803" s="3">
        <v>4</v>
      </c>
      <c r="I803">
        <v>114048</v>
      </c>
      <c r="J803">
        <v>5097</v>
      </c>
    </row>
    <row r="804" spans="1:10" x14ac:dyDescent="0.25">
      <c r="A804" t="s">
        <v>29</v>
      </c>
      <c r="B804" t="s">
        <v>10</v>
      </c>
      <c r="C804" s="3">
        <v>59</v>
      </c>
      <c r="D804" t="str">
        <f t="shared" si="12"/>
        <v>Old</v>
      </c>
      <c r="E804" s="3">
        <v>2</v>
      </c>
      <c r="F804" t="s">
        <v>23</v>
      </c>
      <c r="G804" t="s">
        <v>15</v>
      </c>
      <c r="H804" s="3">
        <v>2</v>
      </c>
      <c r="I804">
        <v>136215</v>
      </c>
      <c r="J804">
        <v>3603</v>
      </c>
    </row>
    <row r="805" spans="1:10" x14ac:dyDescent="0.25">
      <c r="A805" t="s">
        <v>27</v>
      </c>
      <c r="B805" t="s">
        <v>10</v>
      </c>
      <c r="C805" s="3">
        <v>55</v>
      </c>
      <c r="D805" t="str">
        <f t="shared" si="12"/>
        <v>Old</v>
      </c>
      <c r="E805" s="3">
        <v>3</v>
      </c>
      <c r="F805" t="s">
        <v>23</v>
      </c>
      <c r="G805" t="s">
        <v>18</v>
      </c>
      <c r="H805" s="3">
        <v>1</v>
      </c>
      <c r="I805">
        <v>63327</v>
      </c>
      <c r="J805">
        <v>4066</v>
      </c>
    </row>
    <row r="806" spans="1:10" x14ac:dyDescent="0.25">
      <c r="A806" t="s">
        <v>13</v>
      </c>
      <c r="B806" t="s">
        <v>14</v>
      </c>
      <c r="C806" s="3">
        <v>64</v>
      </c>
      <c r="D806" t="str">
        <f t="shared" si="12"/>
        <v>Old</v>
      </c>
      <c r="E806" s="3">
        <v>2</v>
      </c>
      <c r="F806" t="s">
        <v>17</v>
      </c>
      <c r="G806" t="s">
        <v>21</v>
      </c>
      <c r="H806" s="3">
        <v>4</v>
      </c>
      <c r="I806">
        <v>139068</v>
      </c>
      <c r="J806">
        <v>4126</v>
      </c>
    </row>
    <row r="807" spans="1:10" x14ac:dyDescent="0.25">
      <c r="A807" t="s">
        <v>24</v>
      </c>
      <c r="B807" t="s">
        <v>14</v>
      </c>
      <c r="C807" s="3">
        <v>63</v>
      </c>
      <c r="D807" t="str">
        <f t="shared" si="12"/>
        <v>Old</v>
      </c>
      <c r="E807" s="3">
        <v>2</v>
      </c>
      <c r="F807" t="s">
        <v>19</v>
      </c>
      <c r="G807" t="s">
        <v>21</v>
      </c>
      <c r="H807" s="3">
        <v>3</v>
      </c>
      <c r="I807">
        <v>136209</v>
      </c>
      <c r="J807">
        <v>3910</v>
      </c>
    </row>
    <row r="808" spans="1:10" x14ac:dyDescent="0.25">
      <c r="A808" t="s">
        <v>13</v>
      </c>
      <c r="B808" t="s">
        <v>14</v>
      </c>
      <c r="C808" s="3">
        <v>55</v>
      </c>
      <c r="D808" t="str">
        <f t="shared" si="12"/>
        <v>Old</v>
      </c>
      <c r="E808" s="3">
        <v>2</v>
      </c>
      <c r="F808" t="s">
        <v>17</v>
      </c>
      <c r="G808" t="s">
        <v>15</v>
      </c>
      <c r="H808" s="3">
        <v>3</v>
      </c>
      <c r="I808">
        <v>121910</v>
      </c>
      <c r="J808">
        <v>4494</v>
      </c>
    </row>
    <row r="809" spans="1:10" x14ac:dyDescent="0.25">
      <c r="A809" t="s">
        <v>9</v>
      </c>
      <c r="B809" t="s">
        <v>14</v>
      </c>
      <c r="C809" s="3">
        <v>43</v>
      </c>
      <c r="D809" t="str">
        <f t="shared" si="12"/>
        <v>Middle-Age</v>
      </c>
      <c r="E809" s="3">
        <v>2</v>
      </c>
      <c r="F809" t="s">
        <v>17</v>
      </c>
      <c r="G809" t="s">
        <v>15</v>
      </c>
      <c r="H809" s="3">
        <v>2</v>
      </c>
      <c r="I809">
        <v>82057</v>
      </c>
      <c r="J809">
        <v>5268</v>
      </c>
    </row>
    <row r="810" spans="1:10" x14ac:dyDescent="0.25">
      <c r="A810" t="s">
        <v>24</v>
      </c>
      <c r="B810" t="s">
        <v>14</v>
      </c>
      <c r="C810" s="3">
        <v>51</v>
      </c>
      <c r="D810" t="str">
        <f t="shared" si="12"/>
        <v>Old</v>
      </c>
      <c r="E810" s="3">
        <v>2</v>
      </c>
      <c r="F810" t="s">
        <v>23</v>
      </c>
      <c r="G810" t="s">
        <v>21</v>
      </c>
      <c r="H810" s="3">
        <v>1</v>
      </c>
      <c r="I810">
        <v>96023</v>
      </c>
      <c r="J810">
        <v>4148</v>
      </c>
    </row>
    <row r="811" spans="1:10" x14ac:dyDescent="0.25">
      <c r="A811" t="s">
        <v>27</v>
      </c>
      <c r="B811" t="s">
        <v>10</v>
      </c>
      <c r="C811" s="3">
        <v>31</v>
      </c>
      <c r="D811" t="str">
        <f t="shared" si="12"/>
        <v>Middle-Age</v>
      </c>
      <c r="E811" s="3">
        <v>1</v>
      </c>
      <c r="F811" t="s">
        <v>23</v>
      </c>
      <c r="G811" t="s">
        <v>20</v>
      </c>
      <c r="H811" s="3">
        <v>3</v>
      </c>
      <c r="I811">
        <v>52578</v>
      </c>
      <c r="J811">
        <v>5538</v>
      </c>
    </row>
    <row r="812" spans="1:10" x14ac:dyDescent="0.25">
      <c r="A812" t="s">
        <v>25</v>
      </c>
      <c r="B812" t="s">
        <v>10</v>
      </c>
      <c r="C812" s="3">
        <v>61</v>
      </c>
      <c r="D812" t="str">
        <f t="shared" si="12"/>
        <v>Old</v>
      </c>
      <c r="E812" s="3">
        <v>2</v>
      </c>
      <c r="F812" t="s">
        <v>11</v>
      </c>
      <c r="G812" t="s">
        <v>18</v>
      </c>
      <c r="H812" s="3">
        <v>4</v>
      </c>
      <c r="I812">
        <v>114436</v>
      </c>
      <c r="J812">
        <v>4249</v>
      </c>
    </row>
    <row r="813" spans="1:10" x14ac:dyDescent="0.25">
      <c r="A813" t="s">
        <v>27</v>
      </c>
      <c r="B813" t="s">
        <v>10</v>
      </c>
      <c r="C813" s="3">
        <v>56</v>
      </c>
      <c r="D813" t="str">
        <f t="shared" si="12"/>
        <v>Old</v>
      </c>
      <c r="E813" s="3">
        <v>2</v>
      </c>
      <c r="F813" t="s">
        <v>19</v>
      </c>
      <c r="G813" t="s">
        <v>20</v>
      </c>
      <c r="H813" s="3">
        <v>4</v>
      </c>
      <c r="I813">
        <v>99543</v>
      </c>
      <c r="J813">
        <v>4442</v>
      </c>
    </row>
    <row r="814" spans="1:10" x14ac:dyDescent="0.25">
      <c r="A814" t="s">
        <v>24</v>
      </c>
      <c r="B814" t="s">
        <v>10</v>
      </c>
      <c r="C814" s="3">
        <v>41</v>
      </c>
      <c r="D814" t="str">
        <f t="shared" si="12"/>
        <v>Middle-Age</v>
      </c>
      <c r="E814" s="3">
        <v>2</v>
      </c>
      <c r="F814" t="s">
        <v>11</v>
      </c>
      <c r="G814" t="s">
        <v>20</v>
      </c>
      <c r="H814" s="3">
        <v>1</v>
      </c>
      <c r="I814">
        <v>60983</v>
      </c>
      <c r="J814">
        <v>5022</v>
      </c>
    </row>
    <row r="815" spans="1:10" x14ac:dyDescent="0.25">
      <c r="A815" t="s">
        <v>13</v>
      </c>
      <c r="B815" t="s">
        <v>14</v>
      </c>
      <c r="C815" s="3">
        <v>49</v>
      </c>
      <c r="D815" t="str">
        <f t="shared" si="12"/>
        <v>Old</v>
      </c>
      <c r="E815" s="3">
        <v>3</v>
      </c>
      <c r="F815" t="s">
        <v>19</v>
      </c>
      <c r="G815" t="s">
        <v>18</v>
      </c>
      <c r="H815" s="3">
        <v>1</v>
      </c>
      <c r="I815">
        <v>82277</v>
      </c>
      <c r="J815">
        <v>5460</v>
      </c>
    </row>
    <row r="816" spans="1:10" x14ac:dyDescent="0.25">
      <c r="A816" t="s">
        <v>27</v>
      </c>
      <c r="B816" t="s">
        <v>10</v>
      </c>
      <c r="C816" s="3">
        <v>23</v>
      </c>
      <c r="D816" t="str">
        <f t="shared" si="12"/>
        <v>Adult</v>
      </c>
      <c r="E816" s="3">
        <v>1</v>
      </c>
      <c r="F816" t="s">
        <v>11</v>
      </c>
      <c r="G816" t="s">
        <v>20</v>
      </c>
      <c r="H816" s="3">
        <v>2</v>
      </c>
      <c r="I816">
        <v>55885</v>
      </c>
      <c r="J816">
        <v>3795</v>
      </c>
    </row>
    <row r="817" spans="1:10" x14ac:dyDescent="0.25">
      <c r="A817" t="s">
        <v>9</v>
      </c>
      <c r="B817" t="s">
        <v>14</v>
      </c>
      <c r="C817" s="3">
        <v>29</v>
      </c>
      <c r="D817" t="str">
        <f t="shared" si="12"/>
        <v>Adult</v>
      </c>
      <c r="E817" s="3">
        <v>1</v>
      </c>
      <c r="F817" t="s">
        <v>19</v>
      </c>
      <c r="G817" t="s">
        <v>12</v>
      </c>
      <c r="H817" s="3">
        <v>3</v>
      </c>
      <c r="I817">
        <v>73142</v>
      </c>
      <c r="J817">
        <v>4712</v>
      </c>
    </row>
    <row r="818" spans="1:10" x14ac:dyDescent="0.25">
      <c r="A818" t="s">
        <v>9</v>
      </c>
      <c r="B818" t="s">
        <v>14</v>
      </c>
      <c r="C818" s="3">
        <v>53</v>
      </c>
      <c r="D818" t="str">
        <f t="shared" si="12"/>
        <v>Old</v>
      </c>
      <c r="E818" s="3">
        <v>2</v>
      </c>
      <c r="F818" t="s">
        <v>23</v>
      </c>
      <c r="G818" t="s">
        <v>12</v>
      </c>
      <c r="H818" s="3">
        <v>4</v>
      </c>
      <c r="I818">
        <v>107065</v>
      </c>
      <c r="J818">
        <v>3652</v>
      </c>
    </row>
    <row r="819" spans="1:10" x14ac:dyDescent="0.25">
      <c r="A819" t="s">
        <v>25</v>
      </c>
      <c r="B819" t="s">
        <v>10</v>
      </c>
      <c r="C819" s="3">
        <v>61</v>
      </c>
      <c r="D819" t="str">
        <f t="shared" si="12"/>
        <v>Old</v>
      </c>
      <c r="E819" s="3">
        <v>2</v>
      </c>
      <c r="F819" t="s">
        <v>17</v>
      </c>
      <c r="G819" t="s">
        <v>21</v>
      </c>
      <c r="H819" s="3">
        <v>2</v>
      </c>
      <c r="I819">
        <v>107064</v>
      </c>
      <c r="J819">
        <v>4202</v>
      </c>
    </row>
    <row r="820" spans="1:10" x14ac:dyDescent="0.25">
      <c r="A820" t="s">
        <v>27</v>
      </c>
      <c r="B820" t="s">
        <v>10</v>
      </c>
      <c r="C820" s="3">
        <v>56</v>
      </c>
      <c r="D820" t="str">
        <f t="shared" si="12"/>
        <v>Old</v>
      </c>
      <c r="E820" s="3">
        <v>2</v>
      </c>
      <c r="F820" t="s">
        <v>23</v>
      </c>
      <c r="G820" t="s">
        <v>12</v>
      </c>
      <c r="H820" s="3">
        <v>5</v>
      </c>
      <c r="I820">
        <v>107370</v>
      </c>
      <c r="J820">
        <v>4916</v>
      </c>
    </row>
    <row r="821" spans="1:10" x14ac:dyDescent="0.25">
      <c r="A821" t="s">
        <v>27</v>
      </c>
      <c r="B821" t="s">
        <v>10</v>
      </c>
      <c r="C821" s="3">
        <v>25</v>
      </c>
      <c r="D821" t="str">
        <f t="shared" si="12"/>
        <v>Adult</v>
      </c>
      <c r="E821" s="3">
        <v>1</v>
      </c>
      <c r="F821" t="s">
        <v>23</v>
      </c>
      <c r="G821" t="s">
        <v>20</v>
      </c>
      <c r="H821" s="3">
        <v>1</v>
      </c>
      <c r="I821">
        <v>39741</v>
      </c>
      <c r="J821">
        <v>4981</v>
      </c>
    </row>
    <row r="822" spans="1:10" x14ac:dyDescent="0.25">
      <c r="A822" t="s">
        <v>24</v>
      </c>
      <c r="B822" t="s">
        <v>14</v>
      </c>
      <c r="C822" s="3">
        <v>64</v>
      </c>
      <c r="D822" t="str">
        <f t="shared" si="12"/>
        <v>Old</v>
      </c>
      <c r="E822" s="3">
        <v>2</v>
      </c>
      <c r="F822" t="s">
        <v>23</v>
      </c>
      <c r="G822" t="s">
        <v>15</v>
      </c>
      <c r="H822" s="3">
        <v>3</v>
      </c>
      <c r="I822">
        <v>120579</v>
      </c>
      <c r="J822">
        <v>4687</v>
      </c>
    </row>
    <row r="823" spans="1:10" x14ac:dyDescent="0.25">
      <c r="A823" t="s">
        <v>25</v>
      </c>
      <c r="B823" t="s">
        <v>10</v>
      </c>
      <c r="C823" s="3">
        <v>55</v>
      </c>
      <c r="D823" t="str">
        <f t="shared" si="12"/>
        <v>Old</v>
      </c>
      <c r="E823" s="3">
        <v>2</v>
      </c>
      <c r="F823" t="s">
        <v>23</v>
      </c>
      <c r="G823" t="s">
        <v>21</v>
      </c>
      <c r="H823" s="3">
        <v>3</v>
      </c>
      <c r="I823">
        <v>103242</v>
      </c>
      <c r="J823">
        <v>4495</v>
      </c>
    </row>
    <row r="824" spans="1:10" x14ac:dyDescent="0.25">
      <c r="A824" t="s">
        <v>25</v>
      </c>
      <c r="B824" t="s">
        <v>10</v>
      </c>
      <c r="C824" s="3">
        <v>42</v>
      </c>
      <c r="D824" t="str">
        <f t="shared" si="12"/>
        <v>Middle-Age</v>
      </c>
      <c r="E824" s="3">
        <v>1</v>
      </c>
      <c r="F824" t="s">
        <v>19</v>
      </c>
      <c r="G824" t="s">
        <v>20</v>
      </c>
      <c r="H824" s="3">
        <v>5</v>
      </c>
      <c r="I824">
        <v>120112</v>
      </c>
      <c r="J824">
        <v>5070</v>
      </c>
    </row>
    <row r="825" spans="1:10" x14ac:dyDescent="0.25">
      <c r="A825" t="s">
        <v>24</v>
      </c>
      <c r="B825" t="s">
        <v>10</v>
      </c>
      <c r="C825" s="3">
        <v>61</v>
      </c>
      <c r="D825" t="str">
        <f t="shared" si="12"/>
        <v>Old</v>
      </c>
      <c r="E825" s="3">
        <v>2</v>
      </c>
      <c r="F825" t="s">
        <v>23</v>
      </c>
      <c r="G825" t="s">
        <v>20</v>
      </c>
      <c r="H825" s="3">
        <v>2</v>
      </c>
      <c r="I825">
        <v>83308</v>
      </c>
      <c r="J825">
        <v>3653</v>
      </c>
    </row>
    <row r="826" spans="1:10" x14ac:dyDescent="0.25">
      <c r="A826" t="s">
        <v>27</v>
      </c>
      <c r="B826" t="s">
        <v>10</v>
      </c>
      <c r="C826" s="3">
        <v>26</v>
      </c>
      <c r="D826" t="str">
        <f t="shared" si="12"/>
        <v>Adult</v>
      </c>
      <c r="E826" s="3">
        <v>1</v>
      </c>
      <c r="F826" t="s">
        <v>23</v>
      </c>
      <c r="G826" t="s">
        <v>15</v>
      </c>
      <c r="H826" s="3">
        <v>1</v>
      </c>
      <c r="I826">
        <v>36585</v>
      </c>
      <c r="J826">
        <v>4373</v>
      </c>
    </row>
    <row r="827" spans="1:10" x14ac:dyDescent="0.25">
      <c r="A827" t="s">
        <v>9</v>
      </c>
      <c r="B827" t="s">
        <v>10</v>
      </c>
      <c r="C827" s="3">
        <v>59</v>
      </c>
      <c r="D827" t="str">
        <f t="shared" si="12"/>
        <v>Old</v>
      </c>
      <c r="E827" s="3">
        <v>2</v>
      </c>
      <c r="F827" t="s">
        <v>11</v>
      </c>
      <c r="G827" t="s">
        <v>21</v>
      </c>
      <c r="H827" s="3">
        <v>4</v>
      </c>
      <c r="I827">
        <v>115344</v>
      </c>
      <c r="J827">
        <v>4827</v>
      </c>
    </row>
    <row r="828" spans="1:10" x14ac:dyDescent="0.25">
      <c r="A828" t="s">
        <v>24</v>
      </c>
      <c r="B828" t="s">
        <v>14</v>
      </c>
      <c r="C828" s="3">
        <v>36</v>
      </c>
      <c r="D828" t="str">
        <f t="shared" si="12"/>
        <v>Middle-Age</v>
      </c>
      <c r="E828" s="3">
        <v>2</v>
      </c>
      <c r="F828" t="s">
        <v>23</v>
      </c>
      <c r="G828" t="s">
        <v>15</v>
      </c>
      <c r="H828" s="3">
        <v>1</v>
      </c>
      <c r="I828">
        <v>49553</v>
      </c>
      <c r="J828">
        <v>5784</v>
      </c>
    </row>
    <row r="829" spans="1:10" x14ac:dyDescent="0.25">
      <c r="A829" t="s">
        <v>22</v>
      </c>
      <c r="B829" t="s">
        <v>10</v>
      </c>
      <c r="C829" s="3">
        <v>54</v>
      </c>
      <c r="D829" t="str">
        <f t="shared" si="12"/>
        <v>Old</v>
      </c>
      <c r="E829" s="3">
        <v>2</v>
      </c>
      <c r="F829" t="s">
        <v>19</v>
      </c>
      <c r="G829" t="s">
        <v>18</v>
      </c>
      <c r="H829" s="3">
        <v>3</v>
      </c>
      <c r="I829">
        <v>96982</v>
      </c>
      <c r="J829">
        <v>4750</v>
      </c>
    </row>
    <row r="830" spans="1:10" x14ac:dyDescent="0.25">
      <c r="A830" t="s">
        <v>26</v>
      </c>
      <c r="B830" t="s">
        <v>10</v>
      </c>
      <c r="C830" s="3">
        <v>24</v>
      </c>
      <c r="D830" t="str">
        <f t="shared" si="12"/>
        <v>Adult</v>
      </c>
      <c r="E830" s="3">
        <v>1</v>
      </c>
      <c r="F830" t="s">
        <v>23</v>
      </c>
      <c r="G830" t="s">
        <v>15</v>
      </c>
      <c r="H830" s="3">
        <v>4</v>
      </c>
      <c r="I830">
        <v>80030</v>
      </c>
      <c r="J830">
        <v>5481</v>
      </c>
    </row>
    <row r="831" spans="1:10" x14ac:dyDescent="0.25">
      <c r="A831" t="s">
        <v>25</v>
      </c>
      <c r="B831" t="s">
        <v>14</v>
      </c>
      <c r="C831" s="3">
        <v>58</v>
      </c>
      <c r="D831" t="str">
        <f t="shared" si="12"/>
        <v>Old</v>
      </c>
      <c r="E831" s="3">
        <v>2</v>
      </c>
      <c r="F831" t="s">
        <v>11</v>
      </c>
      <c r="G831" t="s">
        <v>20</v>
      </c>
      <c r="H831" s="3">
        <v>4</v>
      </c>
      <c r="I831">
        <v>110157</v>
      </c>
      <c r="J831">
        <v>4275</v>
      </c>
    </row>
    <row r="832" spans="1:10" x14ac:dyDescent="0.25">
      <c r="A832" t="s">
        <v>26</v>
      </c>
      <c r="B832" t="s">
        <v>10</v>
      </c>
      <c r="C832" s="3">
        <v>32</v>
      </c>
      <c r="D832" t="str">
        <f t="shared" si="12"/>
        <v>Middle-Age</v>
      </c>
      <c r="E832" s="3">
        <v>1</v>
      </c>
      <c r="F832" t="s">
        <v>23</v>
      </c>
      <c r="G832" t="s">
        <v>18</v>
      </c>
      <c r="H832" s="3">
        <v>4</v>
      </c>
      <c r="I832">
        <v>84047</v>
      </c>
      <c r="J832">
        <v>4683</v>
      </c>
    </row>
    <row r="833" spans="1:10" x14ac:dyDescent="0.25">
      <c r="A833" t="s">
        <v>27</v>
      </c>
      <c r="B833" t="s">
        <v>14</v>
      </c>
      <c r="C833" s="3">
        <v>47</v>
      </c>
      <c r="D833" t="str">
        <f t="shared" si="12"/>
        <v>Old</v>
      </c>
      <c r="E833" s="3">
        <v>2</v>
      </c>
      <c r="F833" t="s">
        <v>17</v>
      </c>
      <c r="G833" t="s">
        <v>20</v>
      </c>
      <c r="H833" s="3">
        <v>3</v>
      </c>
      <c r="I833">
        <v>93054</v>
      </c>
      <c r="J833">
        <v>4243</v>
      </c>
    </row>
    <row r="834" spans="1:10" x14ac:dyDescent="0.25">
      <c r="A834" t="s">
        <v>28</v>
      </c>
      <c r="B834" t="s">
        <v>10</v>
      </c>
      <c r="C834" s="3">
        <v>53</v>
      </c>
      <c r="D834" t="str">
        <f t="shared" si="12"/>
        <v>Old</v>
      </c>
      <c r="E834" s="3">
        <v>2</v>
      </c>
      <c r="F834" t="s">
        <v>19</v>
      </c>
      <c r="G834" t="s">
        <v>21</v>
      </c>
      <c r="H834" s="3">
        <v>2</v>
      </c>
      <c r="I834">
        <v>84764</v>
      </c>
      <c r="J834">
        <v>4409</v>
      </c>
    </row>
    <row r="835" spans="1:10" x14ac:dyDescent="0.25">
      <c r="A835" t="s">
        <v>16</v>
      </c>
      <c r="B835" t="s">
        <v>10</v>
      </c>
      <c r="C835" s="3">
        <v>61</v>
      </c>
      <c r="D835" t="str">
        <f t="shared" ref="D835:D898" si="13">IF(C835&gt;=45,"Old",IF(C835&gt;=31,"Middle-Age",IF(C835&gt;=18,"Adult")))</f>
        <v>Old</v>
      </c>
      <c r="E835" s="3">
        <v>1</v>
      </c>
      <c r="F835" t="s">
        <v>19</v>
      </c>
      <c r="G835" t="s">
        <v>15</v>
      </c>
      <c r="H835" s="3">
        <v>3</v>
      </c>
      <c r="I835">
        <v>120277</v>
      </c>
      <c r="J835">
        <v>4617</v>
      </c>
    </row>
    <row r="836" spans="1:10" x14ac:dyDescent="0.25">
      <c r="A836" t="s">
        <v>27</v>
      </c>
      <c r="B836" t="s">
        <v>10</v>
      </c>
      <c r="C836" s="3">
        <v>56</v>
      </c>
      <c r="D836" t="str">
        <f t="shared" si="13"/>
        <v>Old</v>
      </c>
      <c r="E836" s="3">
        <v>2</v>
      </c>
      <c r="F836" t="s">
        <v>23</v>
      </c>
      <c r="G836" t="s">
        <v>20</v>
      </c>
      <c r="H836" s="3">
        <v>3</v>
      </c>
      <c r="I836">
        <v>81661</v>
      </c>
      <c r="J836">
        <v>4965</v>
      </c>
    </row>
    <row r="837" spans="1:10" x14ac:dyDescent="0.25">
      <c r="A837" t="s">
        <v>29</v>
      </c>
      <c r="B837" t="s">
        <v>10</v>
      </c>
      <c r="C837" s="3">
        <v>45</v>
      </c>
      <c r="D837" t="str">
        <f t="shared" si="13"/>
        <v>Old</v>
      </c>
      <c r="E837" s="3">
        <v>1</v>
      </c>
      <c r="F837" t="s">
        <v>23</v>
      </c>
      <c r="G837" t="s">
        <v>21</v>
      </c>
      <c r="H837" s="3">
        <v>5</v>
      </c>
      <c r="I837">
        <v>149893</v>
      </c>
      <c r="J837">
        <v>5120</v>
      </c>
    </row>
    <row r="838" spans="1:10" x14ac:dyDescent="0.25">
      <c r="A838" t="s">
        <v>13</v>
      </c>
      <c r="B838" t="s">
        <v>14</v>
      </c>
      <c r="C838" s="3">
        <v>45</v>
      </c>
      <c r="D838" t="str">
        <f t="shared" si="13"/>
        <v>Old</v>
      </c>
      <c r="E838" s="3">
        <v>2</v>
      </c>
      <c r="F838" t="s">
        <v>23</v>
      </c>
      <c r="G838" t="s">
        <v>15</v>
      </c>
      <c r="H838" s="3">
        <v>1</v>
      </c>
      <c r="I838">
        <v>81515</v>
      </c>
      <c r="J838">
        <v>5001</v>
      </c>
    </row>
    <row r="839" spans="1:10" x14ac:dyDescent="0.25">
      <c r="A839" t="s">
        <v>25</v>
      </c>
      <c r="B839" t="s">
        <v>14</v>
      </c>
      <c r="C839" s="3">
        <v>55</v>
      </c>
      <c r="D839" t="str">
        <f t="shared" si="13"/>
        <v>Old</v>
      </c>
      <c r="E839" s="3">
        <v>2</v>
      </c>
      <c r="F839" t="s">
        <v>19</v>
      </c>
      <c r="G839" t="s">
        <v>12</v>
      </c>
      <c r="H839" s="3">
        <v>3</v>
      </c>
      <c r="I839">
        <v>95898</v>
      </c>
      <c r="J839">
        <v>4309</v>
      </c>
    </row>
    <row r="840" spans="1:10" x14ac:dyDescent="0.25">
      <c r="A840" t="s">
        <v>16</v>
      </c>
      <c r="B840" t="s">
        <v>14</v>
      </c>
      <c r="C840" s="3">
        <v>42</v>
      </c>
      <c r="D840" t="str">
        <f t="shared" si="13"/>
        <v>Middle-Age</v>
      </c>
      <c r="E840" s="3">
        <v>2</v>
      </c>
      <c r="F840" t="s">
        <v>17</v>
      </c>
      <c r="G840" t="s">
        <v>12</v>
      </c>
      <c r="H840" s="3">
        <v>3</v>
      </c>
      <c r="I840">
        <v>90000</v>
      </c>
      <c r="J840">
        <v>4774</v>
      </c>
    </row>
    <row r="841" spans="1:10" x14ac:dyDescent="0.25">
      <c r="A841" t="s">
        <v>29</v>
      </c>
      <c r="B841" t="s">
        <v>14</v>
      </c>
      <c r="C841" s="3">
        <v>60</v>
      </c>
      <c r="D841" t="str">
        <f t="shared" si="13"/>
        <v>Old</v>
      </c>
      <c r="E841" s="3">
        <v>3</v>
      </c>
      <c r="F841" t="s">
        <v>23</v>
      </c>
      <c r="G841" t="s">
        <v>15</v>
      </c>
      <c r="H841" s="3">
        <v>2</v>
      </c>
      <c r="I841">
        <v>111896</v>
      </c>
      <c r="J841">
        <v>5597</v>
      </c>
    </row>
    <row r="842" spans="1:10" x14ac:dyDescent="0.25">
      <c r="A842" t="s">
        <v>25</v>
      </c>
      <c r="B842" t="s">
        <v>14</v>
      </c>
      <c r="C842" s="3">
        <v>53</v>
      </c>
      <c r="D842" t="str">
        <f t="shared" si="13"/>
        <v>Old</v>
      </c>
      <c r="E842" s="3">
        <v>1</v>
      </c>
      <c r="F842" t="s">
        <v>19</v>
      </c>
      <c r="G842" t="s">
        <v>21</v>
      </c>
      <c r="H842" s="3">
        <v>5</v>
      </c>
      <c r="I842">
        <v>130082</v>
      </c>
      <c r="J842">
        <v>4734</v>
      </c>
    </row>
    <row r="843" spans="1:10" x14ac:dyDescent="0.25">
      <c r="A843" t="s">
        <v>24</v>
      </c>
      <c r="B843" t="s">
        <v>10</v>
      </c>
      <c r="C843" s="3">
        <v>60</v>
      </c>
      <c r="D843" t="str">
        <f t="shared" si="13"/>
        <v>Old</v>
      </c>
      <c r="E843" s="3">
        <v>2</v>
      </c>
      <c r="F843" t="s">
        <v>17</v>
      </c>
      <c r="G843" t="s">
        <v>21</v>
      </c>
      <c r="H843" s="3">
        <v>5</v>
      </c>
      <c r="I843">
        <v>130417</v>
      </c>
      <c r="J843">
        <v>4694</v>
      </c>
    </row>
    <row r="844" spans="1:10" x14ac:dyDescent="0.25">
      <c r="A844" t="s">
        <v>27</v>
      </c>
      <c r="B844" t="s">
        <v>10</v>
      </c>
      <c r="C844" s="3">
        <v>34</v>
      </c>
      <c r="D844" t="str">
        <f t="shared" si="13"/>
        <v>Middle-Age</v>
      </c>
      <c r="E844" s="3">
        <v>1</v>
      </c>
      <c r="F844" t="s">
        <v>11</v>
      </c>
      <c r="G844" t="s">
        <v>21</v>
      </c>
      <c r="H844" s="3">
        <v>2</v>
      </c>
      <c r="I844">
        <v>38855</v>
      </c>
      <c r="J844">
        <v>4503</v>
      </c>
    </row>
    <row r="845" spans="1:10" x14ac:dyDescent="0.25">
      <c r="A845" t="s">
        <v>13</v>
      </c>
      <c r="B845" t="s">
        <v>14</v>
      </c>
      <c r="C845" s="3">
        <v>25</v>
      </c>
      <c r="D845" t="str">
        <f t="shared" si="13"/>
        <v>Adult</v>
      </c>
      <c r="E845" s="3">
        <v>1</v>
      </c>
      <c r="F845" t="s">
        <v>23</v>
      </c>
      <c r="G845" t="s">
        <v>18</v>
      </c>
      <c r="H845" s="3">
        <v>4</v>
      </c>
      <c r="I845">
        <v>81057</v>
      </c>
      <c r="J845">
        <v>5259</v>
      </c>
    </row>
    <row r="846" spans="1:10" x14ac:dyDescent="0.25">
      <c r="A846" t="s">
        <v>28</v>
      </c>
      <c r="B846" t="s">
        <v>14</v>
      </c>
      <c r="C846" s="3">
        <v>41</v>
      </c>
      <c r="D846" t="str">
        <f t="shared" si="13"/>
        <v>Middle-Age</v>
      </c>
      <c r="E846" s="3">
        <v>1</v>
      </c>
      <c r="F846" t="s">
        <v>23</v>
      </c>
      <c r="G846" t="s">
        <v>15</v>
      </c>
      <c r="H846" s="3">
        <v>5</v>
      </c>
      <c r="I846">
        <v>117215</v>
      </c>
      <c r="J846">
        <v>4322</v>
      </c>
    </row>
    <row r="847" spans="1:10" x14ac:dyDescent="0.25">
      <c r="A847" t="s">
        <v>9</v>
      </c>
      <c r="B847" t="s">
        <v>10</v>
      </c>
      <c r="C847" s="3">
        <v>49</v>
      </c>
      <c r="D847" t="str">
        <f t="shared" si="13"/>
        <v>Old</v>
      </c>
      <c r="E847" s="3">
        <v>1</v>
      </c>
      <c r="F847" t="s">
        <v>23</v>
      </c>
      <c r="G847" t="s">
        <v>18</v>
      </c>
      <c r="H847" s="3">
        <v>4</v>
      </c>
      <c r="I847">
        <v>96232</v>
      </c>
      <c r="J847">
        <v>3697</v>
      </c>
    </row>
    <row r="848" spans="1:10" x14ac:dyDescent="0.25">
      <c r="A848" t="s">
        <v>26</v>
      </c>
      <c r="B848" t="s">
        <v>14</v>
      </c>
      <c r="C848" s="3">
        <v>64</v>
      </c>
      <c r="D848" t="str">
        <f t="shared" si="13"/>
        <v>Old</v>
      </c>
      <c r="E848" s="3">
        <v>1</v>
      </c>
      <c r="F848" t="s">
        <v>17</v>
      </c>
      <c r="G848" t="s">
        <v>12</v>
      </c>
      <c r="H848" s="3">
        <v>5</v>
      </c>
      <c r="I848">
        <v>141186</v>
      </c>
      <c r="J848">
        <v>3415</v>
      </c>
    </row>
    <row r="849" spans="1:10" x14ac:dyDescent="0.25">
      <c r="A849" t="s">
        <v>29</v>
      </c>
      <c r="B849" t="s">
        <v>14</v>
      </c>
      <c r="C849" s="3">
        <v>52</v>
      </c>
      <c r="D849" t="str">
        <f t="shared" si="13"/>
        <v>Old</v>
      </c>
      <c r="E849" s="3">
        <v>2</v>
      </c>
      <c r="F849" t="s">
        <v>23</v>
      </c>
      <c r="G849" t="s">
        <v>12</v>
      </c>
      <c r="H849" s="3">
        <v>2</v>
      </c>
      <c r="I849">
        <v>114943</v>
      </c>
      <c r="J849">
        <v>3438</v>
      </c>
    </row>
    <row r="850" spans="1:10" x14ac:dyDescent="0.25">
      <c r="A850" t="s">
        <v>28</v>
      </c>
      <c r="B850" t="s">
        <v>14</v>
      </c>
      <c r="C850" s="3">
        <v>43</v>
      </c>
      <c r="D850" t="str">
        <f t="shared" si="13"/>
        <v>Middle-Age</v>
      </c>
      <c r="E850" s="3">
        <v>1</v>
      </c>
      <c r="F850" t="s">
        <v>17</v>
      </c>
      <c r="G850" t="s">
        <v>18</v>
      </c>
      <c r="H850" s="3">
        <v>4</v>
      </c>
      <c r="I850">
        <v>107640</v>
      </c>
      <c r="J850">
        <v>3896</v>
      </c>
    </row>
    <row r="851" spans="1:10" x14ac:dyDescent="0.25">
      <c r="A851" t="s">
        <v>29</v>
      </c>
      <c r="B851" t="s">
        <v>14</v>
      </c>
      <c r="C851" s="3">
        <v>31</v>
      </c>
      <c r="D851" t="str">
        <f t="shared" si="13"/>
        <v>Middle-Age</v>
      </c>
      <c r="E851" s="3">
        <v>2</v>
      </c>
      <c r="F851" t="s">
        <v>11</v>
      </c>
      <c r="G851" t="s">
        <v>12</v>
      </c>
      <c r="H851" s="3">
        <v>1</v>
      </c>
      <c r="I851">
        <v>80259</v>
      </c>
      <c r="J851">
        <v>4791</v>
      </c>
    </row>
    <row r="852" spans="1:10" x14ac:dyDescent="0.25">
      <c r="A852" t="s">
        <v>27</v>
      </c>
      <c r="B852" t="s">
        <v>10</v>
      </c>
      <c r="C852" s="3">
        <v>48</v>
      </c>
      <c r="D852" t="str">
        <f t="shared" si="13"/>
        <v>Old</v>
      </c>
      <c r="E852" s="3">
        <v>1</v>
      </c>
      <c r="F852" t="s">
        <v>11</v>
      </c>
      <c r="G852" t="s">
        <v>12</v>
      </c>
      <c r="H852" s="3">
        <v>5</v>
      </c>
      <c r="I852">
        <v>86563</v>
      </c>
      <c r="J852">
        <v>4415</v>
      </c>
    </row>
    <row r="853" spans="1:10" x14ac:dyDescent="0.25">
      <c r="A853" t="s">
        <v>28</v>
      </c>
      <c r="B853" t="s">
        <v>14</v>
      </c>
      <c r="C853" s="3">
        <v>20</v>
      </c>
      <c r="D853" t="str">
        <f t="shared" si="13"/>
        <v>Adult</v>
      </c>
      <c r="E853" s="3">
        <v>1</v>
      </c>
      <c r="F853" t="s">
        <v>23</v>
      </c>
      <c r="G853" t="s">
        <v>12</v>
      </c>
      <c r="H853" s="3">
        <v>2</v>
      </c>
      <c r="I853">
        <v>61589</v>
      </c>
      <c r="J853">
        <v>3990</v>
      </c>
    </row>
    <row r="854" spans="1:10" x14ac:dyDescent="0.25">
      <c r="A854" t="s">
        <v>16</v>
      </c>
      <c r="B854" t="s">
        <v>14</v>
      </c>
      <c r="C854" s="3">
        <v>35</v>
      </c>
      <c r="D854" t="str">
        <f t="shared" si="13"/>
        <v>Middle-Age</v>
      </c>
      <c r="E854" s="3">
        <v>1</v>
      </c>
      <c r="F854" t="s">
        <v>23</v>
      </c>
      <c r="G854" t="s">
        <v>18</v>
      </c>
      <c r="H854" s="3">
        <v>2</v>
      </c>
      <c r="I854">
        <v>74829</v>
      </c>
      <c r="J854">
        <v>4263</v>
      </c>
    </row>
    <row r="855" spans="1:10" x14ac:dyDescent="0.25">
      <c r="A855" t="s">
        <v>9</v>
      </c>
      <c r="B855" t="s">
        <v>10</v>
      </c>
      <c r="C855" s="3">
        <v>44</v>
      </c>
      <c r="D855" t="str">
        <f t="shared" si="13"/>
        <v>Middle-Age</v>
      </c>
      <c r="E855" s="3">
        <v>1</v>
      </c>
      <c r="F855" t="s">
        <v>19</v>
      </c>
      <c r="G855" t="s">
        <v>18</v>
      </c>
      <c r="H855" s="3">
        <v>2</v>
      </c>
      <c r="I855">
        <v>72248</v>
      </c>
      <c r="J855">
        <v>3634</v>
      </c>
    </row>
    <row r="856" spans="1:10" x14ac:dyDescent="0.25">
      <c r="A856" t="s">
        <v>24</v>
      </c>
      <c r="B856" t="s">
        <v>14</v>
      </c>
      <c r="C856" s="3">
        <v>49</v>
      </c>
      <c r="D856" t="str">
        <f t="shared" si="13"/>
        <v>Old</v>
      </c>
      <c r="E856" s="3">
        <v>2</v>
      </c>
      <c r="F856" t="s">
        <v>23</v>
      </c>
      <c r="G856" t="s">
        <v>12</v>
      </c>
      <c r="H856" s="3">
        <v>3</v>
      </c>
      <c r="I856">
        <v>91342</v>
      </c>
      <c r="J856">
        <v>4516</v>
      </c>
    </row>
    <row r="857" spans="1:10" x14ac:dyDescent="0.25">
      <c r="A857" t="s">
        <v>24</v>
      </c>
      <c r="B857" t="s">
        <v>14</v>
      </c>
      <c r="C857" s="3">
        <v>49</v>
      </c>
      <c r="D857" t="str">
        <f t="shared" si="13"/>
        <v>Old</v>
      </c>
      <c r="E857" s="3">
        <v>2</v>
      </c>
      <c r="F857" t="s">
        <v>19</v>
      </c>
      <c r="G857" t="s">
        <v>12</v>
      </c>
      <c r="H857" s="3">
        <v>2</v>
      </c>
      <c r="I857">
        <v>101140</v>
      </c>
      <c r="J857">
        <v>4851</v>
      </c>
    </row>
    <row r="858" spans="1:10" x14ac:dyDescent="0.25">
      <c r="A858" t="s">
        <v>27</v>
      </c>
      <c r="B858" t="s">
        <v>14</v>
      </c>
      <c r="C858" s="3">
        <v>51</v>
      </c>
      <c r="D858" t="str">
        <f t="shared" si="13"/>
        <v>Old</v>
      </c>
      <c r="E858" s="3">
        <v>2</v>
      </c>
      <c r="F858" t="s">
        <v>17</v>
      </c>
      <c r="G858" t="s">
        <v>20</v>
      </c>
      <c r="H858" s="3">
        <v>1</v>
      </c>
      <c r="I858">
        <v>62600</v>
      </c>
      <c r="J858">
        <v>4300</v>
      </c>
    </row>
    <row r="859" spans="1:10" x14ac:dyDescent="0.25">
      <c r="A859" t="s">
        <v>13</v>
      </c>
      <c r="B859" t="s">
        <v>14</v>
      </c>
      <c r="C859" s="3">
        <v>21</v>
      </c>
      <c r="D859" t="str">
        <f t="shared" si="13"/>
        <v>Adult</v>
      </c>
      <c r="E859" s="3">
        <v>1</v>
      </c>
      <c r="F859" t="s">
        <v>23</v>
      </c>
      <c r="G859" t="s">
        <v>21</v>
      </c>
      <c r="H859" s="3">
        <v>2</v>
      </c>
      <c r="I859">
        <v>65313</v>
      </c>
      <c r="J859">
        <v>4685</v>
      </c>
    </row>
    <row r="860" spans="1:10" x14ac:dyDescent="0.25">
      <c r="A860" t="s">
        <v>29</v>
      </c>
      <c r="B860" t="s">
        <v>14</v>
      </c>
      <c r="C860" s="3">
        <v>41</v>
      </c>
      <c r="D860" t="str">
        <f t="shared" si="13"/>
        <v>Middle-Age</v>
      </c>
      <c r="E860" s="3">
        <v>1</v>
      </c>
      <c r="F860" t="s">
        <v>11</v>
      </c>
      <c r="G860" t="s">
        <v>18</v>
      </c>
      <c r="H860" s="3">
        <v>5</v>
      </c>
      <c r="I860">
        <v>123153</v>
      </c>
      <c r="J860">
        <v>4111</v>
      </c>
    </row>
    <row r="861" spans="1:10" x14ac:dyDescent="0.25">
      <c r="A861" t="s">
        <v>22</v>
      </c>
      <c r="B861" t="s">
        <v>14</v>
      </c>
      <c r="C861" s="3">
        <v>27</v>
      </c>
      <c r="D861" t="str">
        <f t="shared" si="13"/>
        <v>Adult</v>
      </c>
      <c r="E861" s="3">
        <v>1</v>
      </c>
      <c r="F861" t="s">
        <v>23</v>
      </c>
      <c r="G861" t="s">
        <v>15</v>
      </c>
      <c r="H861" s="3">
        <v>3</v>
      </c>
      <c r="I861">
        <v>57500</v>
      </c>
      <c r="J861">
        <v>3665</v>
      </c>
    </row>
    <row r="862" spans="1:10" x14ac:dyDescent="0.25">
      <c r="A862" t="s">
        <v>29</v>
      </c>
      <c r="B862" t="s">
        <v>14</v>
      </c>
      <c r="C862" s="3">
        <v>37</v>
      </c>
      <c r="D862" t="str">
        <f t="shared" si="13"/>
        <v>Middle-Age</v>
      </c>
      <c r="E862" s="3">
        <v>1</v>
      </c>
      <c r="F862" t="s">
        <v>17</v>
      </c>
      <c r="G862" t="s">
        <v>18</v>
      </c>
      <c r="H862" s="3">
        <v>3</v>
      </c>
      <c r="I862">
        <v>115604</v>
      </c>
      <c r="J862">
        <v>4098</v>
      </c>
    </row>
    <row r="863" spans="1:10" x14ac:dyDescent="0.25">
      <c r="A863" t="s">
        <v>13</v>
      </c>
      <c r="B863" t="s">
        <v>14</v>
      </c>
      <c r="C863" s="3">
        <v>18</v>
      </c>
      <c r="D863" t="str">
        <f t="shared" si="13"/>
        <v>Adult</v>
      </c>
      <c r="E863" s="3">
        <v>1</v>
      </c>
      <c r="F863" t="s">
        <v>23</v>
      </c>
      <c r="G863" t="s">
        <v>20</v>
      </c>
      <c r="H863" s="3">
        <v>1</v>
      </c>
      <c r="I863">
        <v>55555</v>
      </c>
      <c r="J863">
        <v>4390</v>
      </c>
    </row>
    <row r="864" spans="1:10" x14ac:dyDescent="0.25">
      <c r="A864" t="s">
        <v>28</v>
      </c>
      <c r="B864" t="s">
        <v>14</v>
      </c>
      <c r="C864" s="3">
        <v>58</v>
      </c>
      <c r="D864" t="str">
        <f t="shared" si="13"/>
        <v>Old</v>
      </c>
      <c r="E864" s="3">
        <v>1</v>
      </c>
      <c r="F864" t="s">
        <v>17</v>
      </c>
      <c r="G864" t="s">
        <v>21</v>
      </c>
      <c r="H864" s="3">
        <v>5</v>
      </c>
      <c r="I864">
        <v>124166</v>
      </c>
      <c r="J864">
        <v>3875</v>
      </c>
    </row>
    <row r="865" spans="1:10" x14ac:dyDescent="0.25">
      <c r="A865" t="s">
        <v>22</v>
      </c>
      <c r="B865" t="s">
        <v>14</v>
      </c>
      <c r="C865" s="3">
        <v>50</v>
      </c>
      <c r="D865" t="str">
        <f t="shared" si="13"/>
        <v>Old</v>
      </c>
      <c r="E865" s="3">
        <v>2</v>
      </c>
      <c r="F865" t="s">
        <v>19</v>
      </c>
      <c r="G865" t="s">
        <v>15</v>
      </c>
      <c r="H865" s="3">
        <v>3</v>
      </c>
      <c r="I865">
        <v>101050</v>
      </c>
      <c r="J865">
        <v>3879</v>
      </c>
    </row>
    <row r="866" spans="1:10" x14ac:dyDescent="0.25">
      <c r="A866" t="s">
        <v>28</v>
      </c>
      <c r="B866" t="s">
        <v>10</v>
      </c>
      <c r="C866" s="3">
        <v>56</v>
      </c>
      <c r="D866" t="str">
        <f t="shared" si="13"/>
        <v>Old</v>
      </c>
      <c r="E866" s="3">
        <v>1</v>
      </c>
      <c r="F866" t="s">
        <v>11</v>
      </c>
      <c r="G866" t="s">
        <v>21</v>
      </c>
      <c r="H866" s="3">
        <v>5</v>
      </c>
      <c r="I866">
        <v>125828</v>
      </c>
      <c r="J866">
        <v>3961</v>
      </c>
    </row>
    <row r="867" spans="1:10" x14ac:dyDescent="0.25">
      <c r="A867" t="s">
        <v>9</v>
      </c>
      <c r="B867" t="s">
        <v>10</v>
      </c>
      <c r="C867" s="3">
        <v>45</v>
      </c>
      <c r="D867" t="str">
        <f t="shared" si="13"/>
        <v>Old</v>
      </c>
      <c r="E867" s="3">
        <v>1</v>
      </c>
      <c r="F867" t="s">
        <v>23</v>
      </c>
      <c r="G867" t="s">
        <v>15</v>
      </c>
      <c r="H867" s="3">
        <v>3</v>
      </c>
      <c r="I867">
        <v>75017</v>
      </c>
      <c r="J867">
        <v>5576</v>
      </c>
    </row>
    <row r="868" spans="1:10" x14ac:dyDescent="0.25">
      <c r="A868" t="s">
        <v>27</v>
      </c>
      <c r="B868" t="s">
        <v>10</v>
      </c>
      <c r="C868" s="3">
        <v>40</v>
      </c>
      <c r="D868" t="str">
        <f t="shared" si="13"/>
        <v>Middle-Age</v>
      </c>
      <c r="E868" s="3">
        <v>1</v>
      </c>
      <c r="F868" t="s">
        <v>19</v>
      </c>
      <c r="G868" t="s">
        <v>21</v>
      </c>
      <c r="H868" s="3">
        <v>4</v>
      </c>
      <c r="I868">
        <v>100415</v>
      </c>
      <c r="J868">
        <v>3871</v>
      </c>
    </row>
    <row r="869" spans="1:10" x14ac:dyDescent="0.25">
      <c r="A869" t="s">
        <v>29</v>
      </c>
      <c r="B869" t="s">
        <v>10</v>
      </c>
      <c r="C869" s="3">
        <v>57</v>
      </c>
      <c r="D869" t="str">
        <f t="shared" si="13"/>
        <v>Old</v>
      </c>
      <c r="E869" s="3">
        <v>1</v>
      </c>
      <c r="F869" t="s">
        <v>19</v>
      </c>
      <c r="G869" t="s">
        <v>12</v>
      </c>
      <c r="H869" s="3">
        <v>3</v>
      </c>
      <c r="I869">
        <v>145095</v>
      </c>
      <c r="J869">
        <v>3889</v>
      </c>
    </row>
    <row r="870" spans="1:10" x14ac:dyDescent="0.25">
      <c r="A870" t="s">
        <v>28</v>
      </c>
      <c r="B870" t="s">
        <v>10</v>
      </c>
      <c r="C870" s="3">
        <v>63</v>
      </c>
      <c r="D870" t="str">
        <f t="shared" si="13"/>
        <v>Old</v>
      </c>
      <c r="E870" s="3">
        <v>2</v>
      </c>
      <c r="F870" t="s">
        <v>23</v>
      </c>
      <c r="G870" t="s">
        <v>18</v>
      </c>
      <c r="H870" s="3">
        <v>5</v>
      </c>
      <c r="I870">
        <v>115641</v>
      </c>
      <c r="J870">
        <v>4339</v>
      </c>
    </row>
    <row r="871" spans="1:10" x14ac:dyDescent="0.25">
      <c r="A871" t="s">
        <v>13</v>
      </c>
      <c r="B871" t="s">
        <v>14</v>
      </c>
      <c r="C871" s="3">
        <v>59</v>
      </c>
      <c r="D871" t="str">
        <f t="shared" si="13"/>
        <v>Old</v>
      </c>
      <c r="E871" s="3">
        <v>1</v>
      </c>
      <c r="F871" t="s">
        <v>11</v>
      </c>
      <c r="G871" t="s">
        <v>20</v>
      </c>
      <c r="H871" s="3">
        <v>5</v>
      </c>
      <c r="I871">
        <v>160460</v>
      </c>
      <c r="J871">
        <v>2930</v>
      </c>
    </row>
    <row r="872" spans="1:10" x14ac:dyDescent="0.25">
      <c r="A872" t="s">
        <v>26</v>
      </c>
      <c r="B872" t="s">
        <v>14</v>
      </c>
      <c r="C872" s="3">
        <v>45</v>
      </c>
      <c r="D872" t="str">
        <f t="shared" si="13"/>
        <v>Old</v>
      </c>
      <c r="E872" s="3">
        <v>2</v>
      </c>
      <c r="F872" t="s">
        <v>23</v>
      </c>
      <c r="G872" t="s">
        <v>18</v>
      </c>
      <c r="H872" s="3">
        <v>2</v>
      </c>
      <c r="I872">
        <v>85947</v>
      </c>
      <c r="J872">
        <v>3909</v>
      </c>
    </row>
    <row r="873" spans="1:10" x14ac:dyDescent="0.25">
      <c r="A873" t="s">
        <v>26</v>
      </c>
      <c r="B873" t="s">
        <v>10</v>
      </c>
      <c r="C873" s="3">
        <v>48</v>
      </c>
      <c r="D873" t="str">
        <f t="shared" si="13"/>
        <v>Old</v>
      </c>
      <c r="E873" s="3">
        <v>1</v>
      </c>
      <c r="F873" t="s">
        <v>11</v>
      </c>
      <c r="G873" t="s">
        <v>21</v>
      </c>
      <c r="H873" s="3">
        <v>5</v>
      </c>
      <c r="I873">
        <v>119058</v>
      </c>
      <c r="J873">
        <v>4037</v>
      </c>
    </row>
    <row r="874" spans="1:10" x14ac:dyDescent="0.25">
      <c r="A874" t="s">
        <v>16</v>
      </c>
      <c r="B874" t="s">
        <v>10</v>
      </c>
      <c r="C874" s="3">
        <v>56</v>
      </c>
      <c r="D874" t="str">
        <f t="shared" si="13"/>
        <v>Old</v>
      </c>
      <c r="E874" s="3">
        <v>1</v>
      </c>
      <c r="F874" t="s">
        <v>11</v>
      </c>
      <c r="G874" t="s">
        <v>18</v>
      </c>
      <c r="H874" s="3">
        <v>4</v>
      </c>
      <c r="I874">
        <v>106722</v>
      </c>
      <c r="J874">
        <v>4044</v>
      </c>
    </row>
    <row r="875" spans="1:10" x14ac:dyDescent="0.25">
      <c r="A875" t="s">
        <v>26</v>
      </c>
      <c r="B875" t="s">
        <v>10</v>
      </c>
      <c r="C875" s="3">
        <v>41</v>
      </c>
      <c r="D875" t="str">
        <f t="shared" si="13"/>
        <v>Middle-Age</v>
      </c>
      <c r="E875" s="3">
        <v>2</v>
      </c>
      <c r="F875" t="s">
        <v>17</v>
      </c>
      <c r="G875" t="s">
        <v>12</v>
      </c>
      <c r="H875" s="3">
        <v>3</v>
      </c>
      <c r="I875">
        <v>91129</v>
      </c>
      <c r="J875">
        <v>4825</v>
      </c>
    </row>
    <row r="876" spans="1:10" x14ac:dyDescent="0.25">
      <c r="A876" t="s">
        <v>9</v>
      </c>
      <c r="B876" t="s">
        <v>14</v>
      </c>
      <c r="C876" s="3">
        <v>59</v>
      </c>
      <c r="D876" t="str">
        <f t="shared" si="13"/>
        <v>Old</v>
      </c>
      <c r="E876" s="3">
        <v>1</v>
      </c>
      <c r="F876" t="s">
        <v>17</v>
      </c>
      <c r="G876" t="s">
        <v>20</v>
      </c>
      <c r="H876" s="3">
        <v>4</v>
      </c>
      <c r="I876">
        <v>135512</v>
      </c>
      <c r="J876">
        <v>3955</v>
      </c>
    </row>
    <row r="877" spans="1:10" x14ac:dyDescent="0.25">
      <c r="A877" t="s">
        <v>26</v>
      </c>
      <c r="B877" t="s">
        <v>10</v>
      </c>
      <c r="C877" s="3">
        <v>49</v>
      </c>
      <c r="D877" t="str">
        <f t="shared" si="13"/>
        <v>Old</v>
      </c>
      <c r="E877" s="3">
        <v>2</v>
      </c>
      <c r="F877" t="s">
        <v>11</v>
      </c>
      <c r="G877" t="s">
        <v>12</v>
      </c>
      <c r="H877" s="3">
        <v>1</v>
      </c>
      <c r="I877">
        <v>92891</v>
      </c>
      <c r="J877">
        <v>3578</v>
      </c>
    </row>
    <row r="878" spans="1:10" x14ac:dyDescent="0.25">
      <c r="A878" t="s">
        <v>26</v>
      </c>
      <c r="B878" t="s">
        <v>14</v>
      </c>
      <c r="C878" s="3">
        <v>64</v>
      </c>
      <c r="D878" t="str">
        <f t="shared" si="13"/>
        <v>Old</v>
      </c>
      <c r="E878" s="3">
        <v>3</v>
      </c>
      <c r="F878" t="s">
        <v>23</v>
      </c>
      <c r="G878" t="s">
        <v>18</v>
      </c>
      <c r="H878" s="3">
        <v>3</v>
      </c>
      <c r="I878">
        <v>124151</v>
      </c>
      <c r="J878">
        <v>3392</v>
      </c>
    </row>
    <row r="879" spans="1:10" x14ac:dyDescent="0.25">
      <c r="A879" t="s">
        <v>28</v>
      </c>
      <c r="B879" t="s">
        <v>10</v>
      </c>
      <c r="C879" s="3">
        <v>58</v>
      </c>
      <c r="D879" t="str">
        <f t="shared" si="13"/>
        <v>Old</v>
      </c>
      <c r="E879" s="3">
        <v>1</v>
      </c>
      <c r="F879" t="s">
        <v>23</v>
      </c>
      <c r="G879" t="s">
        <v>20</v>
      </c>
      <c r="H879" s="3">
        <v>5</v>
      </c>
      <c r="I879">
        <v>141005</v>
      </c>
      <c r="J879">
        <v>3384</v>
      </c>
    </row>
    <row r="880" spans="1:10" x14ac:dyDescent="0.25">
      <c r="A880" t="s">
        <v>29</v>
      </c>
      <c r="B880" t="s">
        <v>14</v>
      </c>
      <c r="C880" s="3">
        <v>36</v>
      </c>
      <c r="D880" t="str">
        <f t="shared" si="13"/>
        <v>Middle-Age</v>
      </c>
      <c r="E880" s="3">
        <v>1</v>
      </c>
      <c r="F880" t="s">
        <v>23</v>
      </c>
      <c r="G880" t="s">
        <v>12</v>
      </c>
      <c r="H880" s="3">
        <v>2</v>
      </c>
      <c r="I880">
        <v>115742</v>
      </c>
      <c r="J880">
        <v>3661</v>
      </c>
    </row>
    <row r="881" spans="1:10" x14ac:dyDescent="0.25">
      <c r="A881" t="s">
        <v>22</v>
      </c>
      <c r="B881" t="s">
        <v>14</v>
      </c>
      <c r="C881" s="3">
        <v>31</v>
      </c>
      <c r="D881" t="str">
        <f t="shared" si="13"/>
        <v>Middle-Age</v>
      </c>
      <c r="E881" s="3">
        <v>1</v>
      </c>
      <c r="F881" t="s">
        <v>19</v>
      </c>
      <c r="G881" t="s">
        <v>20</v>
      </c>
      <c r="H881" s="3">
        <v>2</v>
      </c>
      <c r="I881">
        <v>93358</v>
      </c>
      <c r="J881">
        <v>3223</v>
      </c>
    </row>
    <row r="882" spans="1:10" x14ac:dyDescent="0.25">
      <c r="A882" t="s">
        <v>22</v>
      </c>
      <c r="B882" t="s">
        <v>10</v>
      </c>
      <c r="C882" s="3">
        <v>44</v>
      </c>
      <c r="D882" t="str">
        <f t="shared" si="13"/>
        <v>Middle-Age</v>
      </c>
      <c r="E882" s="3">
        <v>1</v>
      </c>
      <c r="F882" t="s">
        <v>23</v>
      </c>
      <c r="G882" t="s">
        <v>20</v>
      </c>
      <c r="H882" s="3">
        <v>5</v>
      </c>
      <c r="I882">
        <v>131411</v>
      </c>
      <c r="J882">
        <v>3084</v>
      </c>
    </row>
    <row r="883" spans="1:10" x14ac:dyDescent="0.25">
      <c r="A883" t="s">
        <v>24</v>
      </c>
      <c r="B883" t="s">
        <v>10</v>
      </c>
      <c r="C883" s="3">
        <v>61</v>
      </c>
      <c r="D883" t="str">
        <f t="shared" si="13"/>
        <v>Old</v>
      </c>
      <c r="E883" s="3">
        <v>2</v>
      </c>
      <c r="F883" t="s">
        <v>11</v>
      </c>
      <c r="G883" t="s">
        <v>20</v>
      </c>
      <c r="H883" s="3">
        <v>1</v>
      </c>
      <c r="I883">
        <v>96900</v>
      </c>
      <c r="J883">
        <v>4157</v>
      </c>
    </row>
    <row r="884" spans="1:10" x14ac:dyDescent="0.25">
      <c r="A884" t="s">
        <v>22</v>
      </c>
      <c r="B884" t="s">
        <v>14</v>
      </c>
      <c r="C884" s="3">
        <v>59</v>
      </c>
      <c r="D884" t="str">
        <f t="shared" si="13"/>
        <v>Old</v>
      </c>
      <c r="E884" s="3">
        <v>3</v>
      </c>
      <c r="F884" t="s">
        <v>19</v>
      </c>
      <c r="G884" t="s">
        <v>20</v>
      </c>
      <c r="H884" s="3">
        <v>2</v>
      </c>
      <c r="I884">
        <v>98995</v>
      </c>
      <c r="J884">
        <v>4596</v>
      </c>
    </row>
    <row r="885" spans="1:10" x14ac:dyDescent="0.25">
      <c r="A885" t="s">
        <v>22</v>
      </c>
      <c r="B885" t="s">
        <v>14</v>
      </c>
      <c r="C885" s="3">
        <v>57</v>
      </c>
      <c r="D885" t="str">
        <f t="shared" si="13"/>
        <v>Old</v>
      </c>
      <c r="E885" s="3">
        <v>3</v>
      </c>
      <c r="F885" t="s">
        <v>23</v>
      </c>
      <c r="G885" t="s">
        <v>20</v>
      </c>
      <c r="H885" s="3">
        <v>3</v>
      </c>
      <c r="I885">
        <v>109645</v>
      </c>
      <c r="J885">
        <v>5472</v>
      </c>
    </row>
    <row r="886" spans="1:10" x14ac:dyDescent="0.25">
      <c r="A886" t="s">
        <v>26</v>
      </c>
      <c r="B886" t="s">
        <v>14</v>
      </c>
      <c r="C886" s="3">
        <v>39</v>
      </c>
      <c r="D886" t="str">
        <f t="shared" si="13"/>
        <v>Middle-Age</v>
      </c>
      <c r="E886" s="3">
        <v>2</v>
      </c>
      <c r="F886" t="s">
        <v>11</v>
      </c>
      <c r="G886" t="s">
        <v>20</v>
      </c>
      <c r="H886" s="3">
        <v>1</v>
      </c>
      <c r="I886">
        <v>61609</v>
      </c>
      <c r="J886">
        <v>3738</v>
      </c>
    </row>
    <row r="887" spans="1:10" x14ac:dyDescent="0.25">
      <c r="A887" t="s">
        <v>27</v>
      </c>
      <c r="B887" t="s">
        <v>10</v>
      </c>
      <c r="C887" s="3">
        <v>56</v>
      </c>
      <c r="D887" t="str">
        <f t="shared" si="13"/>
        <v>Old</v>
      </c>
      <c r="E887" s="3">
        <v>2</v>
      </c>
      <c r="F887" t="s">
        <v>23</v>
      </c>
      <c r="G887" t="s">
        <v>21</v>
      </c>
      <c r="H887" s="3">
        <v>3</v>
      </c>
      <c r="I887">
        <v>88820</v>
      </c>
      <c r="J887">
        <v>4289</v>
      </c>
    </row>
    <row r="888" spans="1:10" x14ac:dyDescent="0.25">
      <c r="A888" t="s">
        <v>28</v>
      </c>
      <c r="B888" t="s">
        <v>14</v>
      </c>
      <c r="C888" s="3">
        <v>61</v>
      </c>
      <c r="D888" t="str">
        <f t="shared" si="13"/>
        <v>Old</v>
      </c>
      <c r="E888" s="3">
        <v>1</v>
      </c>
      <c r="F888" t="s">
        <v>19</v>
      </c>
      <c r="G888" t="s">
        <v>18</v>
      </c>
      <c r="H888" s="3">
        <v>5</v>
      </c>
      <c r="I888">
        <v>122352</v>
      </c>
      <c r="J888">
        <v>3590</v>
      </c>
    </row>
    <row r="889" spans="1:10" x14ac:dyDescent="0.25">
      <c r="A889" t="s">
        <v>27</v>
      </c>
      <c r="B889" t="s">
        <v>10</v>
      </c>
      <c r="C889" s="3">
        <v>53</v>
      </c>
      <c r="D889" t="str">
        <f t="shared" si="13"/>
        <v>Old</v>
      </c>
      <c r="E889" s="3">
        <v>1</v>
      </c>
      <c r="F889" t="s">
        <v>19</v>
      </c>
      <c r="G889" t="s">
        <v>15</v>
      </c>
      <c r="H889" s="3">
        <v>4</v>
      </c>
      <c r="I889">
        <v>112489</v>
      </c>
      <c r="J889">
        <v>4237</v>
      </c>
    </row>
    <row r="890" spans="1:10" x14ac:dyDescent="0.25">
      <c r="A890" t="s">
        <v>13</v>
      </c>
      <c r="B890" t="s">
        <v>14</v>
      </c>
      <c r="C890" s="3">
        <v>29</v>
      </c>
      <c r="D890" t="str">
        <f t="shared" si="13"/>
        <v>Adult</v>
      </c>
      <c r="E890" s="3">
        <v>1</v>
      </c>
      <c r="F890" t="s">
        <v>23</v>
      </c>
      <c r="G890" t="s">
        <v>20</v>
      </c>
      <c r="H890" s="3">
        <v>1</v>
      </c>
      <c r="I890">
        <v>86650</v>
      </c>
      <c r="J890">
        <v>3518</v>
      </c>
    </row>
    <row r="891" spans="1:10" x14ac:dyDescent="0.25">
      <c r="A891" t="s">
        <v>28</v>
      </c>
      <c r="B891" t="s">
        <v>14</v>
      </c>
      <c r="C891" s="3">
        <v>62</v>
      </c>
      <c r="D891" t="str">
        <f t="shared" si="13"/>
        <v>Old</v>
      </c>
      <c r="E891" s="3">
        <v>3</v>
      </c>
      <c r="F891" t="s">
        <v>23</v>
      </c>
      <c r="G891" t="s">
        <v>12</v>
      </c>
      <c r="H891" s="3">
        <v>2</v>
      </c>
      <c r="I891">
        <v>101284</v>
      </c>
      <c r="J891">
        <v>4993</v>
      </c>
    </row>
    <row r="892" spans="1:10" x14ac:dyDescent="0.25">
      <c r="A892" t="s">
        <v>29</v>
      </c>
      <c r="B892" t="s">
        <v>14</v>
      </c>
      <c r="C892" s="3">
        <v>41</v>
      </c>
      <c r="D892" t="str">
        <f t="shared" si="13"/>
        <v>Middle-Age</v>
      </c>
      <c r="E892" s="3">
        <v>1</v>
      </c>
      <c r="F892" t="s">
        <v>19</v>
      </c>
      <c r="G892" t="s">
        <v>20</v>
      </c>
      <c r="H892" s="3">
        <v>2</v>
      </c>
      <c r="I892">
        <v>119794</v>
      </c>
      <c r="J892">
        <v>3712</v>
      </c>
    </row>
    <row r="893" spans="1:10" x14ac:dyDescent="0.25">
      <c r="A893" t="s">
        <v>9</v>
      </c>
      <c r="B893" t="s">
        <v>14</v>
      </c>
      <c r="C893" s="3">
        <v>58</v>
      </c>
      <c r="D893" t="str">
        <f t="shared" si="13"/>
        <v>Old</v>
      </c>
      <c r="E893" s="3">
        <v>2</v>
      </c>
      <c r="F893" t="s">
        <v>19</v>
      </c>
      <c r="G893" t="s">
        <v>12</v>
      </c>
      <c r="H893" s="3">
        <v>1</v>
      </c>
      <c r="I893">
        <v>96609</v>
      </c>
      <c r="J893">
        <v>3044</v>
      </c>
    </row>
    <row r="894" spans="1:10" x14ac:dyDescent="0.25">
      <c r="A894" t="s">
        <v>27</v>
      </c>
      <c r="B894" t="s">
        <v>10</v>
      </c>
      <c r="C894" s="3">
        <v>38</v>
      </c>
      <c r="D894" t="str">
        <f t="shared" si="13"/>
        <v>Middle-Age</v>
      </c>
      <c r="E894" s="3">
        <v>1</v>
      </c>
      <c r="F894" t="s">
        <v>17</v>
      </c>
      <c r="G894" t="s">
        <v>21</v>
      </c>
      <c r="H894" s="3">
        <v>1</v>
      </c>
      <c r="I894">
        <v>53839</v>
      </c>
      <c r="J894">
        <v>3270</v>
      </c>
    </row>
    <row r="895" spans="1:10" x14ac:dyDescent="0.25">
      <c r="A895" t="s">
        <v>26</v>
      </c>
      <c r="B895" t="s">
        <v>14</v>
      </c>
      <c r="C895" s="3">
        <v>29</v>
      </c>
      <c r="D895" t="str">
        <f t="shared" si="13"/>
        <v>Adult</v>
      </c>
      <c r="E895" s="3">
        <v>1</v>
      </c>
      <c r="F895" t="s">
        <v>19</v>
      </c>
      <c r="G895" t="s">
        <v>12</v>
      </c>
      <c r="H895" s="3">
        <v>2</v>
      </c>
      <c r="I895">
        <v>84725</v>
      </c>
      <c r="J895">
        <v>3274</v>
      </c>
    </row>
    <row r="896" spans="1:10" x14ac:dyDescent="0.25">
      <c r="A896" t="s">
        <v>22</v>
      </c>
      <c r="B896" t="s">
        <v>10</v>
      </c>
      <c r="C896" s="3">
        <v>57</v>
      </c>
      <c r="D896" t="str">
        <f t="shared" si="13"/>
        <v>Old</v>
      </c>
      <c r="E896" s="3">
        <v>2</v>
      </c>
      <c r="F896" t="s">
        <v>23</v>
      </c>
      <c r="G896" t="s">
        <v>18</v>
      </c>
      <c r="H896" s="3">
        <v>1</v>
      </c>
      <c r="I896">
        <v>64807</v>
      </c>
      <c r="J896">
        <v>3887</v>
      </c>
    </row>
    <row r="897" spans="1:10" x14ac:dyDescent="0.25">
      <c r="A897" t="s">
        <v>22</v>
      </c>
      <c r="B897" t="s">
        <v>10</v>
      </c>
      <c r="C897" s="3">
        <v>28</v>
      </c>
      <c r="D897" t="str">
        <f t="shared" si="13"/>
        <v>Adult</v>
      </c>
      <c r="E897" s="3">
        <v>1</v>
      </c>
      <c r="F897" t="s">
        <v>23</v>
      </c>
      <c r="G897" t="s">
        <v>15</v>
      </c>
      <c r="H897" s="3">
        <v>1</v>
      </c>
      <c r="I897">
        <v>41151</v>
      </c>
      <c r="J897">
        <v>4296</v>
      </c>
    </row>
    <row r="898" spans="1:10" x14ac:dyDescent="0.25">
      <c r="A898" t="s">
        <v>26</v>
      </c>
      <c r="B898" t="s">
        <v>10</v>
      </c>
      <c r="C898" s="3">
        <v>48</v>
      </c>
      <c r="D898" t="str">
        <f t="shared" si="13"/>
        <v>Old</v>
      </c>
      <c r="E898" s="3">
        <v>1</v>
      </c>
      <c r="F898" t="s">
        <v>11</v>
      </c>
      <c r="G898" t="s">
        <v>18</v>
      </c>
      <c r="H898" s="3">
        <v>4</v>
      </c>
      <c r="I898">
        <v>114031</v>
      </c>
      <c r="J898">
        <v>4510</v>
      </c>
    </row>
    <row r="899" spans="1:10" x14ac:dyDescent="0.25">
      <c r="A899" t="s">
        <v>25</v>
      </c>
      <c r="B899" t="s">
        <v>14</v>
      </c>
      <c r="C899" s="3">
        <v>33</v>
      </c>
      <c r="D899" t="str">
        <f t="shared" ref="D899:D962" si="14">IF(C899&gt;=45,"Old",IF(C899&gt;=31,"Middle-Age",IF(C899&gt;=18,"Adult")))</f>
        <v>Middle-Age</v>
      </c>
      <c r="E899" s="3">
        <v>1</v>
      </c>
      <c r="F899" t="s">
        <v>23</v>
      </c>
      <c r="G899" t="s">
        <v>15</v>
      </c>
      <c r="H899" s="3">
        <v>1</v>
      </c>
      <c r="I899">
        <v>59493</v>
      </c>
      <c r="J899">
        <v>3955</v>
      </c>
    </row>
    <row r="900" spans="1:10" x14ac:dyDescent="0.25">
      <c r="A900" t="s">
        <v>29</v>
      </c>
      <c r="B900" t="s">
        <v>10</v>
      </c>
      <c r="C900" s="3">
        <v>42</v>
      </c>
      <c r="D900" t="str">
        <f t="shared" si="14"/>
        <v>Middle-Age</v>
      </c>
      <c r="E900" s="3">
        <v>1</v>
      </c>
      <c r="F900" t="s">
        <v>23</v>
      </c>
      <c r="G900" t="s">
        <v>15</v>
      </c>
      <c r="H900" s="3">
        <v>2</v>
      </c>
      <c r="I900">
        <v>119893</v>
      </c>
      <c r="J900">
        <v>3721</v>
      </c>
    </row>
    <row r="901" spans="1:10" x14ac:dyDescent="0.25">
      <c r="A901" t="s">
        <v>29</v>
      </c>
      <c r="B901" t="s">
        <v>14</v>
      </c>
      <c r="C901" s="3">
        <v>60</v>
      </c>
      <c r="D901" t="str">
        <f t="shared" si="14"/>
        <v>Old</v>
      </c>
      <c r="E901" s="3">
        <v>2</v>
      </c>
      <c r="F901" t="s">
        <v>11</v>
      </c>
      <c r="G901" t="s">
        <v>20</v>
      </c>
      <c r="H901" s="3">
        <v>1</v>
      </c>
      <c r="I901">
        <v>131980</v>
      </c>
      <c r="J901">
        <v>3841</v>
      </c>
    </row>
    <row r="902" spans="1:10" x14ac:dyDescent="0.25">
      <c r="A902" t="s">
        <v>24</v>
      </c>
      <c r="B902" t="s">
        <v>10</v>
      </c>
      <c r="C902" s="3">
        <v>52</v>
      </c>
      <c r="D902" t="str">
        <f t="shared" si="14"/>
        <v>Old</v>
      </c>
      <c r="E902" s="3">
        <v>1</v>
      </c>
      <c r="F902" t="s">
        <v>23</v>
      </c>
      <c r="G902" t="s">
        <v>20</v>
      </c>
      <c r="H902" s="3">
        <v>3</v>
      </c>
      <c r="I902">
        <v>94154</v>
      </c>
      <c r="J902">
        <v>3964</v>
      </c>
    </row>
    <row r="903" spans="1:10" x14ac:dyDescent="0.25">
      <c r="A903" t="s">
        <v>27</v>
      </c>
      <c r="B903" t="s">
        <v>10</v>
      </c>
      <c r="C903" s="3">
        <v>60</v>
      </c>
      <c r="D903" t="str">
        <f t="shared" si="14"/>
        <v>Old</v>
      </c>
      <c r="E903" s="3">
        <v>1</v>
      </c>
      <c r="F903" t="s">
        <v>11</v>
      </c>
      <c r="G903" t="s">
        <v>15</v>
      </c>
      <c r="H903" s="3">
        <v>4</v>
      </c>
      <c r="I903">
        <v>114906</v>
      </c>
      <c r="J903">
        <v>4766</v>
      </c>
    </row>
    <row r="904" spans="1:10" x14ac:dyDescent="0.25">
      <c r="A904" t="s">
        <v>25</v>
      </c>
      <c r="B904" t="s">
        <v>10</v>
      </c>
      <c r="C904" s="3">
        <v>63</v>
      </c>
      <c r="D904" t="str">
        <f t="shared" si="14"/>
        <v>Old</v>
      </c>
      <c r="E904" s="3">
        <v>1</v>
      </c>
      <c r="F904" t="s">
        <v>19</v>
      </c>
      <c r="G904" t="s">
        <v>15</v>
      </c>
      <c r="H904" s="3">
        <v>4</v>
      </c>
      <c r="I904">
        <v>115981</v>
      </c>
      <c r="J904">
        <v>2661</v>
      </c>
    </row>
    <row r="905" spans="1:10" x14ac:dyDescent="0.25">
      <c r="A905" t="s">
        <v>28</v>
      </c>
      <c r="B905" t="s">
        <v>14</v>
      </c>
      <c r="C905" s="3">
        <v>37</v>
      </c>
      <c r="D905" t="str">
        <f t="shared" si="14"/>
        <v>Middle-Age</v>
      </c>
      <c r="E905" s="3">
        <v>1</v>
      </c>
      <c r="F905" t="s">
        <v>17</v>
      </c>
      <c r="G905" t="s">
        <v>18</v>
      </c>
      <c r="H905" s="3">
        <v>2</v>
      </c>
      <c r="I905">
        <v>78836</v>
      </c>
      <c r="J905">
        <v>3588</v>
      </c>
    </row>
    <row r="906" spans="1:10" x14ac:dyDescent="0.25">
      <c r="A906" t="s">
        <v>25</v>
      </c>
      <c r="B906" t="s">
        <v>14</v>
      </c>
      <c r="C906" s="3">
        <v>64</v>
      </c>
      <c r="D906" t="str">
        <f t="shared" si="14"/>
        <v>Old</v>
      </c>
      <c r="E906" s="3">
        <v>2</v>
      </c>
      <c r="F906" t="s">
        <v>19</v>
      </c>
      <c r="G906" t="s">
        <v>12</v>
      </c>
      <c r="H906" s="3">
        <v>2</v>
      </c>
      <c r="I906">
        <v>112719</v>
      </c>
      <c r="J906">
        <v>3382</v>
      </c>
    </row>
    <row r="907" spans="1:10" x14ac:dyDescent="0.25">
      <c r="A907" t="s">
        <v>27</v>
      </c>
      <c r="B907" t="s">
        <v>10</v>
      </c>
      <c r="C907" s="3">
        <v>59</v>
      </c>
      <c r="D907" t="str">
        <f t="shared" si="14"/>
        <v>Old</v>
      </c>
      <c r="E907" s="3">
        <v>1</v>
      </c>
      <c r="F907" t="s">
        <v>19</v>
      </c>
      <c r="G907" t="s">
        <v>20</v>
      </c>
      <c r="H907" s="3">
        <v>3</v>
      </c>
      <c r="I907">
        <v>93018</v>
      </c>
      <c r="J907">
        <v>2730</v>
      </c>
    </row>
    <row r="908" spans="1:10" x14ac:dyDescent="0.25">
      <c r="A908" t="s">
        <v>27</v>
      </c>
      <c r="B908" t="s">
        <v>10</v>
      </c>
      <c r="C908" s="3">
        <v>55</v>
      </c>
      <c r="D908" t="str">
        <f t="shared" si="14"/>
        <v>Old</v>
      </c>
      <c r="E908" s="3">
        <v>2</v>
      </c>
      <c r="F908" t="s">
        <v>11</v>
      </c>
      <c r="G908" t="s">
        <v>20</v>
      </c>
      <c r="H908" s="3">
        <v>2</v>
      </c>
      <c r="I908">
        <v>69928</v>
      </c>
      <c r="J908">
        <v>4811</v>
      </c>
    </row>
    <row r="909" spans="1:10" x14ac:dyDescent="0.25">
      <c r="A909" t="s">
        <v>13</v>
      </c>
      <c r="B909" t="s">
        <v>10</v>
      </c>
      <c r="C909" s="3">
        <v>57</v>
      </c>
      <c r="D909" t="str">
        <f t="shared" si="14"/>
        <v>Old</v>
      </c>
      <c r="E909" s="3">
        <v>2</v>
      </c>
      <c r="F909" t="s">
        <v>23</v>
      </c>
      <c r="G909" t="s">
        <v>21</v>
      </c>
      <c r="H909" s="3">
        <v>1</v>
      </c>
      <c r="I909">
        <v>104623</v>
      </c>
      <c r="J909">
        <v>3791</v>
      </c>
    </row>
    <row r="910" spans="1:10" x14ac:dyDescent="0.25">
      <c r="A910" t="s">
        <v>25</v>
      </c>
      <c r="B910" t="s">
        <v>14</v>
      </c>
      <c r="C910" s="3">
        <v>55</v>
      </c>
      <c r="D910" t="str">
        <f t="shared" si="14"/>
        <v>Old</v>
      </c>
      <c r="E910" s="3">
        <v>2</v>
      </c>
      <c r="F910" t="s">
        <v>11</v>
      </c>
      <c r="G910" t="s">
        <v>18</v>
      </c>
      <c r="H910" s="3">
        <v>2</v>
      </c>
      <c r="I910">
        <v>103328</v>
      </c>
      <c r="J910">
        <v>4543</v>
      </c>
    </row>
    <row r="911" spans="1:10" x14ac:dyDescent="0.25">
      <c r="A911" t="s">
        <v>26</v>
      </c>
      <c r="B911" t="s">
        <v>14</v>
      </c>
      <c r="C911" s="3">
        <v>47</v>
      </c>
      <c r="D911" t="str">
        <f t="shared" si="14"/>
        <v>Old</v>
      </c>
      <c r="E911" s="3">
        <v>2</v>
      </c>
      <c r="F911" t="s">
        <v>23</v>
      </c>
      <c r="G911" t="s">
        <v>15</v>
      </c>
      <c r="H911" s="3">
        <v>1</v>
      </c>
      <c r="I911">
        <v>68643</v>
      </c>
      <c r="J911">
        <v>4674</v>
      </c>
    </row>
    <row r="912" spans="1:10" x14ac:dyDescent="0.25">
      <c r="A912" t="s">
        <v>9</v>
      </c>
      <c r="B912" t="s">
        <v>10</v>
      </c>
      <c r="C912" s="3">
        <v>33</v>
      </c>
      <c r="D912" t="str">
        <f t="shared" si="14"/>
        <v>Middle-Age</v>
      </c>
      <c r="E912" s="3">
        <v>1</v>
      </c>
      <c r="F912" t="s">
        <v>23</v>
      </c>
      <c r="G912" t="s">
        <v>20</v>
      </c>
      <c r="H912" s="3">
        <v>1</v>
      </c>
      <c r="I912">
        <v>63914</v>
      </c>
      <c r="J912">
        <v>3521</v>
      </c>
    </row>
    <row r="913" spans="1:10" x14ac:dyDescent="0.25">
      <c r="A913" t="s">
        <v>24</v>
      </c>
      <c r="B913" t="s">
        <v>14</v>
      </c>
      <c r="C913" s="3">
        <v>45</v>
      </c>
      <c r="D913" t="str">
        <f t="shared" si="14"/>
        <v>Old</v>
      </c>
      <c r="E913" s="3">
        <v>2</v>
      </c>
      <c r="F913" t="s">
        <v>23</v>
      </c>
      <c r="G913" t="s">
        <v>21</v>
      </c>
      <c r="H913" s="3">
        <v>1</v>
      </c>
      <c r="I913">
        <v>67296</v>
      </c>
      <c r="J913">
        <v>4780</v>
      </c>
    </row>
    <row r="914" spans="1:10" x14ac:dyDescent="0.25">
      <c r="A914" t="s">
        <v>9</v>
      </c>
      <c r="B914" t="s">
        <v>10</v>
      </c>
      <c r="C914" s="3">
        <v>44</v>
      </c>
      <c r="D914" t="str">
        <f t="shared" si="14"/>
        <v>Middle-Age</v>
      </c>
      <c r="E914" s="3">
        <v>1</v>
      </c>
      <c r="F914" t="s">
        <v>11</v>
      </c>
      <c r="G914" t="s">
        <v>20</v>
      </c>
      <c r="H914" s="3">
        <v>3</v>
      </c>
      <c r="I914">
        <v>90474</v>
      </c>
      <c r="J914">
        <v>3530</v>
      </c>
    </row>
    <row r="915" spans="1:10" x14ac:dyDescent="0.25">
      <c r="A915" t="s">
        <v>25</v>
      </c>
      <c r="B915" t="s">
        <v>10</v>
      </c>
      <c r="C915" s="3">
        <v>22</v>
      </c>
      <c r="D915" t="str">
        <f t="shared" si="14"/>
        <v>Adult</v>
      </c>
      <c r="E915" s="3">
        <v>1</v>
      </c>
      <c r="F915" t="s">
        <v>23</v>
      </c>
      <c r="G915" t="s">
        <v>18</v>
      </c>
      <c r="H915" s="3">
        <v>1</v>
      </c>
      <c r="I915">
        <v>60026</v>
      </c>
      <c r="J915">
        <v>4605</v>
      </c>
    </row>
    <row r="916" spans="1:10" x14ac:dyDescent="0.25">
      <c r="A916" t="s">
        <v>27</v>
      </c>
      <c r="B916" t="s">
        <v>10</v>
      </c>
      <c r="C916" s="3">
        <v>41</v>
      </c>
      <c r="D916" t="str">
        <f t="shared" si="14"/>
        <v>Middle-Age</v>
      </c>
      <c r="E916" s="3">
        <v>1</v>
      </c>
      <c r="F916" t="s">
        <v>17</v>
      </c>
      <c r="G916" t="s">
        <v>15</v>
      </c>
      <c r="H916" s="3">
        <v>5</v>
      </c>
      <c r="I916">
        <v>108587</v>
      </c>
      <c r="J916">
        <v>4275</v>
      </c>
    </row>
    <row r="917" spans="1:10" x14ac:dyDescent="0.25">
      <c r="A917" t="s">
        <v>26</v>
      </c>
      <c r="B917" t="s">
        <v>10</v>
      </c>
      <c r="C917" s="3">
        <v>61</v>
      </c>
      <c r="D917" t="str">
        <f t="shared" si="14"/>
        <v>Old</v>
      </c>
      <c r="E917" s="3">
        <v>1</v>
      </c>
      <c r="F917" t="s">
        <v>19</v>
      </c>
      <c r="G917" t="s">
        <v>21</v>
      </c>
      <c r="H917" s="3">
        <v>4</v>
      </c>
      <c r="I917">
        <v>139042</v>
      </c>
      <c r="J917">
        <v>2982</v>
      </c>
    </row>
    <row r="918" spans="1:10" x14ac:dyDescent="0.25">
      <c r="A918" t="s">
        <v>25</v>
      </c>
      <c r="B918" t="s">
        <v>14</v>
      </c>
      <c r="C918" s="3">
        <v>65</v>
      </c>
      <c r="D918" t="str">
        <f t="shared" si="14"/>
        <v>Old</v>
      </c>
      <c r="E918" s="3">
        <v>1</v>
      </c>
      <c r="F918" t="s">
        <v>23</v>
      </c>
      <c r="G918" t="s">
        <v>12</v>
      </c>
      <c r="H918" s="3">
        <v>5</v>
      </c>
      <c r="I918">
        <v>116803</v>
      </c>
      <c r="J918">
        <v>3431</v>
      </c>
    </row>
    <row r="919" spans="1:10" x14ac:dyDescent="0.25">
      <c r="A919" t="s">
        <v>24</v>
      </c>
      <c r="B919" t="s">
        <v>10</v>
      </c>
      <c r="C919" s="3">
        <v>57</v>
      </c>
      <c r="D919" t="str">
        <f t="shared" si="14"/>
        <v>Old</v>
      </c>
      <c r="E919" s="3">
        <v>1</v>
      </c>
      <c r="F919" t="s">
        <v>19</v>
      </c>
      <c r="G919" t="s">
        <v>12</v>
      </c>
      <c r="H919" s="3">
        <v>3</v>
      </c>
      <c r="I919">
        <v>101423</v>
      </c>
      <c r="J919">
        <v>3641</v>
      </c>
    </row>
    <row r="920" spans="1:10" x14ac:dyDescent="0.25">
      <c r="A920" t="s">
        <v>13</v>
      </c>
      <c r="B920" t="s">
        <v>14</v>
      </c>
      <c r="C920" s="3">
        <v>36</v>
      </c>
      <c r="D920" t="str">
        <f t="shared" si="14"/>
        <v>Middle-Age</v>
      </c>
      <c r="E920" s="3">
        <v>1</v>
      </c>
      <c r="F920" t="s">
        <v>19</v>
      </c>
      <c r="G920" t="s">
        <v>12</v>
      </c>
      <c r="H920" s="3">
        <v>1</v>
      </c>
      <c r="I920">
        <v>86375</v>
      </c>
      <c r="J920">
        <v>3368</v>
      </c>
    </row>
    <row r="921" spans="1:10" x14ac:dyDescent="0.25">
      <c r="A921" t="s">
        <v>22</v>
      </c>
      <c r="B921" t="s">
        <v>14</v>
      </c>
      <c r="C921" s="3">
        <v>31</v>
      </c>
      <c r="D921" t="str">
        <f t="shared" si="14"/>
        <v>Middle-Age</v>
      </c>
      <c r="E921" s="3">
        <v>1</v>
      </c>
      <c r="F921" t="s">
        <v>11</v>
      </c>
      <c r="G921" t="s">
        <v>12</v>
      </c>
      <c r="H921" s="3">
        <v>1</v>
      </c>
      <c r="I921">
        <v>49449</v>
      </c>
      <c r="J921">
        <v>4149</v>
      </c>
    </row>
    <row r="922" spans="1:10" x14ac:dyDescent="0.25">
      <c r="A922" t="s">
        <v>27</v>
      </c>
      <c r="B922" t="s">
        <v>10</v>
      </c>
      <c r="C922" s="3">
        <v>56</v>
      </c>
      <c r="D922" t="str">
        <f t="shared" si="14"/>
        <v>Old</v>
      </c>
      <c r="E922" s="3">
        <v>2</v>
      </c>
      <c r="F922" t="s">
        <v>23</v>
      </c>
      <c r="G922" t="s">
        <v>20</v>
      </c>
      <c r="H922" s="3">
        <v>3</v>
      </c>
      <c r="I922">
        <v>95995</v>
      </c>
      <c r="J922">
        <v>4045</v>
      </c>
    </row>
    <row r="923" spans="1:10" x14ac:dyDescent="0.25">
      <c r="A923" t="s">
        <v>13</v>
      </c>
      <c r="B923" t="s">
        <v>14</v>
      </c>
      <c r="C923" s="3">
        <v>51</v>
      </c>
      <c r="D923" t="str">
        <f t="shared" si="14"/>
        <v>Old</v>
      </c>
      <c r="E923" s="3">
        <v>1</v>
      </c>
      <c r="F923" t="s">
        <v>11</v>
      </c>
      <c r="G923" t="s">
        <v>15</v>
      </c>
      <c r="H923" s="3">
        <v>2</v>
      </c>
      <c r="I923">
        <v>118282</v>
      </c>
      <c r="J923">
        <v>3599</v>
      </c>
    </row>
    <row r="924" spans="1:10" x14ac:dyDescent="0.25">
      <c r="A924" t="s">
        <v>22</v>
      </c>
      <c r="B924" t="s">
        <v>10</v>
      </c>
      <c r="C924" s="3">
        <v>47</v>
      </c>
      <c r="D924" t="str">
        <f t="shared" si="14"/>
        <v>Old</v>
      </c>
      <c r="E924" s="3">
        <v>1</v>
      </c>
      <c r="F924" t="s">
        <v>17</v>
      </c>
      <c r="G924" t="s">
        <v>12</v>
      </c>
      <c r="H924" s="3">
        <v>3</v>
      </c>
      <c r="I924">
        <v>99472</v>
      </c>
      <c r="J924">
        <v>3943</v>
      </c>
    </row>
    <row r="925" spans="1:10" x14ac:dyDescent="0.25">
      <c r="A925" t="s">
        <v>29</v>
      </c>
      <c r="B925" t="s">
        <v>10</v>
      </c>
      <c r="C925" s="3">
        <v>55</v>
      </c>
      <c r="D925" t="str">
        <f t="shared" si="14"/>
        <v>Old</v>
      </c>
      <c r="E925" s="3">
        <v>1</v>
      </c>
      <c r="F925" t="s">
        <v>23</v>
      </c>
      <c r="G925" t="s">
        <v>18</v>
      </c>
      <c r="H925" s="3">
        <v>3</v>
      </c>
      <c r="I925">
        <v>135638</v>
      </c>
      <c r="J925">
        <v>2824</v>
      </c>
    </row>
    <row r="926" spans="1:10" x14ac:dyDescent="0.25">
      <c r="A926" t="s">
        <v>22</v>
      </c>
      <c r="B926" t="s">
        <v>14</v>
      </c>
      <c r="C926" s="3">
        <v>50</v>
      </c>
      <c r="D926" t="str">
        <f t="shared" si="14"/>
        <v>Old</v>
      </c>
      <c r="E926" s="3">
        <v>1</v>
      </c>
      <c r="F926" t="s">
        <v>11</v>
      </c>
      <c r="G926" t="s">
        <v>12</v>
      </c>
      <c r="H926" s="3">
        <v>3</v>
      </c>
      <c r="I926">
        <v>85648</v>
      </c>
      <c r="J926">
        <v>2728</v>
      </c>
    </row>
    <row r="927" spans="1:10" x14ac:dyDescent="0.25">
      <c r="A927" t="s">
        <v>28</v>
      </c>
      <c r="B927" t="s">
        <v>10</v>
      </c>
      <c r="C927" s="3">
        <v>58</v>
      </c>
      <c r="D927" t="str">
        <f t="shared" si="14"/>
        <v>Old</v>
      </c>
      <c r="E927" s="3">
        <v>1</v>
      </c>
      <c r="F927" t="s">
        <v>17</v>
      </c>
      <c r="G927" t="s">
        <v>15</v>
      </c>
      <c r="H927" s="3">
        <v>4</v>
      </c>
      <c r="I927">
        <v>121457</v>
      </c>
      <c r="J927">
        <v>4723</v>
      </c>
    </row>
    <row r="928" spans="1:10" x14ac:dyDescent="0.25">
      <c r="A928" t="s">
        <v>28</v>
      </c>
      <c r="B928" t="s">
        <v>10</v>
      </c>
      <c r="C928" s="3">
        <v>57</v>
      </c>
      <c r="D928" t="str">
        <f t="shared" si="14"/>
        <v>Old</v>
      </c>
      <c r="E928" s="3">
        <v>1</v>
      </c>
      <c r="F928" t="s">
        <v>17</v>
      </c>
      <c r="G928" t="s">
        <v>12</v>
      </c>
      <c r="H928" s="3">
        <v>2</v>
      </c>
      <c r="I928">
        <v>114141</v>
      </c>
      <c r="J928">
        <v>3746</v>
      </c>
    </row>
    <row r="929" spans="1:10" x14ac:dyDescent="0.25">
      <c r="A929" t="s">
        <v>29</v>
      </c>
      <c r="B929" t="s">
        <v>14</v>
      </c>
      <c r="C929" s="3">
        <v>58</v>
      </c>
      <c r="D929" t="str">
        <f t="shared" si="14"/>
        <v>Old</v>
      </c>
      <c r="E929" s="3">
        <v>1</v>
      </c>
      <c r="F929" t="s">
        <v>17</v>
      </c>
      <c r="G929" t="s">
        <v>15</v>
      </c>
      <c r="H929" s="3">
        <v>4</v>
      </c>
      <c r="I929">
        <v>179726</v>
      </c>
      <c r="J929">
        <v>4284</v>
      </c>
    </row>
    <row r="930" spans="1:10" x14ac:dyDescent="0.25">
      <c r="A930" t="s">
        <v>27</v>
      </c>
      <c r="B930" t="s">
        <v>10</v>
      </c>
      <c r="C930" s="3">
        <v>64</v>
      </c>
      <c r="D930" t="str">
        <f t="shared" si="14"/>
        <v>Old</v>
      </c>
      <c r="E930" s="3">
        <v>1</v>
      </c>
      <c r="F930" t="s">
        <v>11</v>
      </c>
      <c r="G930" t="s">
        <v>18</v>
      </c>
      <c r="H930" s="3">
        <v>5</v>
      </c>
      <c r="I930">
        <v>107572</v>
      </c>
      <c r="J930">
        <v>3107</v>
      </c>
    </row>
    <row r="931" spans="1:10" x14ac:dyDescent="0.25">
      <c r="A931" t="s">
        <v>24</v>
      </c>
      <c r="B931" t="s">
        <v>10</v>
      </c>
      <c r="C931" s="3">
        <v>65</v>
      </c>
      <c r="D931" t="str">
        <f t="shared" si="14"/>
        <v>Old</v>
      </c>
      <c r="E931" s="3">
        <v>2</v>
      </c>
      <c r="F931" t="s">
        <v>17</v>
      </c>
      <c r="G931" t="s">
        <v>20</v>
      </c>
      <c r="H931" s="3">
        <v>5</v>
      </c>
      <c r="I931">
        <v>142505</v>
      </c>
      <c r="J931">
        <v>4214</v>
      </c>
    </row>
    <row r="932" spans="1:10" x14ac:dyDescent="0.25">
      <c r="A932" t="s">
        <v>26</v>
      </c>
      <c r="B932" t="s">
        <v>14</v>
      </c>
      <c r="C932" s="3">
        <v>43</v>
      </c>
      <c r="D932" t="str">
        <f t="shared" si="14"/>
        <v>Middle-Age</v>
      </c>
      <c r="E932" s="3">
        <v>1</v>
      </c>
      <c r="F932" t="s">
        <v>17</v>
      </c>
      <c r="G932" t="s">
        <v>20</v>
      </c>
      <c r="H932" s="3">
        <v>4</v>
      </c>
      <c r="I932">
        <v>108719</v>
      </c>
      <c r="J932">
        <v>4143</v>
      </c>
    </row>
    <row r="933" spans="1:10" x14ac:dyDescent="0.25">
      <c r="A933" t="s">
        <v>22</v>
      </c>
      <c r="B933" t="s">
        <v>14</v>
      </c>
      <c r="C933" s="3">
        <v>36</v>
      </c>
      <c r="D933" t="str">
        <f t="shared" si="14"/>
        <v>Middle-Age</v>
      </c>
      <c r="E933" s="3">
        <v>1</v>
      </c>
      <c r="F933" t="s">
        <v>23</v>
      </c>
      <c r="G933" t="s">
        <v>20</v>
      </c>
      <c r="H933" s="3">
        <v>4</v>
      </c>
      <c r="I933">
        <v>109832</v>
      </c>
      <c r="J933">
        <v>3528</v>
      </c>
    </row>
    <row r="934" spans="1:10" x14ac:dyDescent="0.25">
      <c r="A934" t="s">
        <v>13</v>
      </c>
      <c r="B934" t="s">
        <v>14</v>
      </c>
      <c r="C934" s="3">
        <v>60</v>
      </c>
      <c r="D934" t="str">
        <f t="shared" si="14"/>
        <v>Old</v>
      </c>
      <c r="E934" s="3">
        <v>1</v>
      </c>
      <c r="F934" t="s">
        <v>17</v>
      </c>
      <c r="G934" t="s">
        <v>18</v>
      </c>
      <c r="H934" s="3">
        <v>4</v>
      </c>
      <c r="I934">
        <v>127250</v>
      </c>
      <c r="J934">
        <v>4263</v>
      </c>
    </row>
    <row r="935" spans="1:10" x14ac:dyDescent="0.25">
      <c r="A935" t="s">
        <v>24</v>
      </c>
      <c r="B935" t="s">
        <v>10</v>
      </c>
      <c r="C935" s="3">
        <v>50</v>
      </c>
      <c r="D935" t="str">
        <f t="shared" si="14"/>
        <v>Old</v>
      </c>
      <c r="E935" s="3">
        <v>1</v>
      </c>
      <c r="F935" t="s">
        <v>19</v>
      </c>
      <c r="G935" t="s">
        <v>20</v>
      </c>
      <c r="H935" s="3">
        <v>3</v>
      </c>
      <c r="I935">
        <v>106279</v>
      </c>
      <c r="J935">
        <v>3892</v>
      </c>
    </row>
    <row r="936" spans="1:10" x14ac:dyDescent="0.25">
      <c r="A936" t="s">
        <v>13</v>
      </c>
      <c r="B936" t="s">
        <v>14</v>
      </c>
      <c r="C936" s="3">
        <v>37</v>
      </c>
      <c r="D936" t="str">
        <f t="shared" si="14"/>
        <v>Middle-Age</v>
      </c>
      <c r="E936" s="3">
        <v>1</v>
      </c>
      <c r="F936" t="s">
        <v>23</v>
      </c>
      <c r="G936" t="s">
        <v>20</v>
      </c>
      <c r="H936" s="3">
        <v>1</v>
      </c>
      <c r="I936">
        <v>81547</v>
      </c>
      <c r="J936">
        <v>3510</v>
      </c>
    </row>
    <row r="937" spans="1:10" x14ac:dyDescent="0.25">
      <c r="A937" t="s">
        <v>28</v>
      </c>
      <c r="B937" t="s">
        <v>14</v>
      </c>
      <c r="C937" s="3">
        <v>56</v>
      </c>
      <c r="D937" t="str">
        <f t="shared" si="14"/>
        <v>Old</v>
      </c>
      <c r="E937" s="3">
        <v>1</v>
      </c>
      <c r="F937" t="s">
        <v>19</v>
      </c>
      <c r="G937" t="s">
        <v>18</v>
      </c>
      <c r="H937" s="3">
        <v>2</v>
      </c>
      <c r="I937">
        <v>95798</v>
      </c>
      <c r="J937">
        <v>2530</v>
      </c>
    </row>
    <row r="938" spans="1:10" x14ac:dyDescent="0.25">
      <c r="A938" t="s">
        <v>29</v>
      </c>
      <c r="B938" t="s">
        <v>10</v>
      </c>
      <c r="C938" s="3">
        <v>47</v>
      </c>
      <c r="D938" t="str">
        <f t="shared" si="14"/>
        <v>Old</v>
      </c>
      <c r="E938" s="3">
        <v>1</v>
      </c>
      <c r="F938" t="s">
        <v>23</v>
      </c>
      <c r="G938" t="s">
        <v>15</v>
      </c>
      <c r="H938" s="3">
        <v>3</v>
      </c>
      <c r="I938">
        <v>106916</v>
      </c>
      <c r="J938">
        <v>3959</v>
      </c>
    </row>
    <row r="939" spans="1:10" x14ac:dyDescent="0.25">
      <c r="A939" t="s">
        <v>29</v>
      </c>
      <c r="B939" t="s">
        <v>14</v>
      </c>
      <c r="C939" s="3">
        <v>59</v>
      </c>
      <c r="D939" t="str">
        <f t="shared" si="14"/>
        <v>Old</v>
      </c>
      <c r="E939" s="3">
        <v>2</v>
      </c>
      <c r="F939" t="s">
        <v>17</v>
      </c>
      <c r="G939" t="s">
        <v>18</v>
      </c>
      <c r="H939" s="3">
        <v>1</v>
      </c>
      <c r="I939">
        <v>124782</v>
      </c>
      <c r="J939">
        <v>4618</v>
      </c>
    </row>
    <row r="940" spans="1:10" x14ac:dyDescent="0.25">
      <c r="A940" t="s">
        <v>16</v>
      </c>
      <c r="B940" t="s">
        <v>14</v>
      </c>
      <c r="C940" s="3">
        <v>53</v>
      </c>
      <c r="D940" t="str">
        <f t="shared" si="14"/>
        <v>Old</v>
      </c>
      <c r="E940" s="3">
        <v>1</v>
      </c>
      <c r="F940" t="s">
        <v>11</v>
      </c>
      <c r="G940" t="s">
        <v>12</v>
      </c>
      <c r="H940" s="3">
        <v>4</v>
      </c>
      <c r="I940">
        <v>126256</v>
      </c>
      <c r="J940">
        <v>3463</v>
      </c>
    </row>
    <row r="941" spans="1:10" x14ac:dyDescent="0.25">
      <c r="A941" t="s">
        <v>22</v>
      </c>
      <c r="B941" t="s">
        <v>10</v>
      </c>
      <c r="C941" s="3">
        <v>59</v>
      </c>
      <c r="D941" t="str">
        <f t="shared" si="14"/>
        <v>Old</v>
      </c>
      <c r="E941" s="3">
        <v>1</v>
      </c>
      <c r="F941" t="s">
        <v>17</v>
      </c>
      <c r="G941" t="s">
        <v>21</v>
      </c>
      <c r="H941" s="3">
        <v>3</v>
      </c>
      <c r="I941">
        <v>92257</v>
      </c>
      <c r="J941">
        <v>3908</v>
      </c>
    </row>
    <row r="942" spans="1:10" x14ac:dyDescent="0.25">
      <c r="A942" t="s">
        <v>13</v>
      </c>
      <c r="B942" t="s">
        <v>14</v>
      </c>
      <c r="C942" s="3">
        <v>62</v>
      </c>
      <c r="D942" t="str">
        <f t="shared" si="14"/>
        <v>Old</v>
      </c>
      <c r="E942" s="3">
        <v>1</v>
      </c>
      <c r="F942" t="s">
        <v>23</v>
      </c>
      <c r="G942" t="s">
        <v>20</v>
      </c>
      <c r="H942" s="3">
        <v>3</v>
      </c>
      <c r="I942">
        <v>124660</v>
      </c>
      <c r="J942">
        <v>2200</v>
      </c>
    </row>
    <row r="943" spans="1:10" x14ac:dyDescent="0.25">
      <c r="A943" t="s">
        <v>22</v>
      </c>
      <c r="B943" t="s">
        <v>10</v>
      </c>
      <c r="C943" s="3">
        <v>32</v>
      </c>
      <c r="D943" t="str">
        <f t="shared" si="14"/>
        <v>Middle-Age</v>
      </c>
      <c r="E943" s="3">
        <v>2</v>
      </c>
      <c r="F943" t="s">
        <v>23</v>
      </c>
      <c r="G943" t="s">
        <v>21</v>
      </c>
      <c r="H943" s="3">
        <v>1</v>
      </c>
      <c r="I943">
        <v>59377</v>
      </c>
      <c r="J943">
        <v>5236</v>
      </c>
    </row>
    <row r="944" spans="1:10" x14ac:dyDescent="0.25">
      <c r="A944" t="s">
        <v>27</v>
      </c>
      <c r="B944" t="s">
        <v>10</v>
      </c>
      <c r="C944" s="3">
        <v>38</v>
      </c>
      <c r="D944" t="str">
        <f t="shared" si="14"/>
        <v>Middle-Age</v>
      </c>
      <c r="E944" s="3">
        <v>1</v>
      </c>
      <c r="F944" t="s">
        <v>17</v>
      </c>
      <c r="G944" t="s">
        <v>21</v>
      </c>
      <c r="H944" s="3">
        <v>2</v>
      </c>
      <c r="I944">
        <v>76726</v>
      </c>
      <c r="J944">
        <v>4204</v>
      </c>
    </row>
    <row r="945" spans="1:10" x14ac:dyDescent="0.25">
      <c r="A945" t="s">
        <v>22</v>
      </c>
      <c r="B945" t="s">
        <v>10</v>
      </c>
      <c r="C945" s="3">
        <v>54</v>
      </c>
      <c r="D945" t="str">
        <f t="shared" si="14"/>
        <v>Old</v>
      </c>
      <c r="E945" s="3">
        <v>1</v>
      </c>
      <c r="F945" t="s">
        <v>23</v>
      </c>
      <c r="G945" t="s">
        <v>21</v>
      </c>
      <c r="H945" s="3">
        <v>5</v>
      </c>
      <c r="I945">
        <v>112502</v>
      </c>
      <c r="J945">
        <v>3988</v>
      </c>
    </row>
    <row r="946" spans="1:10" x14ac:dyDescent="0.25">
      <c r="A946" t="s">
        <v>28</v>
      </c>
      <c r="B946" t="s">
        <v>14</v>
      </c>
      <c r="C946" s="3">
        <v>65</v>
      </c>
      <c r="D946" t="str">
        <f t="shared" si="14"/>
        <v>Old</v>
      </c>
      <c r="E946" s="3">
        <v>2</v>
      </c>
      <c r="F946" t="s">
        <v>19</v>
      </c>
      <c r="G946" t="s">
        <v>20</v>
      </c>
      <c r="H946" s="3">
        <v>2</v>
      </c>
      <c r="I946">
        <v>128730</v>
      </c>
      <c r="J946">
        <v>3247</v>
      </c>
    </row>
    <row r="947" spans="1:10" x14ac:dyDescent="0.25">
      <c r="A947" t="s">
        <v>29</v>
      </c>
      <c r="B947" t="s">
        <v>14</v>
      </c>
      <c r="C947" s="3">
        <v>61</v>
      </c>
      <c r="D947" t="str">
        <f t="shared" si="14"/>
        <v>Old</v>
      </c>
      <c r="E947" s="3">
        <v>2</v>
      </c>
      <c r="F947" t="s">
        <v>11</v>
      </c>
      <c r="G947" t="s">
        <v>20</v>
      </c>
      <c r="H947" s="3">
        <v>1</v>
      </c>
      <c r="I947">
        <v>136836</v>
      </c>
      <c r="J947">
        <v>4070</v>
      </c>
    </row>
    <row r="948" spans="1:10" x14ac:dyDescent="0.25">
      <c r="A948" t="s">
        <v>22</v>
      </c>
      <c r="B948" t="s">
        <v>14</v>
      </c>
      <c r="C948" s="3">
        <v>51</v>
      </c>
      <c r="D948" t="str">
        <f t="shared" si="14"/>
        <v>Old</v>
      </c>
      <c r="E948" s="3">
        <v>1</v>
      </c>
      <c r="F948" t="s">
        <v>23</v>
      </c>
      <c r="G948" t="s">
        <v>21</v>
      </c>
      <c r="H948" s="3">
        <v>3</v>
      </c>
      <c r="I948">
        <v>89272</v>
      </c>
      <c r="J948">
        <v>2600</v>
      </c>
    </row>
    <row r="949" spans="1:10" x14ac:dyDescent="0.25">
      <c r="A949" t="s">
        <v>26</v>
      </c>
      <c r="B949" t="s">
        <v>10</v>
      </c>
      <c r="C949" s="3">
        <v>62</v>
      </c>
      <c r="D949" t="str">
        <f t="shared" si="14"/>
        <v>Old</v>
      </c>
      <c r="E949" s="3">
        <v>1</v>
      </c>
      <c r="F949" t="s">
        <v>23</v>
      </c>
      <c r="G949" t="s">
        <v>12</v>
      </c>
      <c r="H949" s="3">
        <v>3</v>
      </c>
      <c r="I949">
        <v>101515</v>
      </c>
      <c r="J949">
        <v>2251</v>
      </c>
    </row>
    <row r="950" spans="1:10" x14ac:dyDescent="0.25">
      <c r="A950" t="s">
        <v>13</v>
      </c>
      <c r="B950" t="s">
        <v>14</v>
      </c>
      <c r="C950" s="3">
        <v>36</v>
      </c>
      <c r="D950" t="str">
        <f t="shared" si="14"/>
        <v>Middle-Age</v>
      </c>
      <c r="E950" s="3">
        <v>1</v>
      </c>
      <c r="F950" t="s">
        <v>19</v>
      </c>
      <c r="G950" t="s">
        <v>12</v>
      </c>
      <c r="H950" s="3">
        <v>1</v>
      </c>
      <c r="I950">
        <v>93855</v>
      </c>
      <c r="J950">
        <v>4099</v>
      </c>
    </row>
    <row r="951" spans="1:10" x14ac:dyDescent="0.25">
      <c r="A951" t="s">
        <v>9</v>
      </c>
      <c r="B951" t="s">
        <v>14</v>
      </c>
      <c r="C951" s="3">
        <v>30</v>
      </c>
      <c r="D951" t="str">
        <f t="shared" si="14"/>
        <v>Adult</v>
      </c>
      <c r="E951" s="3">
        <v>1</v>
      </c>
      <c r="F951" t="s">
        <v>11</v>
      </c>
      <c r="G951" t="s">
        <v>12</v>
      </c>
      <c r="H951" s="3">
        <v>2</v>
      </c>
      <c r="I951">
        <v>36642</v>
      </c>
      <c r="J951">
        <v>4388</v>
      </c>
    </row>
    <row r="952" spans="1:10" x14ac:dyDescent="0.25">
      <c r="A952" t="s">
        <v>24</v>
      </c>
      <c r="B952" t="s">
        <v>14</v>
      </c>
      <c r="C952" s="3">
        <v>60</v>
      </c>
      <c r="D952" t="str">
        <f t="shared" si="14"/>
        <v>Old</v>
      </c>
      <c r="E952" s="3">
        <v>1</v>
      </c>
      <c r="F952" t="s">
        <v>11</v>
      </c>
      <c r="G952" t="s">
        <v>12</v>
      </c>
      <c r="H952" s="3">
        <v>3</v>
      </c>
      <c r="I952">
        <v>112604</v>
      </c>
      <c r="J952">
        <v>3366</v>
      </c>
    </row>
    <row r="953" spans="1:10" x14ac:dyDescent="0.25">
      <c r="A953" t="s">
        <v>26</v>
      </c>
      <c r="B953" t="s">
        <v>10</v>
      </c>
      <c r="C953" s="3">
        <v>49</v>
      </c>
      <c r="D953" t="str">
        <f t="shared" si="14"/>
        <v>Old</v>
      </c>
      <c r="E953" s="3">
        <v>1</v>
      </c>
      <c r="F953" t="s">
        <v>17</v>
      </c>
      <c r="G953" t="s">
        <v>21</v>
      </c>
      <c r="H953" s="3">
        <v>1</v>
      </c>
      <c r="I953">
        <v>67089</v>
      </c>
      <c r="J953">
        <v>3078</v>
      </c>
    </row>
    <row r="954" spans="1:10" x14ac:dyDescent="0.25">
      <c r="A954" t="s">
        <v>25</v>
      </c>
      <c r="B954" t="s">
        <v>10</v>
      </c>
      <c r="C954" s="3">
        <v>51</v>
      </c>
      <c r="D954" t="str">
        <f t="shared" si="14"/>
        <v>Old</v>
      </c>
      <c r="E954" s="3">
        <v>1</v>
      </c>
      <c r="F954" t="s">
        <v>17</v>
      </c>
      <c r="G954" t="s">
        <v>15</v>
      </c>
      <c r="H954" s="3">
        <v>2</v>
      </c>
      <c r="I954">
        <v>97789</v>
      </c>
      <c r="J954">
        <v>3536</v>
      </c>
    </row>
    <row r="955" spans="1:10" x14ac:dyDescent="0.25">
      <c r="A955" t="s">
        <v>28</v>
      </c>
      <c r="B955" t="s">
        <v>14</v>
      </c>
      <c r="C955" s="3">
        <v>62</v>
      </c>
      <c r="D955" t="str">
        <f t="shared" si="14"/>
        <v>Old</v>
      </c>
      <c r="E955" s="3">
        <v>1</v>
      </c>
      <c r="F955" t="s">
        <v>17</v>
      </c>
      <c r="G955" t="s">
        <v>18</v>
      </c>
      <c r="H955" s="3">
        <v>3</v>
      </c>
      <c r="I955">
        <v>123333</v>
      </c>
      <c r="J955">
        <v>3353</v>
      </c>
    </row>
    <row r="956" spans="1:10" x14ac:dyDescent="0.25">
      <c r="A956" t="s">
        <v>22</v>
      </c>
      <c r="B956" t="s">
        <v>14</v>
      </c>
      <c r="C956" s="3">
        <v>62</v>
      </c>
      <c r="D956" t="str">
        <f t="shared" si="14"/>
        <v>Old</v>
      </c>
      <c r="E956" s="3">
        <v>1</v>
      </c>
      <c r="F956" t="s">
        <v>17</v>
      </c>
      <c r="G956" t="s">
        <v>15</v>
      </c>
      <c r="H956" s="3">
        <v>2</v>
      </c>
      <c r="I956">
        <v>105771</v>
      </c>
      <c r="J956">
        <v>2978</v>
      </c>
    </row>
    <row r="957" spans="1:10" x14ac:dyDescent="0.25">
      <c r="A957" t="s">
        <v>27</v>
      </c>
      <c r="B957" t="s">
        <v>10</v>
      </c>
      <c r="C957" s="3">
        <v>46</v>
      </c>
      <c r="D957" t="str">
        <f t="shared" si="14"/>
        <v>Old</v>
      </c>
      <c r="E957" s="3">
        <v>1</v>
      </c>
      <c r="F957" t="s">
        <v>11</v>
      </c>
      <c r="G957" t="s">
        <v>18</v>
      </c>
      <c r="H957" s="3">
        <v>1</v>
      </c>
      <c r="I957">
        <v>54945</v>
      </c>
      <c r="J957">
        <v>2991</v>
      </c>
    </row>
    <row r="958" spans="1:10" x14ac:dyDescent="0.25">
      <c r="A958" t="s">
        <v>28</v>
      </c>
      <c r="B958" t="s">
        <v>10</v>
      </c>
      <c r="C958" s="3">
        <v>65</v>
      </c>
      <c r="D958" t="str">
        <f t="shared" si="14"/>
        <v>Old</v>
      </c>
      <c r="E958" s="3">
        <v>1</v>
      </c>
      <c r="F958" t="s">
        <v>17</v>
      </c>
      <c r="G958" t="s">
        <v>12</v>
      </c>
      <c r="H958" s="3">
        <v>2</v>
      </c>
      <c r="I958">
        <v>121239</v>
      </c>
      <c r="J958">
        <v>3078</v>
      </c>
    </row>
    <row r="959" spans="1:10" x14ac:dyDescent="0.25">
      <c r="A959" t="s">
        <v>28</v>
      </c>
      <c r="B959" t="s">
        <v>10</v>
      </c>
      <c r="C959" s="3">
        <v>64</v>
      </c>
      <c r="D959" t="str">
        <f t="shared" si="14"/>
        <v>Old</v>
      </c>
      <c r="E959" s="3">
        <v>2</v>
      </c>
      <c r="F959" t="s">
        <v>23</v>
      </c>
      <c r="G959" t="s">
        <v>20</v>
      </c>
      <c r="H959" s="3">
        <v>1</v>
      </c>
      <c r="I959">
        <v>87314</v>
      </c>
      <c r="J959">
        <v>3688</v>
      </c>
    </row>
    <row r="960" spans="1:10" x14ac:dyDescent="0.25">
      <c r="A960" t="s">
        <v>25</v>
      </c>
      <c r="B960" t="s">
        <v>10</v>
      </c>
      <c r="C960" s="3">
        <v>65</v>
      </c>
      <c r="D960" t="str">
        <f t="shared" si="14"/>
        <v>Old</v>
      </c>
      <c r="E960" s="3">
        <v>1</v>
      </c>
      <c r="F960" t="s">
        <v>17</v>
      </c>
      <c r="G960" t="s">
        <v>12</v>
      </c>
      <c r="H960" s="3">
        <v>3</v>
      </c>
      <c r="I960">
        <v>124530</v>
      </c>
      <c r="J960">
        <v>3647</v>
      </c>
    </row>
    <row r="961" spans="1:10" x14ac:dyDescent="0.25">
      <c r="A961" t="s">
        <v>25</v>
      </c>
      <c r="B961" t="s">
        <v>10</v>
      </c>
      <c r="C961" s="3">
        <v>45</v>
      </c>
      <c r="D961" t="str">
        <f t="shared" si="14"/>
        <v>Old</v>
      </c>
      <c r="E961" s="3">
        <v>1</v>
      </c>
      <c r="F961" t="s">
        <v>11</v>
      </c>
      <c r="G961" t="s">
        <v>20</v>
      </c>
      <c r="H961" s="3">
        <v>2</v>
      </c>
      <c r="I961">
        <v>67150</v>
      </c>
      <c r="J961">
        <v>3255</v>
      </c>
    </row>
    <row r="962" spans="1:10" x14ac:dyDescent="0.25">
      <c r="A962" t="s">
        <v>26</v>
      </c>
      <c r="B962" t="s">
        <v>14</v>
      </c>
      <c r="C962" s="3">
        <v>39</v>
      </c>
      <c r="D962" t="str">
        <f t="shared" si="14"/>
        <v>Middle-Age</v>
      </c>
      <c r="E962" s="3">
        <v>1</v>
      </c>
      <c r="F962" t="s">
        <v>11</v>
      </c>
      <c r="G962" t="s">
        <v>21</v>
      </c>
      <c r="H962" s="3">
        <v>4</v>
      </c>
      <c r="I962">
        <v>99643</v>
      </c>
      <c r="J962">
        <v>3789</v>
      </c>
    </row>
    <row r="963" spans="1:10" x14ac:dyDescent="0.25">
      <c r="A963" t="s">
        <v>24</v>
      </c>
      <c r="B963" t="s">
        <v>14</v>
      </c>
      <c r="C963" s="3">
        <v>54</v>
      </c>
      <c r="D963" t="str">
        <f t="shared" ref="D963:D1001" si="15">IF(C963&gt;=45,"Old",IF(C963&gt;=31,"Middle-Age",IF(C963&gt;=18,"Adult")))</f>
        <v>Old</v>
      </c>
      <c r="E963" s="3">
        <v>1</v>
      </c>
      <c r="F963" t="s">
        <v>11</v>
      </c>
      <c r="G963" t="s">
        <v>18</v>
      </c>
      <c r="H963" s="3">
        <v>3</v>
      </c>
      <c r="I963">
        <v>92468</v>
      </c>
      <c r="J963">
        <v>3242</v>
      </c>
    </row>
    <row r="964" spans="1:10" x14ac:dyDescent="0.25">
      <c r="A964" t="s">
        <v>26</v>
      </c>
      <c r="B964" t="s">
        <v>10</v>
      </c>
      <c r="C964" s="3">
        <v>47</v>
      </c>
      <c r="D964" t="str">
        <f t="shared" si="15"/>
        <v>Old</v>
      </c>
      <c r="E964" s="3">
        <v>1</v>
      </c>
      <c r="F964" t="s">
        <v>11</v>
      </c>
      <c r="G964" t="s">
        <v>12</v>
      </c>
      <c r="H964" s="3">
        <v>2</v>
      </c>
      <c r="I964">
        <v>63300</v>
      </c>
      <c r="J964">
        <v>3655</v>
      </c>
    </row>
    <row r="965" spans="1:10" x14ac:dyDescent="0.25">
      <c r="A965" t="s">
        <v>22</v>
      </c>
      <c r="B965" t="s">
        <v>14</v>
      </c>
      <c r="C965" s="3">
        <v>55</v>
      </c>
      <c r="D965" t="str">
        <f t="shared" si="15"/>
        <v>Old</v>
      </c>
      <c r="E965" s="3">
        <v>2</v>
      </c>
      <c r="F965" t="s">
        <v>19</v>
      </c>
      <c r="G965" t="s">
        <v>12</v>
      </c>
      <c r="H965" s="3">
        <v>1</v>
      </c>
      <c r="I965">
        <v>91447</v>
      </c>
      <c r="J965">
        <v>3196</v>
      </c>
    </row>
    <row r="966" spans="1:10" x14ac:dyDescent="0.25">
      <c r="A966" t="s">
        <v>27</v>
      </c>
      <c r="B966" t="s">
        <v>10</v>
      </c>
      <c r="C966" s="3">
        <v>58</v>
      </c>
      <c r="D966" t="str">
        <f t="shared" si="15"/>
        <v>Old</v>
      </c>
      <c r="E966" s="3">
        <v>2</v>
      </c>
      <c r="F966" t="s">
        <v>23</v>
      </c>
      <c r="G966" t="s">
        <v>12</v>
      </c>
      <c r="H966" s="3">
        <v>1</v>
      </c>
      <c r="I966">
        <v>60271</v>
      </c>
      <c r="J966">
        <v>3927</v>
      </c>
    </row>
    <row r="967" spans="1:10" x14ac:dyDescent="0.25">
      <c r="A967" t="s">
        <v>16</v>
      </c>
      <c r="B967" t="s">
        <v>14</v>
      </c>
      <c r="C967" s="3">
        <v>34</v>
      </c>
      <c r="D967" t="str">
        <f t="shared" si="15"/>
        <v>Middle-Age</v>
      </c>
      <c r="E967" s="3">
        <v>1</v>
      </c>
      <c r="F967" t="s">
        <v>19</v>
      </c>
      <c r="G967" t="s">
        <v>12</v>
      </c>
      <c r="H967" s="3">
        <v>1</v>
      </c>
      <c r="I967">
        <v>45915</v>
      </c>
      <c r="J967">
        <v>4765</v>
      </c>
    </row>
    <row r="968" spans="1:10" x14ac:dyDescent="0.25">
      <c r="A968" t="s">
        <v>27</v>
      </c>
      <c r="B968" t="s">
        <v>10</v>
      </c>
      <c r="C968" s="3">
        <v>53</v>
      </c>
      <c r="D968" t="str">
        <f t="shared" si="15"/>
        <v>Old</v>
      </c>
      <c r="E968" s="3">
        <v>1</v>
      </c>
      <c r="F968" t="s">
        <v>19</v>
      </c>
      <c r="G968" t="s">
        <v>12</v>
      </c>
      <c r="H968" s="3">
        <v>1</v>
      </c>
      <c r="I968">
        <v>66028</v>
      </c>
      <c r="J968">
        <v>3745</v>
      </c>
    </row>
    <row r="969" spans="1:10" x14ac:dyDescent="0.25">
      <c r="A969" t="s">
        <v>24</v>
      </c>
      <c r="B969" t="s">
        <v>14</v>
      </c>
      <c r="C969" s="3">
        <v>57</v>
      </c>
      <c r="D969" t="str">
        <f t="shared" si="15"/>
        <v>Old</v>
      </c>
      <c r="E969" s="3">
        <v>1</v>
      </c>
      <c r="F969" t="s">
        <v>17</v>
      </c>
      <c r="G969" t="s">
        <v>18</v>
      </c>
      <c r="H969" s="3">
        <v>5</v>
      </c>
      <c r="I969">
        <v>113031</v>
      </c>
      <c r="J969">
        <v>3409</v>
      </c>
    </row>
    <row r="970" spans="1:10" x14ac:dyDescent="0.25">
      <c r="A970" t="s">
        <v>13</v>
      </c>
      <c r="B970" t="s">
        <v>14</v>
      </c>
      <c r="C970" s="3">
        <v>62</v>
      </c>
      <c r="D970" t="str">
        <f t="shared" si="15"/>
        <v>Old</v>
      </c>
      <c r="E970" s="3">
        <v>1</v>
      </c>
      <c r="F970" t="s">
        <v>23</v>
      </c>
      <c r="G970" t="s">
        <v>20</v>
      </c>
      <c r="H970" s="3">
        <v>3</v>
      </c>
      <c r="I970">
        <v>132815</v>
      </c>
      <c r="J970">
        <v>3367</v>
      </c>
    </row>
    <row r="971" spans="1:10" x14ac:dyDescent="0.25">
      <c r="A971" t="s">
        <v>29</v>
      </c>
      <c r="B971" t="s">
        <v>14</v>
      </c>
      <c r="C971" s="3">
        <v>52</v>
      </c>
      <c r="D971" t="str">
        <f t="shared" si="15"/>
        <v>Old</v>
      </c>
      <c r="E971" s="3">
        <v>1</v>
      </c>
      <c r="F971" t="s">
        <v>23</v>
      </c>
      <c r="G971" t="s">
        <v>15</v>
      </c>
      <c r="H971" s="3">
        <v>1</v>
      </c>
      <c r="I971">
        <v>110078</v>
      </c>
      <c r="J971">
        <v>1703</v>
      </c>
    </row>
    <row r="972" spans="1:10" x14ac:dyDescent="0.25">
      <c r="A972" t="s">
        <v>28</v>
      </c>
      <c r="B972" t="s">
        <v>14</v>
      </c>
      <c r="C972" s="3">
        <v>57</v>
      </c>
      <c r="D972" t="str">
        <f t="shared" si="15"/>
        <v>Old</v>
      </c>
      <c r="E972" s="3">
        <v>1</v>
      </c>
      <c r="F972" t="s">
        <v>19</v>
      </c>
      <c r="G972" t="s">
        <v>20</v>
      </c>
      <c r="H972" s="3">
        <v>3</v>
      </c>
      <c r="I972">
        <v>106918</v>
      </c>
      <c r="J972">
        <v>3180</v>
      </c>
    </row>
    <row r="973" spans="1:10" x14ac:dyDescent="0.25">
      <c r="A973" t="s">
        <v>13</v>
      </c>
      <c r="B973" t="s">
        <v>14</v>
      </c>
      <c r="C973" s="3">
        <v>60</v>
      </c>
      <c r="D973" t="str">
        <f t="shared" si="15"/>
        <v>Old</v>
      </c>
      <c r="E973" s="3">
        <v>1</v>
      </c>
      <c r="F973" t="s">
        <v>23</v>
      </c>
      <c r="G973" t="s">
        <v>18</v>
      </c>
      <c r="H973" s="3">
        <v>3</v>
      </c>
      <c r="I973">
        <v>106045</v>
      </c>
      <c r="J973">
        <v>3079</v>
      </c>
    </row>
    <row r="974" spans="1:10" x14ac:dyDescent="0.25">
      <c r="A974" t="s">
        <v>16</v>
      </c>
      <c r="B974" t="s">
        <v>14</v>
      </c>
      <c r="C974" s="3">
        <v>65</v>
      </c>
      <c r="D974" t="str">
        <f t="shared" si="15"/>
        <v>Old</v>
      </c>
      <c r="E974" s="3">
        <v>1</v>
      </c>
      <c r="F974" t="s">
        <v>23</v>
      </c>
      <c r="G974" t="s">
        <v>12</v>
      </c>
      <c r="H974" s="3">
        <v>2</v>
      </c>
      <c r="I974">
        <v>107479</v>
      </c>
      <c r="J974">
        <v>2051</v>
      </c>
    </row>
    <row r="975" spans="1:10" x14ac:dyDescent="0.25">
      <c r="A975" t="s">
        <v>13</v>
      </c>
      <c r="B975" t="s">
        <v>14</v>
      </c>
      <c r="C975" s="3">
        <v>64</v>
      </c>
      <c r="D975" t="str">
        <f t="shared" si="15"/>
        <v>Old</v>
      </c>
      <c r="E975" s="3">
        <v>1</v>
      </c>
      <c r="F975" t="s">
        <v>19</v>
      </c>
      <c r="G975" t="s">
        <v>20</v>
      </c>
      <c r="H975" s="3">
        <v>1</v>
      </c>
      <c r="I975">
        <v>109606</v>
      </c>
      <c r="J975">
        <v>2193</v>
      </c>
    </row>
    <row r="976" spans="1:10" x14ac:dyDescent="0.25">
      <c r="A976" t="s">
        <v>27</v>
      </c>
      <c r="B976" t="s">
        <v>10</v>
      </c>
      <c r="C976" s="3">
        <v>44</v>
      </c>
      <c r="D976" t="str">
        <f t="shared" si="15"/>
        <v>Middle-Age</v>
      </c>
      <c r="E976" s="3">
        <v>1</v>
      </c>
      <c r="F976" t="s">
        <v>23</v>
      </c>
      <c r="G976" t="s">
        <v>21</v>
      </c>
      <c r="H976" s="3">
        <v>3</v>
      </c>
      <c r="I976">
        <v>91300</v>
      </c>
      <c r="J976">
        <v>3680</v>
      </c>
    </row>
    <row r="977" spans="1:10" x14ac:dyDescent="0.25">
      <c r="A977" t="s">
        <v>24</v>
      </c>
      <c r="B977" t="s">
        <v>14</v>
      </c>
      <c r="C977" s="3">
        <v>56</v>
      </c>
      <c r="D977" t="str">
        <f t="shared" si="15"/>
        <v>Old</v>
      </c>
      <c r="E977" s="3">
        <v>1</v>
      </c>
      <c r="F977" t="s">
        <v>23</v>
      </c>
      <c r="G977" t="s">
        <v>15</v>
      </c>
      <c r="H977" s="3">
        <v>1</v>
      </c>
      <c r="I977">
        <v>88195</v>
      </c>
      <c r="J977">
        <v>2375</v>
      </c>
    </row>
    <row r="978" spans="1:10" x14ac:dyDescent="0.25">
      <c r="A978" t="s">
        <v>26</v>
      </c>
      <c r="B978" t="s">
        <v>10</v>
      </c>
      <c r="C978" s="3">
        <v>54</v>
      </c>
      <c r="D978" t="str">
        <f t="shared" si="15"/>
        <v>Old</v>
      </c>
      <c r="E978" s="3">
        <v>1</v>
      </c>
      <c r="F978" t="s">
        <v>19</v>
      </c>
      <c r="G978" t="s">
        <v>12</v>
      </c>
      <c r="H978" s="3">
        <v>2</v>
      </c>
      <c r="I978">
        <v>90999</v>
      </c>
      <c r="J978">
        <v>2963</v>
      </c>
    </row>
    <row r="979" spans="1:10" x14ac:dyDescent="0.25">
      <c r="A979" t="s">
        <v>24</v>
      </c>
      <c r="B979" t="s">
        <v>10</v>
      </c>
      <c r="C979" s="3">
        <v>58</v>
      </c>
      <c r="D979" t="str">
        <f t="shared" si="15"/>
        <v>Old</v>
      </c>
      <c r="E979" s="3">
        <v>1</v>
      </c>
      <c r="F979" t="s">
        <v>11</v>
      </c>
      <c r="G979" t="s">
        <v>12</v>
      </c>
      <c r="H979" s="3">
        <v>3</v>
      </c>
      <c r="I979">
        <v>86795</v>
      </c>
      <c r="J979">
        <v>3453</v>
      </c>
    </row>
    <row r="980" spans="1:10" x14ac:dyDescent="0.25">
      <c r="A980" t="s">
        <v>22</v>
      </c>
      <c r="B980" t="s">
        <v>10</v>
      </c>
      <c r="C980" s="3">
        <v>59</v>
      </c>
      <c r="D980" t="str">
        <f t="shared" si="15"/>
        <v>Old</v>
      </c>
      <c r="E980" s="3">
        <v>1</v>
      </c>
      <c r="F980" t="s">
        <v>11</v>
      </c>
      <c r="G980" t="s">
        <v>20</v>
      </c>
      <c r="H980" s="3">
        <v>3</v>
      </c>
      <c r="I980">
        <v>110627</v>
      </c>
      <c r="J980">
        <v>2041</v>
      </c>
    </row>
    <row r="981" spans="1:10" x14ac:dyDescent="0.25">
      <c r="A981" t="s">
        <v>27</v>
      </c>
      <c r="B981" t="s">
        <v>10</v>
      </c>
      <c r="C981" s="3">
        <v>52</v>
      </c>
      <c r="D981" t="str">
        <f t="shared" si="15"/>
        <v>Old</v>
      </c>
      <c r="E981" s="3">
        <v>1</v>
      </c>
      <c r="F981" t="s">
        <v>17</v>
      </c>
      <c r="G981" t="s">
        <v>20</v>
      </c>
      <c r="H981" s="3">
        <v>3</v>
      </c>
      <c r="I981">
        <v>97696</v>
      </c>
      <c r="J981">
        <v>3888</v>
      </c>
    </row>
    <row r="982" spans="1:10" x14ac:dyDescent="0.25">
      <c r="A982" t="s">
        <v>22</v>
      </c>
      <c r="B982" t="s">
        <v>14</v>
      </c>
      <c r="C982" s="3">
        <v>64</v>
      </c>
      <c r="D982" t="str">
        <f t="shared" si="15"/>
        <v>Old</v>
      </c>
      <c r="E982" s="3">
        <v>1</v>
      </c>
      <c r="F982" t="s">
        <v>19</v>
      </c>
      <c r="G982" t="s">
        <v>20</v>
      </c>
      <c r="H982" s="3">
        <v>1</v>
      </c>
      <c r="I982">
        <v>92950</v>
      </c>
      <c r="J982">
        <v>2125</v>
      </c>
    </row>
    <row r="983" spans="1:10" x14ac:dyDescent="0.25">
      <c r="A983" t="s">
        <v>24</v>
      </c>
      <c r="B983" t="s">
        <v>14</v>
      </c>
      <c r="C983" s="3">
        <v>56</v>
      </c>
      <c r="D983" t="str">
        <f t="shared" si="15"/>
        <v>Old</v>
      </c>
      <c r="E983" s="3">
        <v>1</v>
      </c>
      <c r="F983" t="s">
        <v>23</v>
      </c>
      <c r="G983" t="s">
        <v>12</v>
      </c>
      <c r="H983" s="3">
        <v>1</v>
      </c>
      <c r="I983">
        <v>82164</v>
      </c>
      <c r="J983">
        <v>2611</v>
      </c>
    </row>
    <row r="984" spans="1:10" x14ac:dyDescent="0.25">
      <c r="A984" t="s">
        <v>13</v>
      </c>
      <c r="B984" t="s">
        <v>14</v>
      </c>
      <c r="C984" s="3">
        <v>62</v>
      </c>
      <c r="D984" t="str">
        <f t="shared" si="15"/>
        <v>Old</v>
      </c>
      <c r="E984" s="3">
        <v>1</v>
      </c>
      <c r="F984" t="s">
        <v>23</v>
      </c>
      <c r="G984" t="s">
        <v>15</v>
      </c>
      <c r="H984" s="3">
        <v>3</v>
      </c>
      <c r="I984">
        <v>119069</v>
      </c>
      <c r="J984">
        <v>2788</v>
      </c>
    </row>
    <row r="985" spans="1:10" x14ac:dyDescent="0.25">
      <c r="A985" t="s">
        <v>27</v>
      </c>
      <c r="B985" t="s">
        <v>10</v>
      </c>
      <c r="C985" s="3">
        <v>59</v>
      </c>
      <c r="D985" t="str">
        <f t="shared" si="15"/>
        <v>Old</v>
      </c>
      <c r="E985" s="3">
        <v>1</v>
      </c>
      <c r="F985" t="s">
        <v>11</v>
      </c>
      <c r="G985" t="s">
        <v>21</v>
      </c>
      <c r="H985" s="3">
        <v>1</v>
      </c>
      <c r="I985">
        <v>62738</v>
      </c>
      <c r="J985">
        <v>2656</v>
      </c>
    </row>
    <row r="986" spans="1:10" x14ac:dyDescent="0.25">
      <c r="A986" t="s">
        <v>22</v>
      </c>
      <c r="B986" t="s">
        <v>10</v>
      </c>
      <c r="C986" s="3">
        <v>53</v>
      </c>
      <c r="D986" t="str">
        <f t="shared" si="15"/>
        <v>Old</v>
      </c>
      <c r="E986" s="3">
        <v>1</v>
      </c>
      <c r="F986" t="s">
        <v>23</v>
      </c>
      <c r="G986" t="s">
        <v>18</v>
      </c>
      <c r="H986" s="3">
        <v>2</v>
      </c>
      <c r="I986">
        <v>112169</v>
      </c>
      <c r="J986">
        <v>2763</v>
      </c>
    </row>
    <row r="987" spans="1:10" x14ac:dyDescent="0.25">
      <c r="A987" t="s">
        <v>29</v>
      </c>
      <c r="B987" t="s">
        <v>14</v>
      </c>
      <c r="C987" s="3">
        <v>55</v>
      </c>
      <c r="D987" t="str">
        <f t="shared" si="15"/>
        <v>Old</v>
      </c>
      <c r="E987" s="3">
        <v>1</v>
      </c>
      <c r="F987" t="s">
        <v>23</v>
      </c>
      <c r="G987" t="s">
        <v>18</v>
      </c>
      <c r="H987" s="3">
        <v>1</v>
      </c>
      <c r="I987">
        <v>120574</v>
      </c>
      <c r="J987">
        <v>2683</v>
      </c>
    </row>
    <row r="988" spans="1:10" x14ac:dyDescent="0.25">
      <c r="A988" t="s">
        <v>28</v>
      </c>
      <c r="B988" t="s">
        <v>14</v>
      </c>
      <c r="C988" s="3">
        <v>54</v>
      </c>
      <c r="D988" t="str">
        <f t="shared" si="15"/>
        <v>Old</v>
      </c>
      <c r="E988" s="3">
        <v>1</v>
      </c>
      <c r="F988" t="s">
        <v>11</v>
      </c>
      <c r="G988" t="s">
        <v>20</v>
      </c>
      <c r="H988" s="3">
        <v>2</v>
      </c>
      <c r="I988">
        <v>97311</v>
      </c>
      <c r="J988">
        <v>3083</v>
      </c>
    </row>
    <row r="989" spans="1:10" x14ac:dyDescent="0.25">
      <c r="A989" t="s">
        <v>27</v>
      </c>
      <c r="B989" t="s">
        <v>10</v>
      </c>
      <c r="C989" s="3">
        <v>59</v>
      </c>
      <c r="D989" t="str">
        <f t="shared" si="15"/>
        <v>Old</v>
      </c>
      <c r="E989" s="3">
        <v>1</v>
      </c>
      <c r="F989" t="s">
        <v>23</v>
      </c>
      <c r="G989" t="s">
        <v>12</v>
      </c>
      <c r="H989" s="3">
        <v>3</v>
      </c>
      <c r="I989">
        <v>98796</v>
      </c>
      <c r="J989">
        <v>3042</v>
      </c>
    </row>
    <row r="990" spans="1:10" x14ac:dyDescent="0.25">
      <c r="A990" t="s">
        <v>24</v>
      </c>
      <c r="B990" t="s">
        <v>14</v>
      </c>
      <c r="C990" s="3">
        <v>62</v>
      </c>
      <c r="D990" t="str">
        <f t="shared" si="15"/>
        <v>Old</v>
      </c>
      <c r="E990" s="3">
        <v>1</v>
      </c>
      <c r="F990" t="s">
        <v>19</v>
      </c>
      <c r="G990" t="s">
        <v>18</v>
      </c>
      <c r="H990" s="3">
        <v>2</v>
      </c>
      <c r="I990">
        <v>102593</v>
      </c>
      <c r="J990">
        <v>1823</v>
      </c>
    </row>
    <row r="991" spans="1:10" x14ac:dyDescent="0.25">
      <c r="A991" t="s">
        <v>26</v>
      </c>
      <c r="B991" t="s">
        <v>10</v>
      </c>
      <c r="C991" s="3">
        <v>65</v>
      </c>
      <c r="D991" t="str">
        <f t="shared" si="15"/>
        <v>Old</v>
      </c>
      <c r="E991" s="3">
        <v>1</v>
      </c>
      <c r="F991" t="s">
        <v>23</v>
      </c>
      <c r="G991" t="s">
        <v>18</v>
      </c>
      <c r="H991" s="3">
        <v>2</v>
      </c>
      <c r="I991">
        <v>96665</v>
      </c>
      <c r="J991">
        <v>2645</v>
      </c>
    </row>
    <row r="992" spans="1:10" x14ac:dyDescent="0.25">
      <c r="A992" t="s">
        <v>9</v>
      </c>
      <c r="B992" t="s">
        <v>10</v>
      </c>
      <c r="C992" s="3">
        <v>61</v>
      </c>
      <c r="D992" t="str">
        <f t="shared" si="15"/>
        <v>Old</v>
      </c>
      <c r="E992" s="3">
        <v>1</v>
      </c>
      <c r="F992" t="s">
        <v>19</v>
      </c>
      <c r="G992" t="s">
        <v>21</v>
      </c>
      <c r="H992" s="3">
        <v>1</v>
      </c>
      <c r="I992">
        <v>91030</v>
      </c>
      <c r="J992">
        <v>3318</v>
      </c>
    </row>
    <row r="993" spans="1:10" x14ac:dyDescent="0.25">
      <c r="A993" t="s">
        <v>22</v>
      </c>
      <c r="B993" t="s">
        <v>10</v>
      </c>
      <c r="C993" s="3">
        <v>65</v>
      </c>
      <c r="D993" t="str">
        <f t="shared" si="15"/>
        <v>Old</v>
      </c>
      <c r="E993" s="3">
        <v>1</v>
      </c>
      <c r="F993" t="s">
        <v>19</v>
      </c>
      <c r="G993" t="s">
        <v>18</v>
      </c>
      <c r="H993" s="3">
        <v>1</v>
      </c>
      <c r="I993">
        <v>106945</v>
      </c>
      <c r="J993">
        <v>2041</v>
      </c>
    </row>
    <row r="994" spans="1:10" x14ac:dyDescent="0.25">
      <c r="A994" t="s">
        <v>9</v>
      </c>
      <c r="B994" t="s">
        <v>10</v>
      </c>
      <c r="C994" s="3">
        <v>63</v>
      </c>
      <c r="D994" t="str">
        <f t="shared" si="15"/>
        <v>Old</v>
      </c>
      <c r="E994" s="3">
        <v>1</v>
      </c>
      <c r="F994" t="s">
        <v>11</v>
      </c>
      <c r="G994" t="s">
        <v>18</v>
      </c>
      <c r="H994" s="3">
        <v>2</v>
      </c>
      <c r="I994">
        <v>81545</v>
      </c>
      <c r="J994">
        <v>3418</v>
      </c>
    </row>
    <row r="995" spans="1:10" x14ac:dyDescent="0.25">
      <c r="A995" t="s">
        <v>27</v>
      </c>
      <c r="B995" t="s">
        <v>10</v>
      </c>
      <c r="C995" s="3">
        <v>65</v>
      </c>
      <c r="D995" t="str">
        <f t="shared" si="15"/>
        <v>Old</v>
      </c>
      <c r="E995" s="3">
        <v>1</v>
      </c>
      <c r="F995" t="s">
        <v>19</v>
      </c>
      <c r="G995" t="s">
        <v>18</v>
      </c>
      <c r="H995" s="3">
        <v>1</v>
      </c>
      <c r="I995">
        <v>80789</v>
      </c>
      <c r="J995">
        <v>1884</v>
      </c>
    </row>
    <row r="996" spans="1:10" x14ac:dyDescent="0.25">
      <c r="A996" t="s">
        <v>27</v>
      </c>
      <c r="B996" t="s">
        <v>10</v>
      </c>
      <c r="C996" s="3">
        <v>64</v>
      </c>
      <c r="D996" t="str">
        <f t="shared" si="15"/>
        <v>Old</v>
      </c>
      <c r="E996" s="3">
        <v>1</v>
      </c>
      <c r="F996" t="s">
        <v>17</v>
      </c>
      <c r="G996" t="s">
        <v>18</v>
      </c>
      <c r="H996" s="3">
        <v>2</v>
      </c>
      <c r="I996">
        <v>85253</v>
      </c>
      <c r="J996">
        <v>2777</v>
      </c>
    </row>
    <row r="997" spans="1:10" x14ac:dyDescent="0.25">
      <c r="A997" t="s">
        <v>27</v>
      </c>
      <c r="B997" t="s">
        <v>10</v>
      </c>
      <c r="C997" s="3">
        <v>61</v>
      </c>
      <c r="D997" t="str">
        <f t="shared" si="15"/>
        <v>Old</v>
      </c>
      <c r="E997" s="3">
        <v>1</v>
      </c>
      <c r="F997" t="s">
        <v>23</v>
      </c>
      <c r="G997" t="s">
        <v>18</v>
      </c>
      <c r="H997" s="3">
        <v>1</v>
      </c>
      <c r="I997">
        <v>62644</v>
      </c>
      <c r="J997">
        <v>3270</v>
      </c>
    </row>
    <row r="998" spans="1:10" x14ac:dyDescent="0.25">
      <c r="A998" t="s">
        <v>28</v>
      </c>
      <c r="B998" t="s">
        <v>14</v>
      </c>
      <c r="C998" s="3">
        <v>57</v>
      </c>
      <c r="D998" t="str">
        <f t="shared" si="15"/>
        <v>Old</v>
      </c>
      <c r="E998" s="3">
        <v>1</v>
      </c>
      <c r="F998" t="s">
        <v>19</v>
      </c>
      <c r="G998" t="s">
        <v>20</v>
      </c>
      <c r="H998" s="3">
        <v>2</v>
      </c>
      <c r="I998">
        <v>108977</v>
      </c>
      <c r="J998">
        <v>3567</v>
      </c>
    </row>
    <row r="999" spans="1:10" x14ac:dyDescent="0.25">
      <c r="A999" t="s">
        <v>26</v>
      </c>
      <c r="B999" t="s">
        <v>14</v>
      </c>
      <c r="C999" s="3">
        <v>48</v>
      </c>
      <c r="D999" t="str">
        <f t="shared" si="15"/>
        <v>Old</v>
      </c>
      <c r="E999" s="3">
        <v>1</v>
      </c>
      <c r="F999" t="s">
        <v>23</v>
      </c>
      <c r="G999" t="s">
        <v>12</v>
      </c>
      <c r="H999" s="3">
        <v>1</v>
      </c>
      <c r="I999">
        <v>92347</v>
      </c>
      <c r="J999">
        <v>2724</v>
      </c>
    </row>
    <row r="1000" spans="1:10" x14ac:dyDescent="0.25">
      <c r="A1000" t="s">
        <v>26</v>
      </c>
      <c r="B1000" t="s">
        <v>14</v>
      </c>
      <c r="C1000" s="3">
        <v>65</v>
      </c>
      <c r="D1000" t="str">
        <f t="shared" si="15"/>
        <v>Old</v>
      </c>
      <c r="E1000" s="3">
        <v>2</v>
      </c>
      <c r="F1000" t="s">
        <v>23</v>
      </c>
      <c r="G1000" t="s">
        <v>18</v>
      </c>
      <c r="H1000" s="3">
        <v>1</v>
      </c>
      <c r="I1000">
        <v>97376</v>
      </c>
      <c r="J1000">
        <v>2225</v>
      </c>
    </row>
    <row r="1001" spans="1:10" x14ac:dyDescent="0.25">
      <c r="A1001" t="s">
        <v>26</v>
      </c>
      <c r="B1001" t="s">
        <v>14</v>
      </c>
      <c r="C1001" s="3">
        <v>60</v>
      </c>
      <c r="D1001" t="str">
        <f t="shared" si="15"/>
        <v>Old</v>
      </c>
      <c r="E1001" s="3">
        <v>1</v>
      </c>
      <c r="F1001" t="s">
        <v>17</v>
      </c>
      <c r="G1001" t="s">
        <v>20</v>
      </c>
      <c r="H1001" s="3">
        <v>2</v>
      </c>
      <c r="I1001">
        <v>123108</v>
      </c>
      <c r="J1001">
        <v>2244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187"/>
  <sheetViews>
    <sheetView topLeftCell="H1" workbookViewId="0">
      <selection activeCell="V15" sqref="V15"/>
    </sheetView>
  </sheetViews>
  <sheetFormatPr defaultRowHeight="15" x14ac:dyDescent="0.25"/>
  <cols>
    <col min="1" max="1" width="18.5703125" customWidth="1"/>
    <col min="2" max="2" width="16.28515625" customWidth="1"/>
    <col min="3" max="3" width="12" customWidth="1"/>
    <col min="4" max="4" width="11.28515625" customWidth="1"/>
    <col min="5" max="5" width="7" customWidth="1"/>
    <col min="6" max="7" width="11.28515625" customWidth="1"/>
    <col min="8" max="11" width="12" customWidth="1"/>
    <col min="12" max="12" width="12" bestFit="1" customWidth="1"/>
    <col min="18" max="18" width="20.28515625" customWidth="1"/>
    <col min="19" max="19" width="16.28515625" bestFit="1" customWidth="1"/>
    <col min="20" max="20" width="7" customWidth="1"/>
    <col min="21" max="21" width="11.28515625" customWidth="1"/>
  </cols>
  <sheetData>
    <row r="3" spans="1:21" x14ac:dyDescent="0.25">
      <c r="A3" s="1" t="s">
        <v>34</v>
      </c>
      <c r="B3" s="1" t="s">
        <v>33</v>
      </c>
    </row>
    <row r="4" spans="1:21" x14ac:dyDescent="0.25">
      <c r="A4" s="1" t="s">
        <v>30</v>
      </c>
      <c r="B4" t="s">
        <v>10</v>
      </c>
      <c r="C4" t="s">
        <v>14</v>
      </c>
      <c r="D4" t="s">
        <v>31</v>
      </c>
    </row>
    <row r="5" spans="1:21" x14ac:dyDescent="0.25">
      <c r="A5" s="2" t="s">
        <v>28</v>
      </c>
      <c r="B5" s="6">
        <v>95704.792452830196</v>
      </c>
      <c r="C5" s="6">
        <v>89222.629629629635</v>
      </c>
      <c r="D5" s="6">
        <v>92433.420560747662</v>
      </c>
    </row>
    <row r="6" spans="1:21" x14ac:dyDescent="0.25">
      <c r="A6" s="2" t="s">
        <v>25</v>
      </c>
      <c r="B6" s="6">
        <v>86867.630434782608</v>
      </c>
      <c r="C6" s="6">
        <v>91952.666666666672</v>
      </c>
      <c r="D6" s="6">
        <v>89382.208791208788</v>
      </c>
      <c r="R6" s="1" t="s">
        <v>34</v>
      </c>
      <c r="S6" s="1" t="s">
        <v>33</v>
      </c>
    </row>
    <row r="7" spans="1:21" x14ac:dyDescent="0.25">
      <c r="A7" s="2" t="s">
        <v>26</v>
      </c>
      <c r="B7" s="6">
        <v>95458.326530612248</v>
      </c>
      <c r="C7" s="6">
        <v>94607.034482758623</v>
      </c>
      <c r="D7" s="6">
        <v>94996.878504672903</v>
      </c>
      <c r="R7" s="1" t="s">
        <v>30</v>
      </c>
      <c r="S7" t="s">
        <v>10</v>
      </c>
      <c r="T7" t="s">
        <v>14</v>
      </c>
      <c r="U7" t="s">
        <v>31</v>
      </c>
    </row>
    <row r="8" spans="1:21" x14ac:dyDescent="0.25">
      <c r="A8" s="2" t="s">
        <v>9</v>
      </c>
      <c r="B8" s="6">
        <v>92243.291666666672</v>
      </c>
      <c r="C8" s="6">
        <v>89595.8</v>
      </c>
      <c r="D8" s="6">
        <v>90892.530612244896</v>
      </c>
      <c r="R8" s="2" t="s">
        <v>28</v>
      </c>
      <c r="S8" s="6">
        <v>95704.792452830196</v>
      </c>
      <c r="T8" s="6">
        <v>89222.629629629635</v>
      </c>
      <c r="U8" s="6">
        <v>92433.420560747662</v>
      </c>
    </row>
    <row r="9" spans="1:21" x14ac:dyDescent="0.25">
      <c r="A9" s="2" t="s">
        <v>22</v>
      </c>
      <c r="B9" s="6">
        <v>90475.72</v>
      </c>
      <c r="C9" s="6">
        <v>91021.978260869568</v>
      </c>
      <c r="D9" s="6">
        <v>90737.46875</v>
      </c>
      <c r="R9" s="2" t="s">
        <v>25</v>
      </c>
      <c r="S9" s="6">
        <v>86867.630434782608</v>
      </c>
      <c r="T9" s="6">
        <v>91952.666666666672</v>
      </c>
      <c r="U9" s="6">
        <v>89382.208791208788</v>
      </c>
    </row>
    <row r="10" spans="1:21" x14ac:dyDescent="0.25">
      <c r="A10" s="2" t="s">
        <v>29</v>
      </c>
      <c r="B10" s="6">
        <v>127252.27777777778</v>
      </c>
      <c r="C10" s="6">
        <v>124848.93055555556</v>
      </c>
      <c r="D10" s="6">
        <v>125329.60000000001</v>
      </c>
      <c r="R10" s="2" t="s">
        <v>26</v>
      </c>
      <c r="S10" s="6">
        <v>95458.326530612248</v>
      </c>
      <c r="T10" s="6">
        <v>94607.034482758623</v>
      </c>
      <c r="U10" s="6">
        <v>94996.878504672903</v>
      </c>
    </row>
    <row r="11" spans="1:21" x14ac:dyDescent="0.25">
      <c r="A11" s="2" t="s">
        <v>27</v>
      </c>
      <c r="B11" s="6">
        <v>76119.177570093452</v>
      </c>
      <c r="C11" s="6">
        <v>81881.818181818177</v>
      </c>
      <c r="D11" s="6">
        <v>76656.372881355928</v>
      </c>
      <c r="R11" s="2" t="s">
        <v>9</v>
      </c>
      <c r="S11" s="6">
        <v>92243.291666666672</v>
      </c>
      <c r="T11" s="6">
        <v>89595.8</v>
      </c>
      <c r="U11" s="6">
        <v>90892.530612244896</v>
      </c>
    </row>
    <row r="12" spans="1:21" x14ac:dyDescent="0.25">
      <c r="A12" s="2" t="s">
        <v>24</v>
      </c>
      <c r="B12" s="6">
        <v>91894.209302325587</v>
      </c>
      <c r="C12" s="6">
        <v>94663.117647058825</v>
      </c>
      <c r="D12" s="6">
        <v>93396.48936170213</v>
      </c>
      <c r="R12" s="2" t="s">
        <v>22</v>
      </c>
      <c r="S12" s="6">
        <v>90475.72</v>
      </c>
      <c r="T12" s="6">
        <v>91021.978260869568</v>
      </c>
      <c r="U12" s="6">
        <v>90737.46875</v>
      </c>
    </row>
    <row r="13" spans="1:21" x14ac:dyDescent="0.25">
      <c r="A13" s="2" t="s">
        <v>13</v>
      </c>
      <c r="B13" s="6">
        <v>94701</v>
      </c>
      <c r="C13" s="6">
        <v>106371.48514851485</v>
      </c>
      <c r="D13" s="6">
        <v>105514.93577981651</v>
      </c>
      <c r="R13" s="2" t="s">
        <v>29</v>
      </c>
      <c r="S13" s="6">
        <v>127252.27777777778</v>
      </c>
      <c r="T13" s="6">
        <v>124848.93055555556</v>
      </c>
      <c r="U13" s="6">
        <v>125329.60000000001</v>
      </c>
    </row>
    <row r="14" spans="1:21" x14ac:dyDescent="0.25">
      <c r="A14" s="2" t="s">
        <v>16</v>
      </c>
      <c r="B14" s="6">
        <v>92428.260869565216</v>
      </c>
      <c r="C14" s="6">
        <v>86553.431818181823</v>
      </c>
      <c r="D14" s="6">
        <v>89556.122222222228</v>
      </c>
      <c r="R14" s="2" t="s">
        <v>27</v>
      </c>
      <c r="S14" s="6">
        <v>76119.177570093452</v>
      </c>
      <c r="T14" s="6">
        <v>81881.818181818177</v>
      </c>
      <c r="U14" s="6">
        <v>76656.372881355928</v>
      </c>
    </row>
    <row r="15" spans="1:21" x14ac:dyDescent="0.25">
      <c r="A15" s="2" t="s">
        <v>31</v>
      </c>
      <c r="B15" s="4">
        <v>89942.818376068375</v>
      </c>
      <c r="C15" s="4">
        <v>98457.545112781954</v>
      </c>
      <c r="D15" s="4">
        <v>94472.653000000006</v>
      </c>
      <c r="R15" s="2" t="s">
        <v>24</v>
      </c>
      <c r="S15" s="6">
        <v>91894.209302325587</v>
      </c>
      <c r="T15" s="6">
        <v>94663.117647058825</v>
      </c>
      <c r="U15" s="6">
        <v>93396.48936170213</v>
      </c>
    </row>
    <row r="16" spans="1:21" x14ac:dyDescent="0.25">
      <c r="R16" s="2" t="s">
        <v>13</v>
      </c>
      <c r="S16" s="6">
        <v>94701</v>
      </c>
      <c r="T16" s="6">
        <v>106371.48514851485</v>
      </c>
      <c r="U16" s="6">
        <v>105514.93577981651</v>
      </c>
    </row>
    <row r="17" spans="1:21" x14ac:dyDescent="0.25">
      <c r="R17" s="2" t="s">
        <v>16</v>
      </c>
      <c r="S17" s="6">
        <v>92428.260869565216</v>
      </c>
      <c r="T17" s="6">
        <v>86553.431818181823</v>
      </c>
      <c r="U17" s="6">
        <v>89556.122222222228</v>
      </c>
    </row>
    <row r="18" spans="1:21" x14ac:dyDescent="0.25">
      <c r="A18" s="1" t="s">
        <v>34</v>
      </c>
      <c r="B18" s="1" t="s">
        <v>33</v>
      </c>
      <c r="R18" s="2" t="s">
        <v>31</v>
      </c>
      <c r="S18" s="6">
        <v>89942.818376068375</v>
      </c>
      <c r="T18" s="6">
        <v>98457.545112781954</v>
      </c>
      <c r="U18" s="6">
        <v>94472.653000000006</v>
      </c>
    </row>
    <row r="19" spans="1:21" x14ac:dyDescent="0.25">
      <c r="A19" s="1" t="s">
        <v>30</v>
      </c>
      <c r="B19" t="s">
        <v>10</v>
      </c>
      <c r="C19" t="s">
        <v>14</v>
      </c>
      <c r="D19" t="s">
        <v>31</v>
      </c>
    </row>
    <row r="20" spans="1:21" x14ac:dyDescent="0.25">
      <c r="A20" s="2" t="s">
        <v>18</v>
      </c>
      <c r="B20" s="5">
        <v>87071.873684210528</v>
      </c>
      <c r="C20" s="5">
        <v>96170.744897959186</v>
      </c>
      <c r="D20" s="5">
        <v>91692.025906735755</v>
      </c>
    </row>
    <row r="21" spans="1:21" x14ac:dyDescent="0.25">
      <c r="A21" s="2" t="s">
        <v>21</v>
      </c>
      <c r="B21" s="5">
        <v>90774.955056179781</v>
      </c>
      <c r="C21" s="5">
        <v>101433</v>
      </c>
      <c r="D21" s="5">
        <v>96492.552083333328</v>
      </c>
    </row>
    <row r="22" spans="1:21" x14ac:dyDescent="0.25">
      <c r="A22" s="2" t="s">
        <v>15</v>
      </c>
      <c r="B22" s="5">
        <v>92679.011494252874</v>
      </c>
      <c r="C22" s="5">
        <v>99482.297297297293</v>
      </c>
      <c r="D22" s="5">
        <v>96492.974747474742</v>
      </c>
    </row>
    <row r="23" spans="1:21" x14ac:dyDescent="0.25">
      <c r="A23" s="2" t="s">
        <v>12</v>
      </c>
      <c r="B23" s="5">
        <v>86456.15625</v>
      </c>
      <c r="C23" s="5">
        <v>93118.438596491222</v>
      </c>
      <c r="D23" s="5">
        <v>90072.823809523805</v>
      </c>
    </row>
    <row r="24" spans="1:21" x14ac:dyDescent="0.25">
      <c r="A24" s="2" t="s">
        <v>20</v>
      </c>
      <c r="B24" s="5">
        <v>92867.079207920789</v>
      </c>
      <c r="C24" s="5">
        <v>102349.48113207547</v>
      </c>
      <c r="D24" s="5">
        <v>97722.801932367147</v>
      </c>
    </row>
    <row r="25" spans="1:21" x14ac:dyDescent="0.25">
      <c r="A25" s="2" t="s">
        <v>31</v>
      </c>
      <c r="B25" s="7">
        <v>89942.818376068375</v>
      </c>
      <c r="C25" s="7">
        <v>98457.545112781954</v>
      </c>
      <c r="D25" s="7">
        <v>94472.653000000006</v>
      </c>
    </row>
    <row r="38" spans="1:4" x14ac:dyDescent="0.25">
      <c r="A38" s="1" t="s">
        <v>35</v>
      </c>
      <c r="B38" s="1" t="s">
        <v>33</v>
      </c>
    </row>
    <row r="39" spans="1:4" x14ac:dyDescent="0.25">
      <c r="A39" s="1" t="s">
        <v>30</v>
      </c>
      <c r="B39" t="s">
        <v>10</v>
      </c>
      <c r="C39" t="s">
        <v>14</v>
      </c>
      <c r="D39" t="s">
        <v>31</v>
      </c>
    </row>
    <row r="40" spans="1:4" x14ac:dyDescent="0.25">
      <c r="A40" s="2" t="s">
        <v>28</v>
      </c>
      <c r="B40" s="7">
        <v>53</v>
      </c>
      <c r="C40" s="7">
        <v>54</v>
      </c>
      <c r="D40" s="7">
        <v>107</v>
      </c>
    </row>
    <row r="41" spans="1:4" x14ac:dyDescent="0.25">
      <c r="A41" s="2" t="s">
        <v>25</v>
      </c>
      <c r="B41" s="7">
        <v>46</v>
      </c>
      <c r="C41" s="7">
        <v>45</v>
      </c>
      <c r="D41" s="7">
        <v>91</v>
      </c>
    </row>
    <row r="42" spans="1:4" x14ac:dyDescent="0.25">
      <c r="A42" s="2" t="s">
        <v>26</v>
      </c>
      <c r="B42" s="7">
        <v>49</v>
      </c>
      <c r="C42" s="7">
        <v>58</v>
      </c>
      <c r="D42" s="7">
        <v>107</v>
      </c>
    </row>
    <row r="43" spans="1:4" x14ac:dyDescent="0.25">
      <c r="A43" s="2" t="s">
        <v>9</v>
      </c>
      <c r="B43" s="7">
        <v>48</v>
      </c>
      <c r="C43" s="7">
        <v>50</v>
      </c>
      <c r="D43" s="7">
        <v>98</v>
      </c>
    </row>
    <row r="44" spans="1:4" x14ac:dyDescent="0.25">
      <c r="A44" s="2" t="s">
        <v>22</v>
      </c>
      <c r="B44" s="7">
        <v>50</v>
      </c>
      <c r="C44" s="7">
        <v>46</v>
      </c>
      <c r="D44" s="7">
        <v>96</v>
      </c>
    </row>
    <row r="45" spans="1:4" x14ac:dyDescent="0.25">
      <c r="A45" s="2" t="s">
        <v>29</v>
      </c>
      <c r="B45" s="7">
        <v>18</v>
      </c>
      <c r="C45" s="7">
        <v>72</v>
      </c>
      <c r="D45" s="7">
        <v>90</v>
      </c>
    </row>
    <row r="46" spans="1:4" x14ac:dyDescent="0.25">
      <c r="A46" s="2" t="s">
        <v>27</v>
      </c>
      <c r="B46" s="7">
        <v>107</v>
      </c>
      <c r="C46" s="7">
        <v>11</v>
      </c>
      <c r="D46" s="7">
        <v>118</v>
      </c>
    </row>
    <row r="47" spans="1:4" x14ac:dyDescent="0.25">
      <c r="A47" s="2" t="s">
        <v>24</v>
      </c>
      <c r="B47" s="7">
        <v>43</v>
      </c>
      <c r="C47" s="7">
        <v>51</v>
      </c>
      <c r="D47" s="7">
        <v>94</v>
      </c>
    </row>
    <row r="48" spans="1:4" x14ac:dyDescent="0.25">
      <c r="A48" s="2" t="s">
        <v>13</v>
      </c>
      <c r="B48" s="7">
        <v>8</v>
      </c>
      <c r="C48" s="7">
        <v>101</v>
      </c>
      <c r="D48" s="7">
        <v>109</v>
      </c>
    </row>
    <row r="49" spans="1:4" x14ac:dyDescent="0.25">
      <c r="A49" s="2" t="s">
        <v>16</v>
      </c>
      <c r="B49" s="7">
        <v>46</v>
      </c>
      <c r="C49" s="7">
        <v>44</v>
      </c>
      <c r="D49" s="7">
        <v>90</v>
      </c>
    </row>
    <row r="50" spans="1:4" x14ac:dyDescent="0.25">
      <c r="A50" s="2" t="s">
        <v>31</v>
      </c>
      <c r="B50" s="7">
        <v>468</v>
      </c>
      <c r="C50" s="7">
        <v>532</v>
      </c>
      <c r="D50" s="7">
        <v>1000</v>
      </c>
    </row>
    <row r="56" spans="1:4" x14ac:dyDescent="0.25">
      <c r="A56" s="1" t="s">
        <v>34</v>
      </c>
      <c r="B56" s="1" t="s">
        <v>33</v>
      </c>
    </row>
    <row r="57" spans="1:4" x14ac:dyDescent="0.25">
      <c r="A57" s="1" t="s">
        <v>30</v>
      </c>
      <c r="B57" t="s">
        <v>10</v>
      </c>
      <c r="C57" t="s">
        <v>14</v>
      </c>
      <c r="D57" t="s">
        <v>31</v>
      </c>
    </row>
    <row r="58" spans="1:4" x14ac:dyDescent="0.25">
      <c r="A58" s="2" t="s">
        <v>36</v>
      </c>
      <c r="B58" s="6">
        <v>72992.71666666666</v>
      </c>
      <c r="C58" s="6">
        <v>81168.847560975613</v>
      </c>
      <c r="D58" s="6">
        <v>77714.144366197186</v>
      </c>
    </row>
    <row r="59" spans="1:4" x14ac:dyDescent="0.25">
      <c r="A59" s="2" t="s">
        <v>37</v>
      </c>
      <c r="B59" s="6">
        <v>85285.65151515152</v>
      </c>
      <c r="C59" s="6">
        <v>94166.413043478256</v>
      </c>
      <c r="D59" s="6">
        <v>89824.707407407404</v>
      </c>
    </row>
    <row r="60" spans="1:4" x14ac:dyDescent="0.25">
      <c r="A60" s="2" t="s">
        <v>38</v>
      </c>
      <c r="B60" s="6">
        <v>102205.58796296296</v>
      </c>
      <c r="C60" s="6">
        <v>113359.81739130434</v>
      </c>
      <c r="D60" s="6">
        <v>107957.76905829596</v>
      </c>
    </row>
    <row r="61" spans="1:4" x14ac:dyDescent="0.25">
      <c r="A61" s="2" t="s">
        <v>31</v>
      </c>
      <c r="B61" s="6">
        <v>89942.818376068375</v>
      </c>
      <c r="C61" s="6">
        <v>98457.545112781954</v>
      </c>
      <c r="D61" s="6">
        <v>94472.653000000006</v>
      </c>
    </row>
    <row r="71" spans="1:4" x14ac:dyDescent="0.25">
      <c r="A71" s="1" t="s">
        <v>34</v>
      </c>
      <c r="B71" s="1" t="s">
        <v>33</v>
      </c>
    </row>
    <row r="72" spans="1:4" x14ac:dyDescent="0.25">
      <c r="A72" s="1" t="s">
        <v>30</v>
      </c>
      <c r="B72" t="s">
        <v>10</v>
      </c>
      <c r="C72" t="s">
        <v>14</v>
      </c>
      <c r="D72" t="s">
        <v>31</v>
      </c>
    </row>
    <row r="73" spans="1:4" x14ac:dyDescent="0.25">
      <c r="A73" s="2" t="s">
        <v>11</v>
      </c>
      <c r="B73" s="6">
        <v>86286.642276422761</v>
      </c>
      <c r="C73" s="6">
        <v>98214.008474576272</v>
      </c>
      <c r="D73" s="6">
        <v>92126.597510373438</v>
      </c>
    </row>
    <row r="74" spans="1:4" x14ac:dyDescent="0.25">
      <c r="A74" s="2" t="s">
        <v>23</v>
      </c>
      <c r="B74" s="6">
        <v>86027.053030303025</v>
      </c>
      <c r="C74" s="6">
        <v>91417.203007518794</v>
      </c>
      <c r="D74" s="6">
        <v>88732.298113207551</v>
      </c>
    </row>
    <row r="75" spans="1:4" x14ac:dyDescent="0.25">
      <c r="A75" s="2" t="s">
        <v>19</v>
      </c>
      <c r="B75" s="6">
        <v>92537.803738317758</v>
      </c>
      <c r="C75" s="6">
        <v>101227.61073825504</v>
      </c>
      <c r="D75" s="6">
        <v>97595.54296875</v>
      </c>
    </row>
    <row r="76" spans="1:4" x14ac:dyDescent="0.25">
      <c r="A76" s="2" t="s">
        <v>17</v>
      </c>
      <c r="B76" s="6">
        <v>96442.132075471702</v>
      </c>
      <c r="C76" s="6">
        <v>102642.11363636363</v>
      </c>
      <c r="D76" s="6">
        <v>99880.777310924372</v>
      </c>
    </row>
    <row r="77" spans="1:4" x14ac:dyDescent="0.25">
      <c r="A77" s="2" t="s">
        <v>31</v>
      </c>
      <c r="B77" s="6">
        <v>89942.818376068375</v>
      </c>
      <c r="C77" s="6">
        <v>98457.545112781954</v>
      </c>
      <c r="D77" s="6">
        <v>94472.653000000006</v>
      </c>
    </row>
    <row r="87" spans="1:4" x14ac:dyDescent="0.25">
      <c r="A87" s="1" t="s">
        <v>34</v>
      </c>
      <c r="B87" s="1" t="s">
        <v>33</v>
      </c>
    </row>
    <row r="88" spans="1:4" x14ac:dyDescent="0.25">
      <c r="A88" s="1" t="s">
        <v>30</v>
      </c>
      <c r="B88" t="s">
        <v>10</v>
      </c>
      <c r="C88" t="s">
        <v>14</v>
      </c>
      <c r="D88" t="s">
        <v>31</v>
      </c>
    </row>
    <row r="89" spans="1:4" x14ac:dyDescent="0.25">
      <c r="A89" s="2">
        <v>1</v>
      </c>
      <c r="B89" s="6">
        <v>69470.253012048197</v>
      </c>
      <c r="C89" s="6">
        <v>82302.125</v>
      </c>
      <c r="D89" s="6">
        <v>76840.353846153841</v>
      </c>
    </row>
    <row r="90" spans="1:4" x14ac:dyDescent="0.25">
      <c r="A90" s="2">
        <v>2</v>
      </c>
      <c r="B90" s="6">
        <v>79537.303921568629</v>
      </c>
      <c r="C90" s="6">
        <v>89505.065420560742</v>
      </c>
      <c r="D90" s="6">
        <v>84640.416267942579</v>
      </c>
    </row>
    <row r="91" spans="1:4" x14ac:dyDescent="0.25">
      <c r="A91" s="2">
        <v>3</v>
      </c>
      <c r="B91" s="6">
        <v>91282.056603773584</v>
      </c>
      <c r="C91" s="6">
        <v>97866.761061946905</v>
      </c>
      <c r="D91" s="6">
        <v>94679.643835616444</v>
      </c>
    </row>
    <row r="92" spans="1:4" x14ac:dyDescent="0.25">
      <c r="A92" s="2">
        <v>4</v>
      </c>
      <c r="B92" s="6">
        <v>99326.387499999997</v>
      </c>
      <c r="C92" s="6">
        <v>107853.70192307692</v>
      </c>
      <c r="D92" s="6">
        <v>104146.17391304347</v>
      </c>
    </row>
    <row r="93" spans="1:4" x14ac:dyDescent="0.25">
      <c r="A93" s="2">
        <v>5</v>
      </c>
      <c r="B93" s="6">
        <v>109199.93814432989</v>
      </c>
      <c r="C93" s="6">
        <v>117800.05208333333</v>
      </c>
      <c r="D93" s="6">
        <v>113477.71502590674</v>
      </c>
    </row>
    <row r="94" spans="1:4" x14ac:dyDescent="0.25">
      <c r="A94" s="2" t="s">
        <v>31</v>
      </c>
      <c r="B94" s="6">
        <v>89942.818376068375</v>
      </c>
      <c r="C94" s="6">
        <v>98457.545112781954</v>
      </c>
      <c r="D94" s="6">
        <v>94472.653000000006</v>
      </c>
    </row>
    <row r="101" spans="1:4" x14ac:dyDescent="0.25">
      <c r="A101" s="1" t="s">
        <v>34</v>
      </c>
      <c r="B101" s="1" t="s">
        <v>33</v>
      </c>
    </row>
    <row r="102" spans="1:4" x14ac:dyDescent="0.25">
      <c r="A102" s="1" t="s">
        <v>30</v>
      </c>
      <c r="B102" t="s">
        <v>10</v>
      </c>
      <c r="C102" t="s">
        <v>14</v>
      </c>
      <c r="D102" t="s">
        <v>31</v>
      </c>
    </row>
    <row r="103" spans="1:4" x14ac:dyDescent="0.25">
      <c r="A103" s="2">
        <v>1</v>
      </c>
      <c r="B103" s="6">
        <v>93703.160377358494</v>
      </c>
      <c r="C103" s="6">
        <v>100967.76086956522</v>
      </c>
      <c r="D103" s="6">
        <v>97078.631313131307</v>
      </c>
    </row>
    <row r="104" spans="1:4" x14ac:dyDescent="0.25">
      <c r="A104" s="2">
        <v>2</v>
      </c>
      <c r="B104" s="6">
        <v>92058.422222222216</v>
      </c>
      <c r="C104" s="6">
        <v>98234.872549019608</v>
      </c>
      <c r="D104" s="6">
        <v>95339.661458333328</v>
      </c>
    </row>
    <row r="105" spans="1:4" x14ac:dyDescent="0.25">
      <c r="A105" s="2">
        <v>3</v>
      </c>
      <c r="B105" s="6">
        <v>87139.556818181823</v>
      </c>
      <c r="C105" s="6">
        <v>97127.330188679247</v>
      </c>
      <c r="D105" s="6">
        <v>92596.793814432996</v>
      </c>
    </row>
    <row r="106" spans="1:4" x14ac:dyDescent="0.25">
      <c r="A106" s="2">
        <v>4</v>
      </c>
      <c r="B106" s="6">
        <v>88081.65625</v>
      </c>
      <c r="C106" s="6">
        <v>100876.05405405405</v>
      </c>
      <c r="D106" s="6">
        <v>94942.420289855072</v>
      </c>
    </row>
    <row r="107" spans="1:4" x14ac:dyDescent="0.25">
      <c r="A107" s="2">
        <v>5</v>
      </c>
      <c r="B107" s="6">
        <v>88083.25</v>
      </c>
      <c r="C107" s="6">
        <v>95683.338842975209</v>
      </c>
      <c r="D107" s="6">
        <v>92483.301435406698</v>
      </c>
    </row>
    <row r="108" spans="1:4" x14ac:dyDescent="0.25">
      <c r="A108" s="2" t="s">
        <v>31</v>
      </c>
      <c r="B108" s="6">
        <v>89942.818376068375</v>
      </c>
      <c r="C108" s="6">
        <v>98457.545112781954</v>
      </c>
      <c r="D108" s="6">
        <v>94472.653000000006</v>
      </c>
    </row>
    <row r="112" spans="1:4" x14ac:dyDescent="0.25">
      <c r="A112" s="1" t="s">
        <v>1</v>
      </c>
      <c r="B112" t="s">
        <v>40</v>
      </c>
    </row>
    <row r="114" spans="1:6" x14ac:dyDescent="0.25">
      <c r="A114" s="1" t="s">
        <v>34</v>
      </c>
      <c r="B114" s="1" t="s">
        <v>33</v>
      </c>
    </row>
    <row r="115" spans="1:6" x14ac:dyDescent="0.25">
      <c r="A115" s="1" t="s">
        <v>30</v>
      </c>
      <c r="B115" t="s">
        <v>11</v>
      </c>
      <c r="C115" t="s">
        <v>23</v>
      </c>
      <c r="D115" t="s">
        <v>19</v>
      </c>
      <c r="E115" t="s">
        <v>17</v>
      </c>
      <c r="F115" t="s">
        <v>31</v>
      </c>
    </row>
    <row r="116" spans="1:6" x14ac:dyDescent="0.25">
      <c r="A116" s="2" t="s">
        <v>28</v>
      </c>
      <c r="B116" s="6">
        <v>87545.600000000006</v>
      </c>
      <c r="C116" s="6">
        <v>79332.862068965522</v>
      </c>
      <c r="D116" s="6">
        <v>103075.8275862069</v>
      </c>
      <c r="E116" s="6">
        <v>98262.482758620696</v>
      </c>
      <c r="F116" s="6">
        <v>92433.420560747662</v>
      </c>
    </row>
    <row r="117" spans="1:6" x14ac:dyDescent="0.25">
      <c r="A117" s="2" t="s">
        <v>25</v>
      </c>
      <c r="B117" s="6">
        <v>85609.333333333328</v>
      </c>
      <c r="C117" s="6">
        <v>83746.238095238092</v>
      </c>
      <c r="D117" s="6">
        <v>88040.238095238092</v>
      </c>
      <c r="E117" s="6">
        <v>100673.31818181818</v>
      </c>
      <c r="F117" s="6">
        <v>89382.208791208788</v>
      </c>
    </row>
    <row r="118" spans="1:6" x14ac:dyDescent="0.25">
      <c r="A118" s="2" t="s">
        <v>26</v>
      </c>
      <c r="B118" s="6">
        <v>94758.730769230766</v>
      </c>
      <c r="C118" s="6">
        <v>92615.259259259255</v>
      </c>
      <c r="D118" s="6">
        <v>98248.28571428571</v>
      </c>
      <c r="E118" s="6">
        <v>94206.730769230766</v>
      </c>
      <c r="F118" s="6">
        <v>94996.878504672903</v>
      </c>
    </row>
    <row r="119" spans="1:6" x14ac:dyDescent="0.25">
      <c r="A119" s="2" t="s">
        <v>9</v>
      </c>
      <c r="B119" s="6">
        <v>86913.769230769234</v>
      </c>
      <c r="C119" s="6">
        <v>93589.35</v>
      </c>
      <c r="D119" s="6">
        <v>93068.65625</v>
      </c>
      <c r="E119" s="6">
        <v>89886.3</v>
      </c>
      <c r="F119" s="6">
        <v>90892.530612244896</v>
      </c>
    </row>
    <row r="120" spans="1:6" x14ac:dyDescent="0.25">
      <c r="A120" s="2" t="s">
        <v>22</v>
      </c>
      <c r="B120" s="6">
        <v>91192.78571428571</v>
      </c>
      <c r="C120" s="6">
        <v>85373.727272727279</v>
      </c>
      <c r="D120" s="6">
        <v>92910.916666666672</v>
      </c>
      <c r="E120" s="6">
        <v>93150.681818181823</v>
      </c>
      <c r="F120" s="6">
        <v>90737.46875</v>
      </c>
    </row>
    <row r="121" spans="1:6" x14ac:dyDescent="0.25">
      <c r="A121" s="2" t="s">
        <v>29</v>
      </c>
      <c r="B121" s="6">
        <v>125497.34782608696</v>
      </c>
      <c r="C121" s="6">
        <v>121673.25</v>
      </c>
      <c r="D121" s="6">
        <v>124892.66666666667</v>
      </c>
      <c r="E121" s="6">
        <v>128346.69230769231</v>
      </c>
      <c r="F121" s="6">
        <v>125329.60000000001</v>
      </c>
    </row>
    <row r="122" spans="1:6" x14ac:dyDescent="0.25">
      <c r="A122" s="2" t="s">
        <v>27</v>
      </c>
      <c r="B122" s="6">
        <v>74794.777777777781</v>
      </c>
      <c r="C122" s="6">
        <v>71226.026315789481</v>
      </c>
      <c r="D122" s="6">
        <v>80948.461538461532</v>
      </c>
      <c r="E122" s="6">
        <v>82027.555555555562</v>
      </c>
      <c r="F122" s="6">
        <v>76656.372881355928</v>
      </c>
    </row>
    <row r="123" spans="1:6" x14ac:dyDescent="0.25">
      <c r="A123" s="2" t="s">
        <v>24</v>
      </c>
      <c r="B123" s="6">
        <v>88523.35</v>
      </c>
      <c r="C123" s="6">
        <v>86890.03333333334</v>
      </c>
      <c r="D123" s="6">
        <v>97351.791666666672</v>
      </c>
      <c r="E123" s="6">
        <v>103282.95</v>
      </c>
      <c r="F123" s="6">
        <v>93396.48936170213</v>
      </c>
    </row>
    <row r="124" spans="1:6" x14ac:dyDescent="0.25">
      <c r="A124" s="2" t="s">
        <v>13</v>
      </c>
      <c r="B124" s="6">
        <v>102522.52631578948</v>
      </c>
      <c r="C124" s="6">
        <v>100214.90625</v>
      </c>
      <c r="D124" s="6">
        <v>108695.84375</v>
      </c>
      <c r="E124" s="6">
        <v>110309.84615384616</v>
      </c>
      <c r="F124" s="6">
        <v>105514.93577981651</v>
      </c>
    </row>
    <row r="125" spans="1:6" x14ac:dyDescent="0.25">
      <c r="A125" s="2" t="s">
        <v>16</v>
      </c>
      <c r="B125" s="6">
        <v>89558.8</v>
      </c>
      <c r="C125" s="6">
        <v>86557</v>
      </c>
      <c r="D125" s="6">
        <v>86594.105263157893</v>
      </c>
      <c r="E125" s="6">
        <v>96265.55</v>
      </c>
      <c r="F125" s="6">
        <v>89556.122222222228</v>
      </c>
    </row>
    <row r="126" spans="1:6" x14ac:dyDescent="0.25">
      <c r="A126" s="2" t="s">
        <v>31</v>
      </c>
      <c r="B126" s="6">
        <v>92126.597510373438</v>
      </c>
      <c r="C126" s="6">
        <v>88732.298113207551</v>
      </c>
      <c r="D126" s="6">
        <v>97595.54296875</v>
      </c>
      <c r="E126" s="6">
        <v>99880.777310924372</v>
      </c>
      <c r="F126" s="6">
        <v>94472.653000000006</v>
      </c>
    </row>
    <row r="133" spans="1:4" x14ac:dyDescent="0.25">
      <c r="A133" s="1" t="s">
        <v>41</v>
      </c>
      <c r="B133" s="1" t="s">
        <v>33</v>
      </c>
    </row>
    <row r="134" spans="1:4" x14ac:dyDescent="0.25">
      <c r="A134" s="1" t="s">
        <v>30</v>
      </c>
      <c r="B134" t="s">
        <v>10</v>
      </c>
      <c r="C134" t="s">
        <v>14</v>
      </c>
      <c r="D134" t="s">
        <v>31</v>
      </c>
    </row>
    <row r="135" spans="1:4" x14ac:dyDescent="0.25">
      <c r="A135" s="2" t="s">
        <v>28</v>
      </c>
      <c r="B135" s="6">
        <v>6747.4716981132078</v>
      </c>
      <c r="C135" s="6">
        <v>6227.3703703703704</v>
      </c>
      <c r="D135" s="6">
        <v>6484.9906542056078</v>
      </c>
    </row>
    <row r="136" spans="1:4" x14ac:dyDescent="0.25">
      <c r="A136" s="2" t="s">
        <v>25</v>
      </c>
      <c r="B136" s="6">
        <v>6329.717391304348</v>
      </c>
      <c r="C136" s="6">
        <v>6465.1333333333332</v>
      </c>
      <c r="D136" s="6">
        <v>6396.6813186813188</v>
      </c>
    </row>
    <row r="137" spans="1:4" x14ac:dyDescent="0.25">
      <c r="A137" s="2" t="s">
        <v>26</v>
      </c>
      <c r="B137" s="6">
        <v>6285.3265306122448</v>
      </c>
      <c r="C137" s="6">
        <v>6509.3275862068967</v>
      </c>
      <c r="D137" s="6">
        <v>6406.7476635514022</v>
      </c>
    </row>
    <row r="138" spans="1:4" x14ac:dyDescent="0.25">
      <c r="A138" s="2" t="s">
        <v>9</v>
      </c>
      <c r="B138" s="6">
        <v>6567.125</v>
      </c>
      <c r="C138" s="6">
        <v>6988.28</v>
      </c>
      <c r="D138" s="6">
        <v>6782</v>
      </c>
    </row>
    <row r="139" spans="1:4" x14ac:dyDescent="0.25">
      <c r="A139" s="2" t="s">
        <v>22</v>
      </c>
      <c r="B139" s="6">
        <v>6362.22</v>
      </c>
      <c r="C139" s="6">
        <v>6217.608695652174</v>
      </c>
      <c r="D139" s="6">
        <v>6292.927083333333</v>
      </c>
    </row>
    <row r="140" spans="1:4" x14ac:dyDescent="0.25">
      <c r="A140" s="2" t="s">
        <v>29</v>
      </c>
      <c r="B140" s="6">
        <v>5992</v>
      </c>
      <c r="C140" s="6">
        <v>6080.2222222222226</v>
      </c>
      <c r="D140" s="6">
        <v>6062.5777777777776</v>
      </c>
    </row>
    <row r="141" spans="1:4" x14ac:dyDescent="0.25">
      <c r="A141" s="2" t="s">
        <v>27</v>
      </c>
      <c r="B141" s="6">
        <v>6131.9719626168226</v>
      </c>
      <c r="C141" s="6">
        <v>6279.818181818182</v>
      </c>
      <c r="D141" s="6">
        <v>6145.7542372881353</v>
      </c>
    </row>
    <row r="142" spans="1:4" x14ac:dyDescent="0.25">
      <c r="A142" s="2" t="s">
        <v>24</v>
      </c>
      <c r="B142" s="6">
        <v>6326.3255813953492</v>
      </c>
      <c r="C142" s="6">
        <v>6230.4313725490192</v>
      </c>
      <c r="D142" s="6">
        <v>6274.2978723404258</v>
      </c>
    </row>
    <row r="143" spans="1:4" x14ac:dyDescent="0.25">
      <c r="A143" s="2" t="s">
        <v>13</v>
      </c>
      <c r="B143" s="6">
        <v>6446.375</v>
      </c>
      <c r="C143" s="6">
        <v>6662.3267326732675</v>
      </c>
      <c r="D143" s="6">
        <v>6646.4770642201838</v>
      </c>
    </row>
    <row r="144" spans="1:4" x14ac:dyDescent="0.25">
      <c r="A144" s="2" t="s">
        <v>16</v>
      </c>
      <c r="B144" s="6">
        <v>7655.673913043478</v>
      </c>
      <c r="C144" s="6">
        <v>6810.181818181818</v>
      </c>
      <c r="D144" s="6">
        <v>7242.3222222222221</v>
      </c>
    </row>
    <row r="145" spans="1:4" x14ac:dyDescent="0.25">
      <c r="A145" s="2" t="s">
        <v>31</v>
      </c>
      <c r="B145" s="6">
        <v>6474.0128205128203</v>
      </c>
      <c r="C145" s="6">
        <v>6461.1334586466164</v>
      </c>
      <c r="D145" s="6">
        <v>6467.1610000000001</v>
      </c>
    </row>
    <row r="149" spans="1:4" x14ac:dyDescent="0.25">
      <c r="A149" s="1" t="s">
        <v>41</v>
      </c>
      <c r="B149" s="1" t="s">
        <v>33</v>
      </c>
    </row>
    <row r="150" spans="1:4" x14ac:dyDescent="0.25">
      <c r="A150" s="1" t="s">
        <v>30</v>
      </c>
      <c r="B150" t="s">
        <v>10</v>
      </c>
      <c r="C150" t="s">
        <v>14</v>
      </c>
      <c r="D150" t="s">
        <v>31</v>
      </c>
    </row>
    <row r="151" spans="1:4" x14ac:dyDescent="0.25">
      <c r="A151" s="2" t="s">
        <v>36</v>
      </c>
      <c r="B151" s="7">
        <v>7522.7749999999996</v>
      </c>
      <c r="C151" s="7">
        <v>7471</v>
      </c>
      <c r="D151" s="7">
        <v>7492.8767605633802</v>
      </c>
    </row>
    <row r="152" spans="1:4" x14ac:dyDescent="0.25">
      <c r="A152" s="2" t="s">
        <v>37</v>
      </c>
      <c r="B152" s="7">
        <v>7011.924242424242</v>
      </c>
      <c r="C152" s="7">
        <v>6403.95652173913</v>
      </c>
      <c r="D152" s="7">
        <v>6701.1851851851852</v>
      </c>
    </row>
    <row r="153" spans="1:4" x14ac:dyDescent="0.25">
      <c r="A153" s="2" t="s">
        <v>38</v>
      </c>
      <c r="B153" s="7">
        <v>5562.6435185185182</v>
      </c>
      <c r="C153" s="7">
        <v>5775.3608695652174</v>
      </c>
      <c r="D153" s="7">
        <v>5672.3408071748881</v>
      </c>
    </row>
    <row r="154" spans="1:4" x14ac:dyDescent="0.25">
      <c r="A154" s="2" t="s">
        <v>31</v>
      </c>
      <c r="B154" s="7">
        <v>6474.0128205128203</v>
      </c>
      <c r="C154" s="7">
        <v>6461.1334586466164</v>
      </c>
      <c r="D154" s="7">
        <v>6467.1610000000001</v>
      </c>
    </row>
    <row r="166" spans="1:4" x14ac:dyDescent="0.25">
      <c r="A166" s="1" t="s">
        <v>41</v>
      </c>
      <c r="B166" s="1" t="s">
        <v>33</v>
      </c>
    </row>
    <row r="167" spans="1:4" x14ac:dyDescent="0.25">
      <c r="A167" s="1" t="s">
        <v>30</v>
      </c>
      <c r="B167" t="s">
        <v>10</v>
      </c>
      <c r="C167" t="s">
        <v>14</v>
      </c>
      <c r="D167" t="s">
        <v>31</v>
      </c>
    </row>
    <row r="168" spans="1:4" x14ac:dyDescent="0.25">
      <c r="A168" s="2" t="s">
        <v>11</v>
      </c>
      <c r="B168" s="7">
        <v>6630.5772357723581</v>
      </c>
      <c r="C168" s="7">
        <v>6458.2203389830511</v>
      </c>
      <c r="D168" s="7">
        <v>6546.1867219917012</v>
      </c>
    </row>
    <row r="169" spans="1:4" x14ac:dyDescent="0.25">
      <c r="A169" s="2" t="s">
        <v>23</v>
      </c>
      <c r="B169" s="7">
        <v>6167.765151515152</v>
      </c>
      <c r="C169" s="7">
        <v>6110.706766917293</v>
      </c>
      <c r="D169" s="7">
        <v>6139.1283018867925</v>
      </c>
    </row>
    <row r="170" spans="1:4" x14ac:dyDescent="0.25">
      <c r="A170" s="2" t="s">
        <v>19</v>
      </c>
      <c r="B170" s="7">
        <v>6505.1682242990655</v>
      </c>
      <c r="C170" s="7">
        <v>6432.2013422818791</v>
      </c>
      <c r="D170" s="7">
        <v>6462.69921875</v>
      </c>
    </row>
    <row r="171" spans="1:4" x14ac:dyDescent="0.25">
      <c r="A171" s="2" t="s">
        <v>17</v>
      </c>
      <c r="B171" s="7">
        <v>6642.2547169811323</v>
      </c>
      <c r="C171" s="7">
        <v>6849.477272727273</v>
      </c>
      <c r="D171" s="7">
        <v>6757.1848739495799</v>
      </c>
    </row>
    <row r="172" spans="1:4" x14ac:dyDescent="0.25">
      <c r="A172" s="2" t="s">
        <v>31</v>
      </c>
      <c r="B172" s="7">
        <v>6474.0128205128203</v>
      </c>
      <c r="C172" s="7">
        <v>6461.1334586466164</v>
      </c>
      <c r="D172" s="7">
        <v>6467.1610000000001</v>
      </c>
    </row>
    <row r="180" spans="1:4" x14ac:dyDescent="0.25">
      <c r="A180" s="1" t="s">
        <v>39</v>
      </c>
      <c r="B180" s="1" t="s">
        <v>33</v>
      </c>
    </row>
    <row r="181" spans="1:4" x14ac:dyDescent="0.25">
      <c r="A181" s="1" t="s">
        <v>30</v>
      </c>
      <c r="B181" t="s">
        <v>10</v>
      </c>
      <c r="C181" t="s">
        <v>14</v>
      </c>
      <c r="D181" t="s">
        <v>31</v>
      </c>
    </row>
    <row r="182" spans="1:4" x14ac:dyDescent="0.25">
      <c r="A182" s="2">
        <v>1</v>
      </c>
      <c r="B182" s="7">
        <v>5766031</v>
      </c>
      <c r="C182" s="7">
        <v>9217838</v>
      </c>
      <c r="D182" s="7">
        <v>14983869</v>
      </c>
    </row>
    <row r="183" spans="1:4" x14ac:dyDescent="0.25">
      <c r="A183" s="2">
        <v>2</v>
      </c>
      <c r="B183" s="7">
        <v>8112805</v>
      </c>
      <c r="C183" s="7">
        <v>9577042</v>
      </c>
      <c r="D183" s="7">
        <v>17689847</v>
      </c>
    </row>
    <row r="184" spans="1:4" x14ac:dyDescent="0.25">
      <c r="A184" s="2">
        <v>3</v>
      </c>
      <c r="B184" s="7">
        <v>9675898</v>
      </c>
      <c r="C184" s="7">
        <v>11058944</v>
      </c>
      <c r="D184" s="7">
        <v>20734842</v>
      </c>
    </row>
    <row r="185" spans="1:4" x14ac:dyDescent="0.25">
      <c r="A185" s="2">
        <v>4</v>
      </c>
      <c r="B185" s="7">
        <v>7946111</v>
      </c>
      <c r="C185" s="7">
        <v>11216785</v>
      </c>
      <c r="D185" s="7">
        <v>19162896</v>
      </c>
    </row>
    <row r="186" spans="1:4" x14ac:dyDescent="0.25">
      <c r="A186" s="2">
        <v>5</v>
      </c>
      <c r="B186" s="7">
        <v>10592394</v>
      </c>
      <c r="C186" s="7">
        <v>11308805</v>
      </c>
      <c r="D186" s="7">
        <v>21901199</v>
      </c>
    </row>
    <row r="187" spans="1:4" x14ac:dyDescent="0.25">
      <c r="A187" s="2" t="s">
        <v>31</v>
      </c>
      <c r="B187" s="7">
        <v>42093239</v>
      </c>
      <c r="C187" s="7">
        <v>52379414</v>
      </c>
      <c r="D187" s="7">
        <v>94472653</v>
      </c>
    </row>
  </sheetData>
  <pageMargins left="0.7" right="0.7" top="0.75" bottom="0.75" header="0.3" footer="0.3"/>
  <pageSetup paperSize="9" orientation="portrait" horizontalDpi="4294967295" verticalDpi="4294967295"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3:H62"/>
  <sheetViews>
    <sheetView tabSelected="1" zoomScale="60" zoomScaleNormal="60" workbookViewId="0">
      <selection activeCell="H63" sqref="H63"/>
    </sheetView>
  </sheetViews>
  <sheetFormatPr defaultRowHeight="15" x14ac:dyDescent="0.25"/>
  <sheetData>
    <row r="53" spans="8:8" x14ac:dyDescent="0.25">
      <c r="H53" t="s">
        <v>42</v>
      </c>
    </row>
    <row r="54" spans="8:8" x14ac:dyDescent="0.25">
      <c r="H54" t="s">
        <v>43</v>
      </c>
    </row>
    <row r="56" spans="8:8" x14ac:dyDescent="0.25">
      <c r="H56" t="s">
        <v>44</v>
      </c>
    </row>
    <row r="57" spans="8:8" x14ac:dyDescent="0.25">
      <c r="H57" t="s">
        <v>45</v>
      </c>
    </row>
    <row r="59" spans="8:8" x14ac:dyDescent="0.25">
      <c r="H59" t="s">
        <v>46</v>
      </c>
    </row>
    <row r="60" spans="8:8" x14ac:dyDescent="0.25">
      <c r="H60" t="s">
        <v>47</v>
      </c>
    </row>
    <row r="61" spans="8:8" x14ac:dyDescent="0.25">
      <c r="H61" t="s">
        <v>48</v>
      </c>
    </row>
    <row r="62" spans="8:8" x14ac:dyDescent="0.25">
      <c r="H62" t="s">
        <v>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Worksheet</vt:lpstr>
      <vt:lpstr>Pivot table</vt:lpstr>
      <vt:lpstr>Dashboard</vt:lpstr>
      <vt:lpstr>Worksheet!Glassdoor_Gender_Pay_Gap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dc:creator>
  <cp:lastModifiedBy>zee</cp:lastModifiedBy>
  <dcterms:created xsi:type="dcterms:W3CDTF">2022-11-17T13:28:49Z</dcterms:created>
  <dcterms:modified xsi:type="dcterms:W3CDTF">2022-11-20T00:08:04Z</dcterms:modified>
</cp:coreProperties>
</file>