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E:\fcz\EMAILS\Dashboard\"/>
    </mc:Choice>
  </mc:AlternateContent>
  <xr:revisionPtr revIDLastSave="0" documentId="8_{AC298C30-813A-46C6-B7F1-CDC992640F8D}" xr6:coauthVersionLast="47" xr6:coauthVersionMax="47" xr10:uidLastSave="{00000000-0000-0000-0000-000000000000}"/>
  <bookViews>
    <workbookView xWindow="-108" yWindow="348" windowWidth="23256" windowHeight="12720"/>
  </bookViews>
  <sheets>
    <sheet name="Emails" sheetId="1" r:id="rId1"/>
  </sheets>
  <calcPr calcId="0"/>
</workbook>
</file>

<file path=xl/calcChain.xml><?xml version="1.0" encoding="utf-8"?>
<calcChain xmlns="http://schemas.openxmlformats.org/spreadsheetml/2006/main">
  <c r="G92" i="1" l="1"/>
  <c r="G176" i="1"/>
  <c r="G248" i="1"/>
  <c r="G266" i="1"/>
  <c r="G296" i="1"/>
  <c r="G350" i="1"/>
  <c r="G351" i="1"/>
  <c r="G363" i="1"/>
  <c r="G416" i="1"/>
  <c r="G417" i="1"/>
  <c r="G433" i="1"/>
  <c r="G439" i="1"/>
  <c r="G443" i="1"/>
  <c r="G453" i="1"/>
  <c r="G476" i="1"/>
  <c r="G486" i="1"/>
  <c r="G509" i="1"/>
  <c r="G522" i="1"/>
  <c r="G527" i="1"/>
  <c r="G560" i="1"/>
  <c r="G572" i="1"/>
  <c r="G573" i="1"/>
  <c r="G589" i="1"/>
  <c r="G641" i="1"/>
  <c r="G709" i="1"/>
  <c r="G746" i="1"/>
  <c r="G771" i="1"/>
  <c r="G809" i="1"/>
  <c r="G811" i="1"/>
  <c r="G814" i="1"/>
</calcChain>
</file>

<file path=xl/sharedStrings.xml><?xml version="1.0" encoding="utf-8"?>
<sst xmlns="http://schemas.openxmlformats.org/spreadsheetml/2006/main" count="5713" uniqueCount="2879">
  <si>
    <t>ID</t>
  </si>
  <si>
    <t>Thread</t>
  </si>
  <si>
    <t>Date</t>
  </si>
  <si>
    <t>From</t>
  </si>
  <si>
    <t>To</t>
  </si>
  <si>
    <t>Subject</t>
  </si>
  <si>
    <t>Snippet</t>
  </si>
  <si>
    <t>18ab1c0c6bf2b2f3</t>
  </si>
  <si>
    <t>18aae7d7c39e84a4</t>
  </si>
  <si>
    <t>Wed, 20 Sep 2023 09:41:41 +0100</t>
  </si>
  <si>
    <t>LAGCIYER MOHAMMED-REDA &lt;mohammedredalagciyer@gmail.com&gt;</t>
  </si>
  <si>
    <t>Safae ouhammou &lt;ouhm.safae@gmail.com&gt;</t>
  </si>
  <si>
    <t>Re: Rأ¨initialisation de mot de passe</t>
  </si>
  <si>
    <t>Le mot de passe est dأ©jأ  0123456789. Le mar. 19 sept. 2023 أ  18:29, Safae ouhammou &amp;lt</t>
  </si>
  <si>
    <t>18ab1b7ba58904dc</t>
  </si>
  <si>
    <t>18aae58f0583ed20</t>
  </si>
  <si>
    <t>Wed, 20 Sep 2023 09:31:48 +0100</t>
  </si>
  <si>
    <t>Re: La synchronisation des comptes des أ©tudiants d'UIASS</t>
  </si>
  <si>
    <t>C&amp;#39</t>
  </si>
  <si>
    <t>18ab1a6e7a41d2e9</t>
  </si>
  <si>
    <t>Wed, 20 Sep 2023 09:13:15 +0100</t>
  </si>
  <si>
    <t>Othman Abbadi &lt;abbadi.othman99@gmail.com&gt;</t>
  </si>
  <si>
    <t>Achraf &lt;meloukachrafff@gmail.com&gt;, "sami.ouchraa" &lt;sami.ouchraa@gmail.com&gt;, DRISS &lt;driss12atir@gmail.com&gt;, bouchal.anouar@gmail.com</t>
  </si>
  <si>
    <t>ETAT DU STOCK HYGIأˆNE ET TEXTILE (19-09-2023)</t>
  </si>
  <si>
    <t>18aafcae2bd7f5d7</t>
  </si>
  <si>
    <t>Wed, 20 Sep 2023 00:33:31 +0100</t>
  </si>
  <si>
    <t>Safouane Gridi &lt;safouane1gridi@gmail.com&gt;</t>
  </si>
  <si>
    <t>bouchal.anouar@gmail.com, Safae Kejiou &lt;kejiou.safae@gmail.com&gt;</t>
  </si>
  <si>
    <t>CHANGEMENT DE BAREME</t>
  </si>
  <si>
    <t>Bonsoir, Merci de bien vouloir changer le barأ¨me du personnel ID F14899 du 1 أ  2 cdt</t>
  </si>
  <si>
    <t>18aaf196a180cc68</t>
  </si>
  <si>
    <t>Tue, 19 Sep 2023 21:19:43 +0100</t>
  </si>
  <si>
    <t>BESOIN DE LA MAIN POUR REGENERER BRD</t>
  </si>
  <si>
    <t>Bonsoir, Merci de bien vouloir me donner la main pour rأ©gأ©nأ©rer le brd du site CPGE nature chef de pأ´le cdt</t>
  </si>
  <si>
    <t>18aaea3c5288b133</t>
  </si>
  <si>
    <t>Tue, 19 Sep 2023 18:11:20 +0000</t>
  </si>
  <si>
    <t>SERVICE ACHAT DM &lt;achat_dm@afric-med.ma&gt;</t>
  </si>
  <si>
    <t>DRISS ATIR &lt;driss12atir@gmail.com&gt;, "bouchal.anouar@gmail.com" &lt;bouchal.anouar@gmail.com&gt;</t>
  </si>
  <si>
    <t>TR: demande d'activation</t>
  </si>
  <si>
    <t>Bonjour, Svp c urgent ! Priأ¨re de faire le nأ©cessaire Crdt De : SERVICE ACHAT DM Envoyأ© : samedi 22 juillet 2023 09:44 أ€ : najimelguennouni@gmail.com &amp;lt</t>
  </si>
  <si>
    <t>18aaea02ea87f9c3</t>
  </si>
  <si>
    <t>Tue, 19 Sep 2023 20:07:14 +0200</t>
  </si>
  <si>
    <t>zakaria oualil &lt;zakaria01oualil@gmail.com&gt;</t>
  </si>
  <si>
    <t>Achraf Melouk &lt;meloukachrafff@gmail.com&gt;, sami ouchraa &lt;sami.ouchraa@gmail.com&gt;, Anouar BOUCHAL &lt;bouchal.anouar@gmail.com&gt;, DRISS ATIR &lt;driss12atir@gmail.com&gt;, latifa hcz &lt;hcz.latifa@gmail.com&gt;, Malika.Elfahdi@gmail.com</t>
  </si>
  <si>
    <t>ETAT MAGASIN TECHNIQUE DU 19-09-2023</t>
  </si>
  <si>
    <t>Bonjour Veuillez trouver en piأ¨ce jointe l&amp;#39</t>
  </si>
  <si>
    <t>18aae95b0f4e591b</t>
  </si>
  <si>
    <t>18aae6890fa6698b</t>
  </si>
  <si>
    <t>Tue, 19 Sep 2023 18:55:46 +0100</t>
  </si>
  <si>
    <t>DRISS ATIR &lt;driss12atir@gmail.com&gt;</t>
  </si>
  <si>
    <t>Brahim Habchaoui &lt;habchaouibra7@gmail.com&gt;</t>
  </si>
  <si>
    <t>Re: ETAT SUIV MAGASIN COMMUN 19/09/23</t>
  </si>
  <si>
    <t>Bonjour, Le mar. 19 sept. 2023 أ  18:06, Brahim Habchaoui &amp;lt</t>
  </si>
  <si>
    <t>18aae93f632adf63</t>
  </si>
  <si>
    <t>18a986d236f167e6</t>
  </si>
  <si>
    <t>Tue, 19 Sep 2023 18:53:53 +0100</t>
  </si>
  <si>
    <t>fatiha akherraz &lt;akherrazfatiha@gmail.com&gt;</t>
  </si>
  <si>
    <t>Re: EXTRACTION FCZ-SA2S METIER PARTICIPATION</t>
  </si>
  <si>
    <t>Bonjour, vous trouverez ci-joint l&amp;#39</t>
  </si>
  <si>
    <t>Tue, 19 Sep 2023 18:29:20 +0100</t>
  </si>
  <si>
    <t>LAGCIYER MOHAMMED-REDA &lt;mohammedredalagciyer@gmail.com&gt;, anouarbouchal@gmail.com</t>
  </si>
  <si>
    <t>Rأ¨initialisation de mot de passe</t>
  </si>
  <si>
    <t>ADM-FPA_PH00002713</t>
  </si>
  <si>
    <t>18aae6a282691568</t>
  </si>
  <si>
    <t>Tue, 19 Sep 2023 18:08:13 +0100</t>
  </si>
  <si>
    <t>CREATION COMPTE EVASYM</t>
  </si>
  <si>
    <t>Bonjour, Merci de crأ©er ces comptes evasym : BDD INTERNAT-RESIDANAT Cordialement.</t>
  </si>
  <si>
    <t>Tue, 19 Sep 2023 18:08:19 +0200</t>
  </si>
  <si>
    <t>sami ouchraa &lt;sami.ouchraa@gmail.com&gt;</t>
  </si>
  <si>
    <t>ETAT SUIV MAGASIN COMMUN 19/09/23</t>
  </si>
  <si>
    <t>Bonjour Merci de trouver ci-joint l&amp;#39</t>
  </si>
  <si>
    <t>18aae6851fabb064</t>
  </si>
  <si>
    <t>Tue, 19 Sep 2023 18:06:11 +0100</t>
  </si>
  <si>
    <t>18aae5bac093c4ca</t>
  </si>
  <si>
    <t>18a515042d67987f</t>
  </si>
  <si>
    <t>Tue, 19 Sep 2023 17:52:11 +0100</t>
  </si>
  <si>
    <t>Manar Senhaji &lt;manarsenhaji2021@gmail.com&gt;</t>
  </si>
  <si>
    <t>Anouar BOUCHAL &lt;bouchal.anouar@gmail.com&gt;</t>
  </si>
  <si>
    <t>Re: FACTURE_MISE EN PAGE</t>
  </si>
  <si>
    <t>Bonjour votre demande a أ©tأ© traitأ©e Cordialement. Manar senhaji zarhouane MTSI-FCZ Le mar. 19 sept. 2023 أ  16:48, Anouar BOUCHAL &amp;lt</t>
  </si>
  <si>
    <t>Tue, 19 Sep 2023 17:49:25 +0100</t>
  </si>
  <si>
    <t>La synchronisation des comptes des أ©tudiants d'UIASS</t>
  </si>
  <si>
    <t>Bonjour, Merci de faire la synchronisation de la bdd des codes d&amp;#39</t>
  </si>
  <si>
    <t>18aae57c1218299e</t>
  </si>
  <si>
    <t>Tue, 19 Sep 2023 17:48:04 +0100</t>
  </si>
  <si>
    <t>Malika El Fahdi &lt;malika.elfahdi@gmail.com&gt;</t>
  </si>
  <si>
    <t>Re: Demande signature</t>
  </si>
  <si>
    <t>Bonjour, c&amp;#39</t>
  </si>
  <si>
    <t>18aae4c1d2b8f46b</t>
  </si>
  <si>
    <t>18aae40c4076a132</t>
  </si>
  <si>
    <t>Tue, 19 Sep 2023 17:35:25 +0100</t>
  </si>
  <si>
    <t>najim el guennouni &lt;najimelguennouni@gmail.com&gt;</t>
  </si>
  <si>
    <t>Re: DEMANDE D ACTIVATION</t>
  </si>
  <si>
    <t>c&amp;#39</t>
  </si>
  <si>
    <t>Tue, 19 Sep 2023 17:23:02 +0100</t>
  </si>
  <si>
    <t>Fwd: DEMANDE D ACTIVATION</t>
  </si>
  <si>
    <t>18aae2d0c46202a3</t>
  </si>
  <si>
    <t>Tue, 19 Sep 2023 17:01:30 +0100</t>
  </si>
  <si>
    <t>SELECT dos.titre as &amp;#39</t>
  </si>
  <si>
    <t>18aadfb848c44df1</t>
  </si>
  <si>
    <t>Tue, 19 Sep 2023 16:07:00 +0100</t>
  </si>
  <si>
    <t>Abdellah Fatih &lt;abdellah.fatih19@gmail.com&gt;</t>
  </si>
  <si>
    <t>Anouar BOUCHAL &lt;bouchal.anouar@gmail.com&gt;, driss12atir@gmail.com, Safae Kejiou &lt;kejiou.safae@gmail.com&gt;</t>
  </si>
  <si>
    <t>Modification au niveau du bordereau paie des stagiaires DBR - Urgent</t>
  </si>
  <si>
    <t>Bonjour Suite أ  des modifications effectuأ©es au niveau de la paie des stagiaires, merci de nous donner la main pour regأ©nأ©rer le bordereau du site : DBR - ID Etablissement : ETS1050 Ci-joint le</t>
  </si>
  <si>
    <t>18aadf8fea51c0e3</t>
  </si>
  <si>
    <t>Tue, 19 Sep 2023 16:04:38 +0100</t>
  </si>
  <si>
    <t>vent</t>
  </si>
  <si>
    <t>18aade2bb6f6d1f2</t>
  </si>
  <si>
    <t>18aacaba1dc39c7b</t>
  </si>
  <si>
    <t>Tue, 19 Sep 2023 15:40:19 +0100</t>
  </si>
  <si>
    <t>Re: DEMANDE D'ACTIVATION DES ARTICLES</t>
  </si>
  <si>
    <t>18aaddb4b30bdc2f</t>
  </si>
  <si>
    <t>Tue, 19 Sep 2023 15:32:10 +0100</t>
  </si>
  <si>
    <t>Ibtihal el amrani &lt;ielamrani23@gmail.com&gt;</t>
  </si>
  <si>
    <t>Nisrine Oumbarek &lt;nisrineoumbarek5@gmail.com&gt;, Anouar BOUCHAL &lt;bouchal.anouar@gmail.com&gt;, DRISS ATIR &lt;driss12atir@gmail.com&gt;, sarah badri &lt;sarah.badri@gmail.com&gt;</t>
  </si>
  <si>
    <t>Privilأ¨ge achat du site " MRC - APP : APPROVISIONNEMENT CONSOMMABLE CHANTIER RABAT "</t>
  </si>
  <si>
    <t xml:space="preserve">Bonjour Mme Nisrine </t>
  </si>
  <si>
    <t>18aadd49bfc85fc8</t>
  </si>
  <si>
    <t>18aa79a7e202b4bd</t>
  </si>
  <si>
    <t>Tue, 19 Sep 2023 15:24:53 +0100</t>
  </si>
  <si>
    <t>Re: Modification de rib</t>
  </si>
  <si>
    <t>18aadcab1ab8b44c</t>
  </si>
  <si>
    <t>18aad68d2ef473b7</t>
  </si>
  <si>
    <t>Tue, 19 Sep 2023 15:13:57 +0100</t>
  </si>
  <si>
    <t>Re: Problأ¨me d'affichage des bdd de prأ©paration</t>
  </si>
  <si>
    <t>Rebonjour, Lorsque nous avons effectuأ© le test, la plate-forme a bien fonctionnأ© sur 3 ordinateurs et n&amp;#39</t>
  </si>
  <si>
    <t>18aadb6bab5bc9df</t>
  </si>
  <si>
    <t>Tue, 19 Sep 2023 14:52:11 +0100</t>
  </si>
  <si>
    <t>Bonjour, lorsque je teste l&amp;#39</t>
  </si>
  <si>
    <t>18aadb25c91a66f9</t>
  </si>
  <si>
    <t>18aa8d49aae3629b</t>
  </si>
  <si>
    <t>Tue, 19 Sep 2023 14:47:30 +0100</t>
  </si>
  <si>
    <t>MOHAMED SOULAIMI &lt;mohamed.soulaimi@um5r.ac.ma&gt;</t>
  </si>
  <si>
    <t>Re: CHANGEMENT DE COMPTE CLASSE 2 VERS CLASSE 6.</t>
  </si>
  <si>
    <t>Bonjour , Petit rappel svp. Aussi FAFE suivantes a updater FAFE-RRHR-000004_23 Cordialement. Le lun. 18 sept. 2023 أ  16:06, MOHAMED SOULAIMI &amp;lt</t>
  </si>
  <si>
    <t>Tue, 19 Sep 2023 13:27:07 +0100</t>
  </si>
  <si>
    <t>anouarbouchal@gmail.com, LAGCIYER MOHAMMED-REDA &lt;mohammedredalagciyer@gmail.com&gt;</t>
  </si>
  <si>
    <t>Problأ¨me d'affichage des bdd de prأ©paration</t>
  </si>
  <si>
    <t>Bonjour, Veuillez trouver ci-joint le fichier des comptes pour les أ©tudiants qui ne peuvent plus accأ©der aux bdd de prأ©paration. Merci de tester des comptes sur plusieurs PC et navigateurs. Merci de</t>
  </si>
  <si>
    <t>18aad34b7e6c7459</t>
  </si>
  <si>
    <t>18aacf85b2d75b1d</t>
  </si>
  <si>
    <t>Tue, 19 Sep 2023 12:30:14 +0100</t>
  </si>
  <si>
    <t>Safae Kejiou &lt;kejiou.safae@gmail.com&gt;</t>
  </si>
  <si>
    <t>Re: EXTRACTION PAIE</t>
  </si>
  <si>
    <t>Le mar. 19 sept. 2023 أ  11:24, Safouane Gridi &amp;lt</t>
  </si>
  <si>
    <t>18aad26bb5123e98</t>
  </si>
  <si>
    <t>Tue, 19 Sep 2023 12:14:57 +0100</t>
  </si>
  <si>
    <t>18aad0f72f461468</t>
  </si>
  <si>
    <t>Tue, 19 Sep 2023 11:49:30 +0100</t>
  </si>
  <si>
    <t>Elmehdi Qadiri &lt;elqadirimehdi@gmail.com&gt;</t>
  </si>
  <si>
    <t>Anouar BOUCHAL &lt;anouarbouchal@gmail.com&gt;</t>
  </si>
  <si>
    <t>Rappel . Cordialement . ELMEHDI QADIRI Tأ©l : +212(0)667-79-02-60 Le lun. 18 sept. 2023 أ  10:23, Elmehdi Qadiri &amp;lt</t>
  </si>
  <si>
    <t>18aad035240d4f8f</t>
  </si>
  <si>
    <t>Tue, 19 Sep 2023 10:36:13 +0100</t>
  </si>
  <si>
    <t>Merci de faire le nأ©cessaire. AKHERRAZ Fatiha Tأ©l: 06 45 18 45 82 Email: Akherrazfatiha@gmail.com DEPARTEMENT DE LA GESTION FINANCIERE DELEGUEE Le mar. 19 sept. 2023 أ  11:34, Anouar BOUCHAL &amp;lt</t>
  </si>
  <si>
    <t>18aad0284e513914</t>
  </si>
  <si>
    <t>18a7034054840ac5</t>
  </si>
  <si>
    <t>Tue, 19 Sep 2023 10:35:20 +0100</t>
  </si>
  <si>
    <t>Anouar Si &lt;bouchal.anouar@gmail.com&gt;</t>
  </si>
  <si>
    <t>Fwd: NOMINATION ARTICLE</t>
  </si>
  <si>
    <t>BONNE Rأ‰CEPTION . AKHERRAZ Fatiha Tأ©l: 06 45 18 45 82 Email: Akherrazfatiha@gmail.com DEPARTEMENT DE LA GESTION FINANCIERE DELEGUEE ---------- Forwarded message --------- De : Youssouf Lazreq &amp;lt</t>
  </si>
  <si>
    <t>18aacfe29ab967f7</t>
  </si>
  <si>
    <t>Tue, 19 Sep 2023 10:30:33 +0100</t>
  </si>
  <si>
    <t>Fwd: EXTRACTION FCZ-SA2S METIER PARTICIPATION</t>
  </si>
  <si>
    <t>CORDIALEMENT. AKHERRAZ Fatiha Tأ©l: 06 45 18 45 82 Email: Akherrazfatiha@gmail.com DEPARTEMENT DE LA GESTION FINANCIERE DELEGUEE ---------- Forwarded message --------- De : fatiha akherraz &amp;lt</t>
  </si>
  <si>
    <t>Tue, 19 Sep 2023 11:24:21 +0100</t>
  </si>
  <si>
    <t>bouchal.anouar@gmail.com, Safae Kejiou &lt;kejiou.safae@gmail.com&gt;, Hamza Ed-dourari &lt;hamzadour06@gmail.com&gt;</t>
  </si>
  <si>
    <t>EXTRACTION PAIE</t>
  </si>
  <si>
    <t>Bonjour, Merci de bien vouloir m&amp;#39</t>
  </si>
  <si>
    <t>18aacb22493fc5a7</t>
  </si>
  <si>
    <t>Tue, 19 Sep 2023 10:07:37 +0100</t>
  </si>
  <si>
    <t>Taha RafiQ &lt;taharafik89@gmail.com&gt;</t>
  </si>
  <si>
    <t>marouane madghoussi &lt;marouane.info09@gmail.com&gt;</t>
  </si>
  <si>
    <t>Re: Problأ¨me de plateforme</t>
  </si>
  <si>
    <t>18aacafd8bc256cb</t>
  </si>
  <si>
    <t>18aac7ff9845d710</t>
  </si>
  <si>
    <t>Tue, 19 Sep 2023 10:05:08 +0100</t>
  </si>
  <si>
    <t>Re: Demande d'activation articles</t>
  </si>
  <si>
    <t>Tue, 19 Sep 2023 11:00:30 +0200</t>
  </si>
  <si>
    <t>Asma Ait lhoussaine &lt;asmaaitlhoussaine@gmail.com&gt;</t>
  </si>
  <si>
    <t>bouchal.anouar@gmail.com, Youssef Maaicha &lt;maaicha.youssef@gmail.com&gt;, outalebfati062@gmail.com</t>
  </si>
  <si>
    <t>DEMANDE D'ACTIVATION DES ARTICLES</t>
  </si>
  <si>
    <t>Bonjour , Priأ¨re de trouver ci-dessous les articles أ  activer sur l&amp;#39</t>
  </si>
  <si>
    <t>18aaca2e3877f32b</t>
  </si>
  <si>
    <t>Tue, 19 Sep 2023 09:51:44 +0200</t>
  </si>
  <si>
    <t>Fatimazahra Outaleb &lt;outalebfati062@gmail.com&gt;</t>
  </si>
  <si>
    <t>Tue, 19 Sep 2023 09:13:35 +0200</t>
  </si>
  <si>
    <t>Demande d'activation articles</t>
  </si>
  <si>
    <t>Bonjour , Priأ¨re de trouver ci-dessous un article أ  activer sur l&amp;#39</t>
  </si>
  <si>
    <t>18aa9b10e92005aa</t>
  </si>
  <si>
    <t>18aa95b5e400a2c5</t>
  </si>
  <si>
    <t>Mon, 18 Sep 2023 20:07:33 +0100</t>
  </si>
  <si>
    <t>Re: ETAT SUIV MAGASIN COMMUN 18/09/23</t>
  </si>
  <si>
    <t>Bonjour, Le lun. 18 sept. 2023 أ  18:34, Brahim Habchaoui &amp;lt</t>
  </si>
  <si>
    <t>18aa9acaec631630</t>
  </si>
  <si>
    <t>18aa95a954236e1e</t>
  </si>
  <si>
    <t>Mon, 18 Sep 2023 20:02:47 +0100</t>
  </si>
  <si>
    <t>Re: ETAT DU STOCK HYGIأˆNE ET TEXTILE (18-09-2023)</t>
  </si>
  <si>
    <t>Bonjour, Le lun. 18 sept. 2023 أ  18:33, Othman Abbadi &amp;lt</t>
  </si>
  <si>
    <t>18aa9a68120545bb</t>
  </si>
  <si>
    <t>18aa951fe6c5b367</t>
  </si>
  <si>
    <t>Mon, 18 Sep 2023 19:56:01 +0100</t>
  </si>
  <si>
    <t>Re: ETAT MAGASIN TECHNIQUE DU 18-09-2023</t>
  </si>
  <si>
    <t>Bonjour, Le lun. 18 sept. 2023 أ  18:23, zakaria oualil &amp;lt</t>
  </si>
  <si>
    <t>18aa982b0d20540c</t>
  </si>
  <si>
    <t>18aa8a04ea2d45b7</t>
  </si>
  <si>
    <t>Mon, 18 Sep 2023 19:16:58 +0100</t>
  </si>
  <si>
    <t>Nisrine OUMBAREK &lt;nisrineoumbarek5@gmail.com&gt;</t>
  </si>
  <si>
    <t>rajae elmimouni &lt;elmimounirajae1@gmail.com&gt;</t>
  </si>
  <si>
    <t>Re: DEMENDE DE MODIFICATION</t>
  </si>
  <si>
    <t>COMPTE PHYSIQUE DE FCZ - SA2S Mأ‰TIER PARTICIPATION C&amp;#39</t>
  </si>
  <si>
    <t>Mon, 18 Sep 2023 18:35:48 +0200</t>
  </si>
  <si>
    <t>ETAT SUIV MAGASIN COMMUN 18/09/23</t>
  </si>
  <si>
    <t>18aa95b5790b60e5</t>
  </si>
  <si>
    <t>Mon, 18 Sep 2023 18:33:41 +0100</t>
  </si>
  <si>
    <t>ghajdani mehdi &lt;elmahdi.ghajdani@gmail.com&gt;</t>
  </si>
  <si>
    <t>sami ouchraa &lt;sami.ouchraa@gmail.com&gt;, Achraf Melouk &lt;meloukachrafff@gmail.com&gt;, Anouar BOUCHAL &lt;bouchal.anouar@gmail.com&gt;, driss12atir@gmail.com</t>
  </si>
  <si>
    <t>MAGASIN SCIENTIFIQUE 18/09/2023</t>
  </si>
  <si>
    <t>ETAT MAGASIN SCIENTIFIQUE LE 18/09/2023</t>
  </si>
  <si>
    <t>Mon, 18 Sep 2023 18:32:56 +0100</t>
  </si>
  <si>
    <t>ETAT DU STOCK HYGIأˆNE ET TEXTILE (18-09-2023)</t>
  </si>
  <si>
    <t>Mon, 18 Sep 2023 19:23:43 +0200</t>
  </si>
  <si>
    <t>Achraf Melouk &lt;meloukachrafff@gmail.com&gt;, sami ouchraa &lt;sami.ouchraa@gmail.com&gt;, Anouar BOUCHAL &lt;bouchal.anouar@gmail.com&gt;, DRISS ATIR &lt;driss12atir@gmail.com&gt;</t>
  </si>
  <si>
    <t>ETAT MAGASIN TECHNIQUE DU 18-09-2023</t>
  </si>
  <si>
    <t>18aa950e88d172cd</t>
  </si>
  <si>
    <t>18aa8f4b617c3da7</t>
  </si>
  <si>
    <t>Mon, 18 Sep 2023 18:22:34 +0100</t>
  </si>
  <si>
    <t>Re: Demande d'avtication articles</t>
  </si>
  <si>
    <t>18aa94e8db3b9204</t>
  </si>
  <si>
    <t>18aa948c83cd3454</t>
  </si>
  <si>
    <t>Mon, 18 Sep 2023 18:19:58 +0100</t>
  </si>
  <si>
    <t>Re: CHANGEMENT DE BAREME</t>
  </si>
  <si>
    <t>Votre demande a أ©tأ© traitأ©e. Le lun. 18 sept. 2023 أ  18:13, Safouane Gridi &amp;lt</t>
  </si>
  <si>
    <t>18aa9490faebe18d</t>
  </si>
  <si>
    <t>Mon, 18 Sep 2023 18:13:56 +0100</t>
  </si>
  <si>
    <t>Problأ¨me d'affichage des bdd de prأ©parations</t>
  </si>
  <si>
    <t>Bonjour, Merci de rأ©gler le problأ¨me d&amp;#39</t>
  </si>
  <si>
    <t>Mon, 18 Sep 2023 18:13:31 +0100</t>
  </si>
  <si>
    <t>MERCI DE CHANGER LE BAREME DU SALARIER CI DESSOUS DU 1 أ  2 F14896 EL-LOUKZA ABDELAAZIZ cdt</t>
  </si>
  <si>
    <t>18aa9465b871ba1b</t>
  </si>
  <si>
    <t>Mon, 18 Sep 2023 18:10:59 +0100</t>
  </si>
  <si>
    <t>anouarbouchal@gmail.com, najim el guennouni &lt;najimelguennouni@gmail.com&gt;</t>
  </si>
  <si>
    <t>Demande de modification</t>
  </si>
  <si>
    <t>bonjour merci de fixer le problأ¨me d&amp;#39</t>
  </si>
  <si>
    <t>18aa9452f94791ee</t>
  </si>
  <si>
    <t>18aa94404e437bd6</t>
  </si>
  <si>
    <t>Mon, 18 Sep 2023 18:09:33 +0100</t>
  </si>
  <si>
    <t>Fwd: demande de modification</t>
  </si>
  <si>
    <t>Bonjour merci de fixer le problأ¨me d&amp;#39</t>
  </si>
  <si>
    <t>Mon, 18 Sep 2023 18:08:06 +0100</t>
  </si>
  <si>
    <t>najim el guennouni &lt;najimelguennouni@gmail.com&gt;, anouarbouchal@gmail.com</t>
  </si>
  <si>
    <t>18aa8fc11d2e3383</t>
  </si>
  <si>
    <t>18aa8f64d8193859</t>
  </si>
  <si>
    <t>Mon, 18 Sep 2023 15:50:04 +0000</t>
  </si>
  <si>
    <t>Nizar EL OUARDIGHI &lt;nizar.elouardighi@mits-fcz.ma&gt;</t>
  </si>
  <si>
    <t>RE: Creation du FOURNISSEUR SUR UGOUV</t>
  </si>
  <si>
    <t>ICE : 002297068000091 De : Anouar BOUCHAL &amp;lt</t>
  </si>
  <si>
    <t>18aa8fb773bd94cd</t>
  </si>
  <si>
    <t>18aa775eda644436</t>
  </si>
  <si>
    <t>Mon, 18 Sep 2023 16:49:11 +0100</t>
  </si>
  <si>
    <t>DRISS ATIR &lt;driss12atir@gmail.com&gt;, Anouar BOUCHAL &lt;bouchal.anouar@gmail.com&gt;, Safouane Gridi &lt;safouane1gridi@gmail.com&gt;</t>
  </si>
  <si>
    <t>Re: Demande d'extraction des prأ©lأ¨vements pour le mois de Sep 2023 - Urgent</t>
  </si>
  <si>
    <t>Le lun. 18 sept. 2023 أ  09:46, DRISS ATIR &amp;lt</t>
  </si>
  <si>
    <t>Mon, 18 Sep 2023 16:43:36 +0100</t>
  </si>
  <si>
    <t>Amine Hazzaf &lt;aminehazzaf2@gmail.com&gt;</t>
  </si>
  <si>
    <t>Fwd: Creation du FOURNISSEUR SUR UGOUV</t>
  </si>
  <si>
    <t>ice svp ? ---------- Forwarded message --------- De : Nizar EL OUARDIGHI &amp;lt</t>
  </si>
  <si>
    <t>Mon, 18 Sep 2023 16:41:56 +0100</t>
  </si>
  <si>
    <t>Anouar BOUCHAL &lt;bouchal.anouar@gmail.com&gt;, DRISS ATIR &lt;driss12atir@gmail.com&gt;</t>
  </si>
  <si>
    <t>Demande d'avtication articles</t>
  </si>
  <si>
    <t>Bonjour , Priأ¨re de trouver ci-dessous des articles a activer sur l&amp;#39</t>
  </si>
  <si>
    <t>18aa8f0dfedb2a6f</t>
  </si>
  <si>
    <t>Mon, 18 Sep 2023 16:37:38 +0100</t>
  </si>
  <si>
    <t>Le lun. 18 sept. 2023 أ  09:51, Anouar BOUCHAL &amp;lt</t>
  </si>
  <si>
    <t>18aa8e028d7a9beb</t>
  </si>
  <si>
    <t>18aa87b58cce01b7</t>
  </si>
  <si>
    <t>Mon, 18 Sep 2023 16:19:25 +0100</t>
  </si>
  <si>
    <t>Re: [FCZ-ACHAT] CREATION FOURNISSEUR</t>
  </si>
  <si>
    <t>18aa8df6c0cfcd13</t>
  </si>
  <si>
    <t>18aa891f4de12878</t>
  </si>
  <si>
    <t>Mon, 18 Sep 2023 16:18:11 +0100</t>
  </si>
  <si>
    <t>Zakaria Boushaba &lt;zakariaboushaba5@gmail.com&gt;</t>
  </si>
  <si>
    <t>Ouchnan souhayla &lt;ouchnan254@gmail.com&gt;</t>
  </si>
  <si>
    <t>Re: Crأ©ation compte Dr MAJDOULIN BOUJOUAL</t>
  </si>
  <si>
    <t>Bonjour, Votre demande de crأ©ation du compte pour DR BOUJOUAL MAJDOULINE a أ©tأ© traitأ©, code mأ©decin sur HOSIX : MD03027 Cordialement, On Mon, Sep 18, 2023 at 3:13 PM DRISS ATIR &amp;lt</t>
  </si>
  <si>
    <t>Mon, 18 Sep 2023 16:06:48 +0100</t>
  </si>
  <si>
    <t>Fwd: CHANGEMENT DE COMPTE CLASSE 2 VERS CLASSE 6.</t>
  </si>
  <si>
    <t>Bonjour , Merci de changer les catأ©gories des articles erronأ©s suivants + updater FAFE&amp;#39</t>
  </si>
  <si>
    <t>18aa8b4151a199b8</t>
  </si>
  <si>
    <t>18a9963d6f11d022</t>
  </si>
  <si>
    <t>Mon, 18 Sep 2023 15:31:14 +0100</t>
  </si>
  <si>
    <t>Re: Modification de virement</t>
  </si>
  <si>
    <t>Bonjour , Merci de faire le nأ©cessaire pour dأ©bloquer la situation du loyer . Cordialement . ELMEHDI QADIRI Tأ©l : +212(0)667-79-02-60 Le ven. 15 sept. 2023 أ  16:09, Elmehdi Qadiri &amp;lt</t>
  </si>
  <si>
    <t>Mon, 18 Sep 2023 15:09:35 +0100</t>
  </si>
  <si>
    <t>anouarbouchal@gmail.com</t>
  </si>
  <si>
    <t>Fwd: DEMENDE DE MODIFICATION</t>
  </si>
  <si>
    <t>Cordialement . ---------- Forwarded message --------- De : rajae elmimouni &amp;lt</t>
  </si>
  <si>
    <t>Mon, 18 Sep 2023 14:54:30 +0000</t>
  </si>
  <si>
    <t>bouchal.anouar@gmail.com, driss12atir@gmail.com</t>
  </si>
  <si>
    <t>Crأ©ation compte Dr MAJDOULIN BOUJOUAL</t>
  </si>
  <si>
    <t>Bonjour, Veuillez trouver ci-joint le dossier du Dr MAJDOULIN BOUJOUAL mأ©decin du centre fertilitأ© pour crأ©ation d&amp;#39</t>
  </si>
  <si>
    <t>Mon, 18 Sep 2023 14:24:39 +0000</t>
  </si>
  <si>
    <t>el baroudi salma &lt;salmaelbaroudi199624@gmail.com&gt;</t>
  </si>
  <si>
    <t>Anouar BOUCHAL &lt;bouchal.anouar@gmail.com&gt;, MHAZDAK111@gmail.com</t>
  </si>
  <si>
    <t>[FCZ-ACHAT] CREATION FOURNISSEUR</t>
  </si>
  <si>
    <t>Merci de crأ©er le fournisseur DIMA SAMAK PRODUCT sarl pour le site approvisionnement alimentaire ICE: 002593317000085</t>
  </si>
  <si>
    <t>18aa81c0dc983610</t>
  </si>
  <si>
    <t>18aa80cea25fd61a</t>
  </si>
  <si>
    <t>Mon, 18 Sep 2023 12:45:11 +0100</t>
  </si>
  <si>
    <t>oumaima jamai &lt;joumaima84@gmail.com&gt;</t>
  </si>
  <si>
    <t>Re: PROBLEME UGOUV</t>
  </si>
  <si>
    <t>I&amp;#39</t>
  </si>
  <si>
    <t>18aa8152eadf77e5</t>
  </si>
  <si>
    <t>18aa7fbcc0496d6a</t>
  </si>
  <si>
    <t>Mon, 18 Sep 2023 12:37:40 +0100</t>
  </si>
  <si>
    <t>Re: Rأ©initialisation de MDP</t>
  </si>
  <si>
    <t>&amp;#39</t>
  </si>
  <si>
    <t>18aa811a13a065e0</t>
  </si>
  <si>
    <t>Mon, 18 Sep 2023 12:33:49 +0100</t>
  </si>
  <si>
    <t>quel article ?? On Mon, Sep 18, 2023 at 12:28 PM oumaima jamai &amp;lt</t>
  </si>
  <si>
    <t>18aa80f3538ff6f6</t>
  </si>
  <si>
    <t>18aa7794952405ee</t>
  </si>
  <si>
    <t>Mon, 18 Sep 2023 12:31:11 +0100</t>
  </si>
  <si>
    <t>18aa80dfd6386938</t>
  </si>
  <si>
    <t>18aa781d07b6e7c6</t>
  </si>
  <si>
    <t>Mon, 18 Sep 2023 12:29:48 +0100</t>
  </si>
  <si>
    <t>Quel problأ¨me ?? On Mon, Sep 18, 2023 at 9:56 AM rajae elmimouni &amp;lt</t>
  </si>
  <si>
    <t>18aa80d6c1d87f9e</t>
  </si>
  <si>
    <t>18aa783285a211dd</t>
  </si>
  <si>
    <t>Mon, 18 Sep 2023 12:29:14 +0100</t>
  </si>
  <si>
    <t>Mon, 18 Sep 2023 12:28:36 +0200</t>
  </si>
  <si>
    <t>najim el guennouni &lt;najimelguennouni@gmail.com&gt;, Amine Hazzaf &lt;aminehazzaf2@gmail.com&gt;, Anouar BOUCHAL &lt;bouchal.anouar@gmail.com&gt;, DRISS ATIR &lt;driss12atir@gmail.com&gt;</t>
  </si>
  <si>
    <t>PROBLEME UGOUV</t>
  </si>
  <si>
    <t>Bonjour , Lors de la crأ©ation du bon de commande voila le problأ¨me que j&amp;#39</t>
  </si>
  <si>
    <t>18aa7fe766ca2b24</t>
  </si>
  <si>
    <t>18a9994dabdc0066</t>
  </si>
  <si>
    <t>Mon, 18 Sep 2023 12:12:53 +0100</t>
  </si>
  <si>
    <t>Re: ACTIVATION ID UGOUV</t>
  </si>
  <si>
    <t>18aa7fddaac4e426</t>
  </si>
  <si>
    <t>18aa7be9e612692e</t>
  </si>
  <si>
    <t>Mon, 18 Sep 2023 12:12:14 +0100</t>
  </si>
  <si>
    <t>Re: Demande d'activation article</t>
  </si>
  <si>
    <t>18aa7fc96f799050</t>
  </si>
  <si>
    <t>18aa7d5fb7bbd294</t>
  </si>
  <si>
    <t>Mon, 18 Sep 2023 12:10:51 +0100</t>
  </si>
  <si>
    <t>Re: MODIFICATION DE RIB</t>
  </si>
  <si>
    <t>18aa7fc23a5c7568</t>
  </si>
  <si>
    <t>18a97e4aba2ff6de</t>
  </si>
  <si>
    <t>Mon, 18 Sep 2023 12:10:17 +0100</t>
  </si>
  <si>
    <t>Mon, 18 Sep 2023 12:09:57 +0100</t>
  </si>
  <si>
    <t>Rأ©initialisation de MDP</t>
  </si>
  <si>
    <t>Hourmati.nephro</t>
  </si>
  <si>
    <t>18aa7e6eed0d8202</t>
  </si>
  <si>
    <t>Mon, 18 Sep 2023 11:47:12 +0100</t>
  </si>
  <si>
    <t>Rappel . Cordialement . ELMEHDI QADIRI Tأ©l : +212(0)667-79-02-60 Le ven. 15 sept. 2023 أ  16:23, Elmehdi Qadiri &amp;lt</t>
  </si>
  <si>
    <t>Mon, 18 Sep 2023 11:28:39 +0100</t>
  </si>
  <si>
    <t>MODIFICATION DE RIB</t>
  </si>
  <si>
    <t>CODE VIR RIB FRS OPDE-IMIN-025709_23 181 810212110946063000627 SOGEP Cordialement . Cordialement . ELMEHDI QADIRI Tأ©l : +212(0)667-79-02-60</t>
  </si>
  <si>
    <t>Mon, 18 Sep 2023 11:03:44 +0200</t>
  </si>
  <si>
    <t>Demande d'activation article</t>
  </si>
  <si>
    <t>Mon, 18 Sep 2023 10:23:40 +0100</t>
  </si>
  <si>
    <t>Modification de rib</t>
  </si>
  <si>
    <t>CODE VIR RIB FRS OPDE-PPTM-000229_23 230 810416623021101560008 STITEN MOHAMED Cordialement . Cordialement . ELMEHDI QADIRI Tأ©l : +212(0)667-79-02-60</t>
  </si>
  <si>
    <t>18aa7978fb3c1f30</t>
  </si>
  <si>
    <t>18aa768bc0acf803</t>
  </si>
  <si>
    <t>Mon, 18 Sep 2023 10:20:03 +0100</t>
  </si>
  <si>
    <t>n.benabdellah@hcz.ma</t>
  </si>
  <si>
    <t>Re: Crأ©ation de compte Dr ZAHDI</t>
  </si>
  <si>
    <t>Bonjour, Votre demande de crأ©ation du compte pour DR ZAHDI OTHMAN أ  أ©tأ© traitأ©, code du mأ©decin sur HOSIX : MD03026 Cordialement, On Mon, Sep 18, 2023 at 9:56 AM Anouar BOUCHAL &amp;lt</t>
  </si>
  <si>
    <t>18aa7931df41f017</t>
  </si>
  <si>
    <t>Mon, 18 Sep 2023 10:15:34 +0200</t>
  </si>
  <si>
    <t>DRISS ATIR &lt;driss12atir@gmail.com&gt;, najim el guennouni &lt;najimelguennouni@gmail.com&gt;, Amine Hazzaf &lt;aminehazzaf2@gmail.com&gt;, Anouar BOUCHAL &lt;bouchal.anouar@gmail.com&gt;</t>
  </si>
  <si>
    <t>Rappel Merci d&amp;#39</t>
  </si>
  <si>
    <t>Mon, 18 Sep 2023 09:58:10 +0100</t>
  </si>
  <si>
    <t>CODE VIR RIB FRS OPDE-SHMB-031504_23 022110000289002788381549 CENTRE DE DIALYSE LES CHENES Cordialement . ELMEHDI QADIRI Tأ©l : +212(0)667-79-02-60</t>
  </si>
  <si>
    <t>18aa78324d3a1e3a</t>
  </si>
  <si>
    <t>Mon, 18 Sep 2023 09:57:46 +0100</t>
  </si>
  <si>
    <t>sanae el &lt;sanaeel695@gmail.com&gt;, Anouar BOUCHAL &lt;bouchal.anouar@gmail.com&gt;</t>
  </si>
  <si>
    <t>Re: ACTIVATION ID</t>
  </si>
  <si>
    <t>Bonjour, Votre demande a أ©tأ© traitأ©e, merci de vأ©rifier stp. Cordialement On Mon, Sep 18, 2023 at 9:25 AM sanae el &amp;lt</t>
  </si>
  <si>
    <t>Mon, 18 Sep 2023 09:56:43 +0100</t>
  </si>
  <si>
    <t>DEMENDE DE MODIFICATION</t>
  </si>
  <si>
    <t>Bonjour, merci de fixe le problأ¨me de ce virement CODE VIREMENT: OPDE-PPTM-000248_23 Cordialement .</t>
  </si>
  <si>
    <t>Mon, 18 Sep 2023 09:47:22 +0100</t>
  </si>
  <si>
    <t>CODE VIR RIB FRS OPDE-SHCZ-045416_23 007 780000000800001961169 COMPUCOM Cordialement . Cordialement . ELMEHDI QADIRI Tأ©l : +212(0)667-79-02-60</t>
  </si>
  <si>
    <t>Mon, 18 Sep 2023 09:43:45 +0100</t>
  </si>
  <si>
    <t>Anouar BOUCHAL &lt;bouchal.anouar@gmail.com&gt;, driss12atir@gmail.com</t>
  </si>
  <si>
    <t>Demande d'extraction des prأ©lأ¨vements pour le mois de Sep 2023 - Urgent</t>
  </si>
  <si>
    <t>Bonjour Merci de m&amp;#39</t>
  </si>
  <si>
    <t>Mon, 18 Sep 2023 09:29:54 +0000</t>
  </si>
  <si>
    <t>Fwd: Crأ©ation de compte Dr ZAHDI</t>
  </si>
  <si>
    <t>18aa752629b5643c</t>
  </si>
  <si>
    <t>Mon, 18 Sep 2023 09:04:56 +0100</t>
  </si>
  <si>
    <t>fati zan &lt;fatizan825@gmail.com&gt;</t>
  </si>
  <si>
    <t>bouchal.anouar@gmail.com</t>
  </si>
  <si>
    <t>Modification des dates</t>
  </si>
  <si>
    <t>Bonjour</t>
  </si>
  <si>
    <t>18a9d48b096a0ee2</t>
  </si>
  <si>
    <t>18a9b4737a4aa81c</t>
  </si>
  <si>
    <t>Sat, 16 Sep 2023 10:18:10 +0100</t>
  </si>
  <si>
    <t>Safae Kejiou &lt;kejiou.safae@gmail.com&gt;, Anouar BOUCHAL &lt;bouchal.anouar@gmail.com&gt;, driss12atir@gmail.com, Safouane Gridi &lt;safouane1gridi@gmail.com&gt;, Meryem LOSSAMANE &lt;m.lossamane@gmail.com&gt;</t>
  </si>
  <si>
    <t>Re: DEMANDE D'EXTRACTION DE LA PAIE - MOIS DE SEPTEMBRE 2023</t>
  </si>
  <si>
    <t>Aimable Rappel Le sam. 16 sept. 2023, 00:57, Abdellah Fatih &amp;lt</t>
  </si>
  <si>
    <t>Sat, 16 Sep 2023 00:57:16 +0100</t>
  </si>
  <si>
    <t>DEMANDE D'EXTRACTION DE LA PAIE - MOIS DE SEPTEMBRE 2023</t>
  </si>
  <si>
    <t>Bonsoir Merci de nous envoyer EN URGENCE l&amp;#39</t>
  </si>
  <si>
    <t>18a9a1a5bdb6e923</t>
  </si>
  <si>
    <t>Fri, 15 Sep 2023 19:28:33 +0100</t>
  </si>
  <si>
    <t>Mr Samir &lt;ssamirjamal@yahoo.fr&gt;</t>
  </si>
  <si>
    <t>Fiabilisation et standardisation des donnأ©es : TIERS</t>
  </si>
  <si>
    <t>Bonjour Mr Samir, Priأ¨re de trouver ci joint fichier du fiabilisation TIERS. Bonne rأ©ception -- Cordialement NISRINE OUMBAREK RESPONSABLE SI-FCZ +212 6 75810678</t>
  </si>
  <si>
    <t>18a9a0936ae253c9</t>
  </si>
  <si>
    <t>18a94dbba4f7738e</t>
  </si>
  <si>
    <t>Fri, 15 Sep 2023 19:09:47 +0100</t>
  </si>
  <si>
    <t>Re: extraction stock 14-09-2023</t>
  </si>
  <si>
    <t>18a99f4ccc47b665</t>
  </si>
  <si>
    <t>18a99e66889c7687</t>
  </si>
  <si>
    <t>Fri, 15 Sep 2023 18:47:37 +0100</t>
  </si>
  <si>
    <t>Re: ETAT DU STOCK HYGIأˆNE ET TEXTILE (15-09-2023)</t>
  </si>
  <si>
    <t>Bonjour, Le ven. 15 sept. 2023 أ  18:32, Othman Abbadi &amp;lt</t>
  </si>
  <si>
    <t>18a99f2b79e8331b</t>
  </si>
  <si>
    <t>18a99e34e5d532c4</t>
  </si>
  <si>
    <t>Fri, 15 Sep 2023 18:45:20 +0100</t>
  </si>
  <si>
    <t>Re: MAGASIN SCIENTIFIQUE LE 15/09/2023</t>
  </si>
  <si>
    <t>Bonjour, Le ven. 15 sept. 2023 أ  18:28, ghajdani mehdi &amp;lt</t>
  </si>
  <si>
    <t>18a99f0af39fcf95</t>
  </si>
  <si>
    <t>18a99e345941c5f9</t>
  </si>
  <si>
    <t>Fri, 15 Sep 2023 18:43:07 +0100</t>
  </si>
  <si>
    <t>Re: ETAT MAGASIN TECHNIQUE DU 15-09-2023</t>
  </si>
  <si>
    <t>Bonjour, Le ven. 15 sept. 2023 أ  18:28, zakaria oualil &amp;lt</t>
  </si>
  <si>
    <t>18a99f0a8699ee63</t>
  </si>
  <si>
    <t>18a942c174673fd9</t>
  </si>
  <si>
    <t>Fri, 15 Sep 2023 18:40:56 +0000</t>
  </si>
  <si>
    <t>Mohammed El bahi &lt;med.elbahi96@gmail.com&gt;</t>
  </si>
  <si>
    <t>mohamed.soulaimi@um5r.ac.ma</t>
  </si>
  <si>
    <t>Re: COMPTE COMPTABLE INTROUVABLE .</t>
  </si>
  <si>
    <t>Merci de vأ©rifier. Cordialement Mohammed El Bahi Le ven. 15 sept. 2023 أ  17:16, Anouar BOUCHAL &amp;lt</t>
  </si>
  <si>
    <t>18a99e9acff42285</t>
  </si>
  <si>
    <t>18a99e21761952c4</t>
  </si>
  <si>
    <t>Fri, 15 Sep 2023 18:35:28 +0100</t>
  </si>
  <si>
    <t>Re: CREATION COMPTES EVASYM</t>
  </si>
  <si>
    <t>Fri, 15 Sep 2023 18:31:47 +0100</t>
  </si>
  <si>
    <t>ETAT DU STOCK HYGIأˆNE ET TEXTILE (15-09-2023)</t>
  </si>
  <si>
    <t>18a99e5f99e9cf51</t>
  </si>
  <si>
    <t>Fri, 15 Sep 2023 15:05:39 +0000 (UTC)</t>
  </si>
  <si>
    <t>Matt at Font Awesome &lt;matt@m.fontawesome.com&gt;</t>
  </si>
  <si>
    <t>Introducing the Font Awesome YouTube Channel!</t>
  </si>
  <si>
    <t>Introducing our all-new YouTube channel We strive to make Font Awesome as easy as pie. And while our documentation is quite comprehensive, some prefer to learn by watching. So, we&amp;#39</t>
  </si>
  <si>
    <t>18a99e4f25fcd7ed</t>
  </si>
  <si>
    <t>Fri, 15 Sep 2023 18:30:21 +0100</t>
  </si>
  <si>
    <t>deja c&amp;#39</t>
  </si>
  <si>
    <t>18a99e3dede4032d</t>
  </si>
  <si>
    <t>18a997125c77a7cf</t>
  </si>
  <si>
    <t>Fri, 15 Sep 2023 18:29:10 +0100</t>
  </si>
  <si>
    <t>Fri, 15 Sep 2023 18:28:20 +0100</t>
  </si>
  <si>
    <t>MAGASIN SCIENTIFIQUE LE 15/09/2023</t>
  </si>
  <si>
    <t>ETAT MAGASIN SCIENTIFIQUE LE 15/09/2023</t>
  </si>
  <si>
    <t>Fri, 15 Sep 2023 19:28:30 +0200</t>
  </si>
  <si>
    <t>ETAT MAGASIN TECHNIQUE DU 15-09-2023</t>
  </si>
  <si>
    <t>18a99e239f5c20d9</t>
  </si>
  <si>
    <t>18a99df39a75d5d1</t>
  </si>
  <si>
    <t>Fri, 15 Sep 2023 18:27:19 +0100</t>
  </si>
  <si>
    <t>Re: ETAT SUIV MAGASIN COMMUN 15/09/23</t>
  </si>
  <si>
    <t>Bonjour, Le ven. 15 sept. 2023 أ  18:24, Brahim Habchaoui &amp;lt</t>
  </si>
  <si>
    <t>Fri, 15 Sep 2023 18:27:08 +0100</t>
  </si>
  <si>
    <t>CREATION COMPTES EVASYM</t>
  </si>
  <si>
    <t>Fri, 15 Sep 2023 18:25:51 +0200</t>
  </si>
  <si>
    <t>ETAT SUIV MAGASIN COMMUN 15/09/23</t>
  </si>
  <si>
    <t>18a99be2e52bcca6</t>
  </si>
  <si>
    <t>18a9896a590fb763</t>
  </si>
  <si>
    <t>Fri, 15 Sep 2023 17:47:54 +0100</t>
  </si>
  <si>
    <t>Re: RECTIVATION FRAIS MEDICAUX</t>
  </si>
  <si>
    <t>18a99a22ab04f266</t>
  </si>
  <si>
    <t>18a9996cf1821813</t>
  </si>
  <si>
    <t>Fri, 15 Sep 2023 17:17:22 +0100</t>
  </si>
  <si>
    <t>18a999c5358844e6</t>
  </si>
  <si>
    <t>18a9847363a2a1f6</t>
  </si>
  <si>
    <t>Fri, 15 Sep 2023 17:10:59 +0100</t>
  </si>
  <si>
    <t>DRISS ATIR &lt;driss12atir@gmail.com&gt;, bouchal.anouar@gmail.com</t>
  </si>
  <si>
    <t>Re: Demande d'extraction de la paie mois de septembre 2023 - Urgent</t>
  </si>
  <si>
    <t>Le ven. 15 sept. 2023 أ  12:51, DRISS ATIR &amp;lt</t>
  </si>
  <si>
    <t>Fri, 15 Sep 2023 17:04:54 +0100</t>
  </si>
  <si>
    <t>18a99969713dca29</t>
  </si>
  <si>
    <t>Fri, 15 Sep 2023 17:04:46 +0100</t>
  </si>
  <si>
    <t>Bonne rأ©ception , FAFE-CER-CBR-000158_22 ARTICLE : ART000900 ARTICLE DE MIGRATION CATأ‰GORIE : CONSOMMABLE - FOURNITURE IMPRIMERIE CG_4 COMPTE JE PROPOSE : 612211104001 ACHATS DE MATIأˆRES ET FOURNITURES</t>
  </si>
  <si>
    <t>Fri, 15 Sep 2023 17:02:49 +0200</t>
  </si>
  <si>
    <t>ACTIVATION ID UGOUV</t>
  </si>
  <si>
    <t>Bonjour , Merci d&amp;#39</t>
  </si>
  <si>
    <t>18a9991b32d90372</t>
  </si>
  <si>
    <t>Fri, 15 Sep 2023 16:59:25 +0100</t>
  </si>
  <si>
    <t>Bonne rأ©ception , iFAFE-CER-CBR-000069_22 ARTICLE : ART000900 ARTICLE DE MIGRATION CATأ‰GORIE : CONSOMMABLE - FOURNITURE IMPRIMERIE CG_4 COMPTE JE PROPOSE : 612211104001 ACHATS DE MATIأˆRES ET</t>
  </si>
  <si>
    <t>18a998d8298ecb39</t>
  </si>
  <si>
    <t>Fri, 15 Sep 2023 16:54:51 +0100</t>
  </si>
  <si>
    <t>Bonne rأ©ception , FAFE-CER-CBR-000207_22 ARTICLE : ART033680 COLONNE RP SYNERGI 4آµM 80أ… (100 * 2 MM) CATأ‰GORIE : CONSOMMABLES ET REACTIFS LABORATOIRE CG_26 COMPTE : 612211104001 ACHATS DE MATIأˆRES ET</t>
  </si>
  <si>
    <t>18a997deda49c1a3</t>
  </si>
  <si>
    <t>18a94bbf946c2252</t>
  </si>
  <si>
    <t>Fri, 15 Sep 2023 16:37:49 +0100</t>
  </si>
  <si>
    <t>Re: CREATION FRS</t>
  </si>
  <si>
    <t>18a9973eac16038a</t>
  </si>
  <si>
    <t>18a9941bb583bd38</t>
  </si>
  <si>
    <t>Fri, 15 Sep 2023 16:24:41 +0000</t>
  </si>
  <si>
    <t>Re: NO DATA AVAILABLE IN TABLE</t>
  </si>
  <si>
    <t>Bonjour, Merci de vأ©rifier. Cordialement Mohammed El Bahi Le ven. 15 sept. 2023 أ  14:48, Anouar BOUCHAL &amp;lt</t>
  </si>
  <si>
    <t>Fri, 15 Sep 2023 16:23:50 +0100</t>
  </si>
  <si>
    <t>CODE VIR RIB FRS OPDE-APVR-025713_23 007 780000908200000028664 SOPRIAM Cordialement . ELMEHDI QADIRI Tأ©l : +212(0)667-79-02-60</t>
  </si>
  <si>
    <t>18a9970e0352fc08</t>
  </si>
  <si>
    <t>Fri, 15 Sep 2023 16:23:34 +0100</t>
  </si>
  <si>
    <t>Pas encore , 2 ligne de mأھme frs (moha mأ©dical) Cordialement . ELMEHDI QADIRI Tأ©l : +212(0)667-79-02-60 Le ven. 15 sept. 2023 أ  16:02, Anouar BOUCHAL &amp;lt</t>
  </si>
  <si>
    <t>Fri, 15 Sep 2023 16:09:18 +0100</t>
  </si>
  <si>
    <t>Modification de virement</t>
  </si>
  <si>
    <t>Bonjour , Merci de retirer ce code demande de paiement : DPDE-SHMY-010334_23 de ce code virement : OPDE-SHMY-043696_23 Motif : sأ©paration de rأ¨glement du loyer au fournisseur . S&amp;#39</t>
  </si>
  <si>
    <t>18a995bc7b7bd01c</t>
  </si>
  <si>
    <t>Fri, 15 Sep 2023 15:00:19 +0100</t>
  </si>
  <si>
    <t>BONJOUR DRISS Aprأ¨s vأ©rification j&amp;#39</t>
  </si>
  <si>
    <t>18a995b323541695</t>
  </si>
  <si>
    <t>Fri, 15 Sep 2023 15:59:54 +0100</t>
  </si>
  <si>
    <t>Fwd: COMPTE COMPTABLE INTROUVABLE .</t>
  </si>
  <si>
    <t>Bonjour , Petiti rappel svp. ---------- Forwarded message --------- De : MOHAMED SOULAIMI &amp;lt</t>
  </si>
  <si>
    <t>18a995a153faa59f</t>
  </si>
  <si>
    <t>Fri, 15 Sep 2023 15:58:38 +0100</t>
  </si>
  <si>
    <t>Rappel . Cordialement . ELMEHDI QADIRI Tأ©l : +212(0)667-79-02-60 Le ven. 15 sept. 2023 أ  09:15, Elmehdi Qadiri &amp;lt</t>
  </si>
  <si>
    <t>Fri, 15 Sep 2023 15:32:05 +0100</t>
  </si>
  <si>
    <t>NO DATA AVAILABLE IN TABLE</t>
  </si>
  <si>
    <t>Bonjour Mr Anouar , Problأ¨me affichage schأ©ma comptable . FAFE-CAS-RCD-001034_22 Cordialement.</t>
  </si>
  <si>
    <t>18a9940ae80aa1b9</t>
  </si>
  <si>
    <t>Fri, 15 Sep 2023 15:30:55 +0100</t>
  </si>
  <si>
    <t>HAFIDA BENAHMIDA &lt;benahmidah@gmail.com&gt;</t>
  </si>
  <si>
    <t>Fwd: CREATION FRS</t>
  </si>
  <si>
    <t>SOCIETE BOUMESS TRAV SARL ICE-0027612800082 SERVICE BUREAUTIQUE EZZAKI SARL ICE - 001610420000074 BURINFOSCO ICE - 002288371000073 ---------- Forwarded message --------- De : Anouar BOUCHAL &amp;lt</t>
  </si>
  <si>
    <t>18a9939d5b544fa7</t>
  </si>
  <si>
    <t>18a95412416a723d</t>
  </si>
  <si>
    <t>Fri, 15 Sep 2023 15:23:27 +0100</t>
  </si>
  <si>
    <t>Meryem LOSSAMANE &lt;m.lossamane@gmail.com&gt;</t>
  </si>
  <si>
    <t>Re: DEMANDE D'UNE EXTRACTION DES Rأ‰MUNأ‰RATIONS DES Mأ‰DECINS DE L'UIASS -2023 (URGENT)</t>
  </si>
  <si>
    <t>NOM &amp;amp</t>
  </si>
  <si>
    <t>18a9919db4f2c62a</t>
  </si>
  <si>
    <t>Fri, 15 Sep 2023 14:48:23 +0100</t>
  </si>
  <si>
    <t>18a9912d31f6b799</t>
  </si>
  <si>
    <t>Fri, 15 Sep 2023 14:40:46 +0100</t>
  </si>
  <si>
    <t>Problأ¨me d'affichage de la bdd+ Rأ©initialisation MDP</t>
  </si>
  <si>
    <t>ADM-FPA_PH00002716</t>
  </si>
  <si>
    <t>18a99014af4bd4db</t>
  </si>
  <si>
    <t>Fri, 15 Sep 2023 14:21:41 +0100</t>
  </si>
  <si>
    <t>AIMABLE RAPPEL Le ven. 15 sept. 2023 أ  10:58, Abdellah Fatih &amp;lt</t>
  </si>
  <si>
    <t>18a98cec1c0317d9</t>
  </si>
  <si>
    <t>Fri, 15 Sep 2023 13:26:29 +0100</t>
  </si>
  <si>
    <t>DEMANDE D'EXTRACTION DE LA PAIE - SST &amp; RGA- MOIS 09-2023</t>
  </si>
  <si>
    <t>Bonjour Merci de nous envoyer les extractions de la Paie de la RGA et la SST au titre du mois 09/2023. Cordialement</t>
  </si>
  <si>
    <t>Fri, 15 Sep 2023 12:25:12 +0100</t>
  </si>
  <si>
    <t>RECTIVATION FRAIS MEDICAUX</t>
  </si>
  <si>
    <t>Bonjou, Merci de bien vouloir rأ©activer les prأ©lأ¨vements des fraix mأ©dicaux pour EL FADI IMANE ID : F10520 Cordialement.</t>
  </si>
  <si>
    <t>18a987c0c3fe4065</t>
  </si>
  <si>
    <t>18a97e5e4481af1f</t>
  </si>
  <si>
    <t>Fri, 15 Sep 2023 11:55:42 +0100</t>
  </si>
  <si>
    <t>Hamza Ed-dourari &lt;hamzadour06@gmail.com&gt;</t>
  </si>
  <si>
    <t>Re: Changement de barأ¨me de 14 أ  25 - Urgent</t>
  </si>
  <si>
    <t>Fri, 15 Sep 2023 10:39:41 +0100</t>
  </si>
  <si>
    <t>EXTRACTION FCZ-SA2S METIER PARTICIPATION</t>
  </si>
  <si>
    <t>BONJOUR MR BOUCHAL VEUILLEZ M&amp;#39</t>
  </si>
  <si>
    <t>18a984a8bfd33397</t>
  </si>
  <si>
    <t>Fri, 15 Sep 2023 11:02:03 +0100</t>
  </si>
  <si>
    <t>Nisrine OUMBAREK &lt;nisrineoumbarek5@gmail.com&gt;, najim el guennouni &lt;najimelguennouni@gmail.com&gt;, anouarbouchal@gmail.com</t>
  </si>
  <si>
    <t>DEMANDE DE MODIFICATION</t>
  </si>
  <si>
    <t>merci de fixe le problأ¨me de ce virement CODE VIREMENT: OPDE-ISAE-000087_23 les demandes de paiement: DPDE-ISAE-000045_23 DPDE-ISAE-000046_23 DPDE-ISAE-000048_23 Cordialement .</t>
  </si>
  <si>
    <t>Fri, 15 Sep 2023 10:58:26 +0100</t>
  </si>
  <si>
    <t>Demande d'extraction de la paie mois de septembre 2023 - Urgent</t>
  </si>
  <si>
    <t>18a982305d50f608</t>
  </si>
  <si>
    <t>18a94602d95797e9</t>
  </si>
  <si>
    <t>Fri, 15 Sep 2023 11:18:55 +0200</t>
  </si>
  <si>
    <t>Fwd:</t>
  </si>
  <si>
    <t>RAPPEL ---------- Forwarded message --------- De : zakaria oualil &amp;lt</t>
  </si>
  <si>
    <t>18a9800528afffee</t>
  </si>
  <si>
    <t>Fri, 15 Sep 2023 09:41:00 +0100</t>
  </si>
  <si>
    <t>18a97ff6ff9441e8</t>
  </si>
  <si>
    <t>18a88bcb6f1ee85e</t>
  </si>
  <si>
    <t>Fri, 15 Sep 2023 09:40:02 +0100</t>
  </si>
  <si>
    <t>18a97fa33f969291</t>
  </si>
  <si>
    <t>Fri, 15 Sep 2023 09:34:19 +0100</t>
  </si>
  <si>
    <t>Rappel Cordialement . ELMEHDI QADIRI Tأ©l : +212(0)667-79-02-60 Le mar. 12 sept. 2023 أ  12:34, Elmehdi Qadiri &amp;lt</t>
  </si>
  <si>
    <t>18a97e967ff4e26c</t>
  </si>
  <si>
    <t>Fri, 15 Sep 2023 09:15:55 +0100</t>
  </si>
  <si>
    <t>Le rib existe dأ©jأ  mais il faut regrouper le mأھme frs . Cordialement . ELMEHDI QADIRI Tأ©l : +212(0)667-79-02-60 Le ven. 15 sept. 2023 أ  09:10, Elmehdi Qadiri &amp;lt</t>
  </si>
  <si>
    <t>Fri, 15 Sep 2023 09:12:06 +0100</t>
  </si>
  <si>
    <t>Changement de barأ¨me de 14 أ  25 - Urgent</t>
  </si>
  <si>
    <t>Bonjour Suite أ  une rأ©gularisation de salaire, merci de procأ©der au changement du barأ¨me de 14 أ  25 comme l&amp;#39</t>
  </si>
  <si>
    <t>Fri, 15 Sep 2023 09:10:46 +0100</t>
  </si>
  <si>
    <t>CODE VIR RIB FRS OPDE-SHMY-043681_23 011 450000010210000527444 MOHA MEDICAL Cordialement . ELMEHDI QADIRI Tأ©l : +212(0)667-79-02-60</t>
  </si>
  <si>
    <t>Thu, 14 Sep 2023 20:52:58 +0100</t>
  </si>
  <si>
    <t>Anouar BOUCHAL &lt;bouchal.anouar@gmail.com&gt;, DRISS ATIR &lt;driss12atir@gmail.com&gt;, Safae Kejiou &lt;kejiou.safae@gmail.com&gt;</t>
  </si>
  <si>
    <t>DEMANDE D'UNE EXTRACTION DES Rأ‰MUNأ‰RATIONS DES Mأ‰DECINS DE L'UIASS -2023 (URGENT)</t>
  </si>
  <si>
    <t>Bonsoir, Priأ¨re de nous envoyer une extraction des Rأ©munأ©rations des Mأ©decins de l&amp;#39</t>
  </si>
  <si>
    <t>Thu, 14 Sep 2023 19:01:37 +0100</t>
  </si>
  <si>
    <t>extraction stock 14-09-2023</t>
  </si>
  <si>
    <t>18a94d9978fc4b6d</t>
  </si>
  <si>
    <t>18a94c3e79ac55fb</t>
  </si>
  <si>
    <t>Thu, 14 Sep 2023 18:59:50 +0100</t>
  </si>
  <si>
    <t>Re: ETAT DU STOCK HYGIأˆNE ET TEXTILE (14-09-2023)</t>
  </si>
  <si>
    <t>Bonjour, Le jeu. 14 sept. 2023 أ  18:36, Othman Abbadi &amp;lt</t>
  </si>
  <si>
    <t>18a94d854214dfe8</t>
  </si>
  <si>
    <t>18a94bf0a5239d8b</t>
  </si>
  <si>
    <t>Thu, 14 Sep 2023 18:58:26 +0100</t>
  </si>
  <si>
    <t>Re: ETAT MAGASIN TECHNIQUE DU 14-09-2023</t>
  </si>
  <si>
    <t>Bonjour, Le jeu. 14 sept. 2023 أ  18:31, zakaria oualil &amp;lt</t>
  </si>
  <si>
    <t>18a94d6e95c4073f</t>
  </si>
  <si>
    <t>18a94be661ecff69</t>
  </si>
  <si>
    <t>Thu, 14 Sep 2023 18:56:53 +0100</t>
  </si>
  <si>
    <t>Re: MAGASIN SCIENTIFIQUE 14/09/2023</t>
  </si>
  <si>
    <t>Bonjour, Le jeu. 14 sept. 2023 أ  18:30, ghajdani mehdi &amp;lt</t>
  </si>
  <si>
    <t>18a94d51b8b6b27d</t>
  </si>
  <si>
    <t>18a94bb1019cca1b</t>
  </si>
  <si>
    <t>Thu, 14 Sep 2023 18:54:55 +0100</t>
  </si>
  <si>
    <t>Re: ETAT SUIV MAGASIN COMMUN 14/09/23</t>
  </si>
  <si>
    <t>Bonjour, Le jeu. 14 sept. 2023 أ  18:26, Brahim Habchaoui &amp;lt</t>
  </si>
  <si>
    <t>Thu, 14 Sep 2023 18:35:59 +0100</t>
  </si>
  <si>
    <t>ETAT DU STOCK HYGIأˆNE ET TEXTILE (14-09-2023)</t>
  </si>
  <si>
    <t>Thu, 14 Sep 2023 19:30:48 +0200</t>
  </si>
  <si>
    <t>ETAT MAGASIN TECHNIQUE DU 14-09-2023</t>
  </si>
  <si>
    <t>Thu, 14 Sep 2023 18:29:59 +0100</t>
  </si>
  <si>
    <t>MAGASIN SCIENTIFIQUE 14/09/2023</t>
  </si>
  <si>
    <t>ETAT MAGASIN SCIENTIFIQUE LE 14/09/2023</t>
  </si>
  <si>
    <t>Thu, 14 Sep 2023 18:27:28 +0100</t>
  </si>
  <si>
    <t>mhazdak111@gmail.com</t>
  </si>
  <si>
    <t>CREATION FRS</t>
  </si>
  <si>
    <t>Bonjour, Merci d&amp;#39</t>
  </si>
  <si>
    <t>Thu, 14 Sep 2023 18:28:15 +0200</t>
  </si>
  <si>
    <t>ETAT SUIV MAGASIN COMMUN 14/09/23</t>
  </si>
  <si>
    <t>18a94b113ff907c3</t>
  </si>
  <si>
    <t>18a94a8c3dd3e8e3</t>
  </si>
  <si>
    <t>Thu, 14 Sep 2023 18:15:33 +0100</t>
  </si>
  <si>
    <t>Thu, 14 Sep 2023 18:06:27 +0100</t>
  </si>
  <si>
    <t>18a94a7edd82647a</t>
  </si>
  <si>
    <t>18a94927802be5c2</t>
  </si>
  <si>
    <t>Thu, 14 Sep 2023 18:05:33 +0100</t>
  </si>
  <si>
    <t>Re: REINITIALISATION DE MOT DE PASSE + PROBLEME D'ACCES</t>
  </si>
  <si>
    <t>18a94938b137ac71</t>
  </si>
  <si>
    <t>18a892735d52e2cf</t>
  </si>
  <si>
    <t>Thu, 14 Sep 2023 17:43:19 +0100</t>
  </si>
  <si>
    <t>Re: ACTIVATION D'ID DANS MAGASIN HYGIأˆNE</t>
  </si>
  <si>
    <t>Thu, 14 Sep 2023 17:42:07 +0100</t>
  </si>
  <si>
    <t>REINITIALISATION DE MOT DE PASSE + PROBLEME D'ACCES</t>
  </si>
  <si>
    <t>ADM-FMA_MG00003761 ADM-FPA_PH00002712</t>
  </si>
  <si>
    <t>18a948a15aa71aca</t>
  </si>
  <si>
    <t>Thu, 14 Sep 2023 17:32:59 +0100</t>
  </si>
  <si>
    <t>Re:</t>
  </si>
  <si>
    <t>18a946bf560a61a8</t>
  </si>
  <si>
    <t>18a9439effd7be4f</t>
  </si>
  <si>
    <t>Thu, 14 Sep 2023 16:59:35 +0100</t>
  </si>
  <si>
    <t>Re: extraction</t>
  </si>
  <si>
    <t>Cordialement Ed-dourari Hamza Le jeu. 14 sept. 2023 أ  16:39, Anouar BOUCHAL &amp;lt</t>
  </si>
  <si>
    <t>18a9460b88ace3e6</t>
  </si>
  <si>
    <t>Thu, 14 Sep 2023 16:47:48 +0100</t>
  </si>
  <si>
    <t>3eme cas FAFE-CER-CBR-000158_22 Le jeu. 14 sept. 2023 أ  16:44, MOHAMED SOULAIMI &amp;lt</t>
  </si>
  <si>
    <t>Thu, 14 Sep 2023 17:47:14 +0200</t>
  </si>
  <si>
    <t>Bonjour Veuillez activer les ID Suivants au magasin technique . 2283 laque 5kg . 44886 mastic bois couleur marron clair . 6150 fil renfort fin 15 M . Cordialement .</t>
  </si>
  <si>
    <t>18a945debbf3d556</t>
  </si>
  <si>
    <t>Thu, 14 Sep 2023 16:44:46 +0100</t>
  </si>
  <si>
    <t>Mأھme problأ¨me . iFAFE-CER-CBR-000069_22 Le jeu. 14 sept. 2023 أ  15:50, MOHAMED SOULAIMI &amp;lt</t>
  </si>
  <si>
    <t>Thu, 14 Sep 2023 16:04:55 +0100</t>
  </si>
  <si>
    <t>extraction</t>
  </si>
  <si>
    <t>Bonjour , Cordialement Ed-dourari Hamza</t>
  </si>
  <si>
    <t>Thu, 14 Sep 2023 15:50:21 +0100</t>
  </si>
  <si>
    <t>COMPTE COMPTABLE INTROUVABLE .</t>
  </si>
  <si>
    <t>Bonjour Mr Anouar , Merci de vأ©rifier le problأ¨me (Compte Comptable Introuvable) . FAFE-CER-CBR-000207_22</t>
  </si>
  <si>
    <t>18a9416f6bb7831e</t>
  </si>
  <si>
    <t>Thu, 14 Sep 2023 15:27:09 +0100</t>
  </si>
  <si>
    <t>DRISS &lt;driss12atir@gmail.com&gt;, bouchal.anouar@gmail.com</t>
  </si>
  <si>
    <t>Bonjour, Rappelle pour l&amp;#39</t>
  </si>
  <si>
    <t>18a93e8c395acdb0</t>
  </si>
  <si>
    <t>18a935fc45ad8d72</t>
  </si>
  <si>
    <t>Thu, 14 Sep 2023 14:36:47 +0100</t>
  </si>
  <si>
    <t>Re: CREATION FRS EN URGENCE</t>
  </si>
  <si>
    <t>18a93dba664236a7</t>
  </si>
  <si>
    <t>Thu, 14 Sep 2023 15:22:28 +0200</t>
  </si>
  <si>
    <t>Transfert d'un article</t>
  </si>
  <si>
    <t>Bonjour Veuillez transfأ©rer l&amp;#39</t>
  </si>
  <si>
    <t>Thu, 14 Sep 2023 12:07:08 +0100</t>
  </si>
  <si>
    <t>Abdessamad Chekroun &lt;abdessamad.chekroun@gmail.com&gt;</t>
  </si>
  <si>
    <t>CREATION FRS EN URGENCE</t>
  </si>
  <si>
    <t>18a93355b81e48be</t>
  </si>
  <si>
    <t>18a8365ece091417</t>
  </si>
  <si>
    <t>Thu, 14 Sep 2023 11:20:51 +0100</t>
  </si>
  <si>
    <t>Re: demande d'activation des articles</t>
  </si>
  <si>
    <t>18a9332b5a4185a3</t>
  </si>
  <si>
    <t>18a8f53ef0ecf2f9</t>
  </si>
  <si>
    <t>Thu, 14 Sep 2023 11:17:55 +0100</t>
  </si>
  <si>
    <t>MERCI BEAUCOUP Le jeu. 14 sept. 2023 أ  10:01, Anouar BOUCHAL &amp;lt</t>
  </si>
  <si>
    <t>18a932b8bf49f0ba</t>
  </si>
  <si>
    <t>Thu, 14 Sep 2023 12:10:06 +0200</t>
  </si>
  <si>
    <t>Fwd: demande d'activation des articles</t>
  </si>
  <si>
    <t>18a92e89a9750180</t>
  </si>
  <si>
    <t>Thu, 14 Sep 2023 09:56:33 +0100</t>
  </si>
  <si>
    <t>nadiafcz.zaidi@gmail.com</t>
  </si>
  <si>
    <t>Re: Paramأ©trage Dr Mohamed EL OKEILY CSRD</t>
  </si>
  <si>
    <t>Bonjour La crأ©ation du compte de DR OKEILY MOHAMED أ  أ©tأ© rأ©alisأ© avec succأ¨s, Le code de mأ©decin sur HOSIX : MD03025 Cdt, On Wed, Sep 13, 2023 at 7:17 PM Nisrine OUMBAREK &amp;lt</t>
  </si>
  <si>
    <t>18a92de303114c03</t>
  </si>
  <si>
    <t>Thu, 14 Sep 2023 09:45:38 +0100</t>
  </si>
  <si>
    <t>18a92c96a359f804</t>
  </si>
  <si>
    <t>18a8f989f62afd3b</t>
  </si>
  <si>
    <t>Thu, 14 Sep 2023 09:22:45 +0100</t>
  </si>
  <si>
    <t>Re: ETAT DU STOCK HYGIأˆNE ET TEXTILE (13-09-2023)</t>
  </si>
  <si>
    <t>Bonjour, Priأ¨re de vأ©rifier l&amp;#39</t>
  </si>
  <si>
    <t>18a92bcca3367806</t>
  </si>
  <si>
    <t>Thu, 14 Sep 2023 09:09:10 +0100</t>
  </si>
  <si>
    <t>DEXP - CENTRE DE BIOEQUIVALENCE RABAT</t>
  </si>
  <si>
    <t>Bonjour Mr DRISS , Merci de valider l&amp;#39</t>
  </si>
  <si>
    <t>18a92bbab07d1391</t>
  </si>
  <si>
    <t>18a92b5331f88d65</t>
  </si>
  <si>
    <t>Thu, 14 Sep 2023 09:07:55 +0100</t>
  </si>
  <si>
    <t>Re: Demande d'extraction trأ¨s urgent</t>
  </si>
  <si>
    <t>On Thu, Sep 14, 2023 at 9:01 AM oumaima jamai &amp;lt</t>
  </si>
  <si>
    <t>Thu, 14 Sep 2023 09:00:52 +0200</t>
  </si>
  <si>
    <t>Anouar BOUCHAL &lt;bouchal.anouar@gmail.com&gt;, Amine Hazzaf &lt;aminehazzaf2@gmail.com&gt;, DRISS ATIR &lt;driss12atir@gmail.com&gt;, najim el guennouni &lt;najimelguennouni@gmail.com&gt;</t>
  </si>
  <si>
    <t>Demande d'extraction trأ¨s urgent</t>
  </si>
  <si>
    <t>Bonjour , Je vous prie de bien vouloir m&amp;#39</t>
  </si>
  <si>
    <t>18a90d63105f695d</t>
  </si>
  <si>
    <t>Thu, 14 Sep 2023 00:17:30 +0100</t>
  </si>
  <si>
    <t>Bonjour Le mer. 13 sept. 2023 أ  18:30, Othman Abbadi &amp;lt</t>
  </si>
  <si>
    <t>18a90d419ba309f2</t>
  </si>
  <si>
    <t>18a8f94b8a961158</t>
  </si>
  <si>
    <t>Thu, 14 Sep 2023 00:15:17 +0100</t>
  </si>
  <si>
    <t>Re: ETAT MAGASIN TECHNIQUE DU 13-09-2023</t>
  </si>
  <si>
    <t>Bonjour, Le mer. 13 sept. 2023 أ  18:26, zakaria oualil &amp;lt</t>
  </si>
  <si>
    <t>18a90d30638a1c40</t>
  </si>
  <si>
    <t>18a8f9b09ea3e1c8</t>
  </si>
  <si>
    <t>Thu, 14 Sep 2023 00:14:04 +0100</t>
  </si>
  <si>
    <t>Re: MAGASIN SCIENTIFIQUE 13/09/2023</t>
  </si>
  <si>
    <t>Bonjour, Le mer. 13 sept. 2023 أ  18:33, ghajdani mehdi &amp;lt</t>
  </si>
  <si>
    <t>18a90d15e71739a2</t>
  </si>
  <si>
    <t>18a8f98e46df2e2f</t>
  </si>
  <si>
    <t>Thu, 14 Sep 2023 00:12:18 +0100</t>
  </si>
  <si>
    <t>Re: ETAT SUIV MAGASIN COMMUN 13/09/23</t>
  </si>
  <si>
    <t>Bonjour, Le mer. 13 sept. 2023 أ  18:31, Brahim Habchaoui &amp;lt</t>
  </si>
  <si>
    <t>18a8ff2e9cf13c3d</t>
  </si>
  <si>
    <t>18a8edfcfcaefae5</t>
  </si>
  <si>
    <t>Wed, 13 Sep 2023 20:09:24 +0100</t>
  </si>
  <si>
    <t>18a8ff21ed8a2831</t>
  </si>
  <si>
    <t>18a8f6ef3a66f8b6</t>
  </si>
  <si>
    <t>Wed, 13 Sep 2023 20:08:31 +0100</t>
  </si>
  <si>
    <t>18a8fe9ff60ecee8</t>
  </si>
  <si>
    <t>18a8f7f5f6cae075</t>
  </si>
  <si>
    <t>Wed, 13 Sep 2023 19:59:39 +0100</t>
  </si>
  <si>
    <t>Re: Regrouper le mأھme frs</t>
  </si>
  <si>
    <t>Wed, 13 Sep 2023 18:32:58 +0100</t>
  </si>
  <si>
    <t>MAGASIN SCIENTIFIQUE 13/09/2023</t>
  </si>
  <si>
    <t>ETAT MAGASIN SCIENTIFIQUE LE 13/09/2023</t>
  </si>
  <si>
    <t>Wed, 13 Sep 2023 18:32:51 +0200</t>
  </si>
  <si>
    <t>ETAT SUIV MAGASIN COMMUN 13/09/23</t>
  </si>
  <si>
    <t>Wed, 13 Sep 2023 18:30:35 +0100</t>
  </si>
  <si>
    <t>ETAT DU STOCK HYGIأˆNE ET TEXTILE (13-09-2023)</t>
  </si>
  <si>
    <t>Wed, 13 Sep 2023 19:26:30 +0200</t>
  </si>
  <si>
    <t>ETAT MAGASIN TECHNIQUE DU 13-09-2023</t>
  </si>
  <si>
    <t>Wed, 13 Sep 2023 18:03:09 +0100</t>
  </si>
  <si>
    <t>Regrouper le mأھme frs</t>
  </si>
  <si>
    <t>Bonjour , Merci de regrouper le mأھme frs moha mأ©dical dans ce virement : OPDE-SHMY-043684_23 Cordialement . ELMEHDI QADIRI Tأ©l : +212(0)667-79-02-60</t>
  </si>
  <si>
    <t>Wed, 13 Sep 2023 17:45:11 +0100</t>
  </si>
  <si>
    <t>Bonjour , Merci de modifier les rib suivants dans ce code virement . OPDE-SHMY-043681_23 Cordialement . ELMEHDI QADIRI Tأ©l : +212(0)667-79-02-60</t>
  </si>
  <si>
    <t>18a8f6a3752a7ee3</t>
  </si>
  <si>
    <t>Wed, 13 Sep 2023 17:40:02 +0100</t>
  </si>
  <si>
    <t>Rappel . Cordialement . ELMEHDI QADIRI Tأ©l : +212(0)667-79-02-60 Le mer. 13 sept. 2023 أ  15:08, Elmehdi Qadiri &amp;lt</t>
  </si>
  <si>
    <t>Wed, 13 Sep 2023 17:15:44 +0100</t>
  </si>
  <si>
    <t>Anouar BOUCHAL &lt;bouchal.anouar@gmail.com&gt;, driss12atir@gmail.com, sami ouchraa &lt;sami.ouchraa@gmail.com&gt;</t>
  </si>
  <si>
    <t>ACTIVATION ID</t>
  </si>
  <si>
    <t>Bonjour Merci de active id suivant a magasin scientifique 7209 : ALCOOL</t>
  </si>
  <si>
    <t>18a8f21c06754fc4</t>
  </si>
  <si>
    <t>18a89caf37e51b25</t>
  </si>
  <si>
    <t>Wed, 13 Sep 2023 16:20:57 +0100</t>
  </si>
  <si>
    <t>Re: CHANGEMENT DATE FACTURE</t>
  </si>
  <si>
    <t>Bonjour Mr Anouar , Merci de modifier les dates et les rأ©fأ©rences des demandes de paiement suivantes . Cordialement. DEMANDE DE PAIEMENT ERRONأ‰S DATE CONTRأ”LE ID FAFE ID DEMANDE PAIEMENT PROBLEME DATE</t>
  </si>
  <si>
    <t>18a8f05cb093ffa6</t>
  </si>
  <si>
    <t>Wed, 13 Sep 2023 15:50:25 +0100</t>
  </si>
  <si>
    <t>Fwd: CHANGEMENT DATE FACTURE</t>
  </si>
  <si>
    <t>Bonjour Mr Anouar , Meme probleme date &amp;amp</t>
  </si>
  <si>
    <t>18a8eff9ae4798b0</t>
  </si>
  <si>
    <t>Wed, 13 Sep 2023 15:43:33 +0100</t>
  </si>
  <si>
    <t>PROBLأˆME D'ARTICLE AU NIVEAU DU SYSTأˆME</t>
  </si>
  <si>
    <t>Bonjour, Merci de vأ©rifier l&amp;#39</t>
  </si>
  <si>
    <t>18a8eee80489d6d1</t>
  </si>
  <si>
    <t>18a8ee61754c4bb3</t>
  </si>
  <si>
    <t>Wed, 13 Sep 2023 15:24:57 +0100</t>
  </si>
  <si>
    <t>abdelouahed taha &lt;abdelouahed.taha12@gmail.com&gt;</t>
  </si>
  <si>
    <t>Re: DEMANDE DE MODIFICATION ( CIN PAR PASSEPORT )</t>
  </si>
  <si>
    <t>Wed, 13 Sep 2023 15:15:45 +0100</t>
  </si>
  <si>
    <t>Anouar BOUCHAL &lt;bouchal.anouar@gmail.com&gt;, najim el guennouni &lt;najimelguennouni@gmail.com&gt;</t>
  </si>
  <si>
    <t>DEMANDE DE MODIFICATION ( CIN PAR PASSEPORT )</t>
  </si>
  <si>
    <t>BONJOUR MERCI DE CHANGER CIN PAR PASSEPORT OPDE-SHCZ-045343_23 OPDE-SHCZ-045350_23 CORDIALEMENT</t>
  </si>
  <si>
    <t>Wed, 13 Sep 2023 15:08:52 +0100</t>
  </si>
  <si>
    <t>CODE VIR RIB FRS OPDE-SHMK-046913_23 007 780000388200000023236 ISLI Cordialement . ELMEHDI QADIRI Tأ©l : +212(0)667-79-02-60</t>
  </si>
  <si>
    <t>18a8e0f9c8e8a9db</t>
  </si>
  <si>
    <t>Wed, 13 Sep 2023 11:21:31 +0100</t>
  </si>
  <si>
    <t>"bouchal.anouar@gmail.com" &lt;bouchal.anouar@gmail.com&gt;</t>
  </si>
  <si>
    <t>Re: PROB LD'EXECUTION IT SERVICE</t>
  </si>
  <si>
    <t>Bonjour, Merci de modifier le Mode de paiement et le Montant Relevأ©. le mode de paiement et le montant أ  changer: CODE OV MODE DE PAIEMENT MONTANT EN MAD SITE OPDE-NITS-012145_23 MOUVEMENT VIREMENT</t>
  </si>
  <si>
    <t>18a8e040b1967e62</t>
  </si>
  <si>
    <t>18a74715778158f8</t>
  </si>
  <si>
    <t>Wed, 13 Sep 2023 11:08:52 +0100</t>
  </si>
  <si>
    <t>Nisrine OUMBAREK &lt;nisrineoumbarek5@gmail.com&gt;, Anouar BOUCHAL &lt;bouchal.anouar@gmail.com&gt;</t>
  </si>
  <si>
    <t>Re: Etat des factures a rectifier</t>
  </si>
  <si>
    <t>vأ©rifie maintenant On Tue, Sep 12, 2023 at 2:37 PM Nisrine OUMBAREK &amp;lt</t>
  </si>
  <si>
    <t>18a8e01633a50dc8</t>
  </si>
  <si>
    <t>18a8545494b4b9ce</t>
  </si>
  <si>
    <t>Wed, 13 Sep 2023 11:05:59 +0100</t>
  </si>
  <si>
    <t>Re: VALIDATION POUR MODIFICATION SUR UGOUV.</t>
  </si>
  <si>
    <t>Bonjour Si Anouar , les demandes de paiement modifiأ©es. FAFE pas encore . NB :j&amp;#39</t>
  </si>
  <si>
    <t>18a8dfedb564de1f</t>
  </si>
  <si>
    <t>18a8a374d3df990c</t>
  </si>
  <si>
    <t>Wed, 13 Sep 2023 10:03:06 +0100</t>
  </si>
  <si>
    <t>Souad Lag &lt;lagtibisouad@gmail.com&gt;</t>
  </si>
  <si>
    <t>Re: CREATION TIERS</t>
  </si>
  <si>
    <t>MERCI BCP Le mer. 13 sept. 2023 أ  10:40, Amine Hazzaf &amp;lt</t>
  </si>
  <si>
    <t>18a8dea7271a794a</t>
  </si>
  <si>
    <t>18a6513eef64a278</t>
  </si>
  <si>
    <t>Wed, 13 Sep 2023 10:40:52 +0100</t>
  </si>
  <si>
    <t>yassine fcz &lt;fczyassine@gmail.com&gt;</t>
  </si>
  <si>
    <t>Re: PROBLEME D'IDENTIFICATION DES TIERS</t>
  </si>
  <si>
    <t>RAPPEL Le mar. 5 sept. 2023 أ  12:21, yassine fcz &amp;lt</t>
  </si>
  <si>
    <t>18a8de9b65878dc3</t>
  </si>
  <si>
    <t>Wed, 13 Sep 2023 10:40:07 +0100</t>
  </si>
  <si>
    <t>18a8db45d77262b2</t>
  </si>
  <si>
    <t>Wed, 13 Sep 2023 09:41:48 +0100</t>
  </si>
  <si>
    <t>Bonjour, Il s&amp;#39</t>
  </si>
  <si>
    <t>18a8db3c1adf99a4</t>
  </si>
  <si>
    <t>Wed, 13 Sep 2023 09:41:11 +0100</t>
  </si>
  <si>
    <t>Anouar BOUCHAL &lt;bouchal.anouar@gmail.com&gt;, amine fox &lt;aminehazzaf2@gmail.com&gt;</t>
  </si>
  <si>
    <t>DIVERS Le mer. 13 sept. 2023 أ  09:37, Anouar BOUCHAL &amp;lt</t>
  </si>
  <si>
    <t>18a8b71e6eb2516f</t>
  </si>
  <si>
    <t>18a70d8d264ecdf9</t>
  </si>
  <si>
    <t>Tue, 12 Sep 2023 23:09:51 +0100</t>
  </si>
  <si>
    <t>Re: Suggestion dossiers tiers</t>
  </si>
  <si>
    <t>Le mar. 12 sept. 2023 أ  17:16, Anouar BOUCHAL &amp;lt</t>
  </si>
  <si>
    <t>18a8b4a9a5f17764</t>
  </si>
  <si>
    <t>Tue, 12 Sep 2023 22:27:04 +0100</t>
  </si>
  <si>
    <t>001570662000041 Le mar. 12 sept. 2023 أ  17:29, Anouar BOUCHAL &amp;lt</t>
  </si>
  <si>
    <t>18a8a8e1f3944131</t>
  </si>
  <si>
    <t>18a85562fbbd49a3</t>
  </si>
  <si>
    <t>Tue, 12 Sep 2023 19:01:01 +0100</t>
  </si>
  <si>
    <t>Re: extraction stock 11-09-2023</t>
  </si>
  <si>
    <t>18a8a86b57fb4bfc</t>
  </si>
  <si>
    <t>18a8a7441aa98500</t>
  </si>
  <si>
    <t>Tue, 12 Sep 2023 18:53:05 +0100</t>
  </si>
  <si>
    <t>Re: ETAT DU STOCK HYGIأˆNE ET TEXTILE (12-09-2023)</t>
  </si>
  <si>
    <t>Bonjour, Le mar. 12 sept. 2023 أ  18:33, Othman Abbadi &amp;lt</t>
  </si>
  <si>
    <t>18a8a8579a1f4f0d</t>
  </si>
  <si>
    <t>18a8a6fbb4919ef0</t>
  </si>
  <si>
    <t>Tue, 12 Sep 2023 18:51:43 +0100</t>
  </si>
  <si>
    <t>Re: ETAT MAGASIN TECHNIQUE DU 12-09-2023</t>
  </si>
  <si>
    <t>Bonjour, Le mar. 12 sept. 2023 أ  18:28, zakaria oualil &amp;lt</t>
  </si>
  <si>
    <t>18a8a847b20d33a6</t>
  </si>
  <si>
    <t>18a8a7c814f3fd28</t>
  </si>
  <si>
    <t>Tue, 12 Sep 2023 18:50:37 +0100</t>
  </si>
  <si>
    <t>Re: MAGASIN SCIENTIFIQUE 12/09/2023</t>
  </si>
  <si>
    <t>Bonjour, Le mar. 12 sept. 2023 أ  18:42, ghajdani mehdi &amp;lt</t>
  </si>
  <si>
    <t>18a8a82096a594fa</t>
  </si>
  <si>
    <t>18a8a74472a03903</t>
  </si>
  <si>
    <t>Tue, 12 Sep 2023 18:47:58 +0100</t>
  </si>
  <si>
    <t>Re: ETAT SUIV MAGASIN COMMUN 12/09/23</t>
  </si>
  <si>
    <t>Bonjour, Le mar. 12 sept. 2023 أ  18:33, Brahim Habchaoui &amp;lt</t>
  </si>
  <si>
    <t>Tue, 12 Sep 2023 18:41:49 +0100</t>
  </si>
  <si>
    <t>MAGASIN SCIENTIFIQUE 12/09/2023</t>
  </si>
  <si>
    <t>ETAT MAGASIN SCIENTIFIQUE LE 12/09/2023</t>
  </si>
  <si>
    <t>Tue, 12 Sep 2023 18:34:41 +0200</t>
  </si>
  <si>
    <t>ETAT SUIV MAGASIN COMMUN 12/09/23</t>
  </si>
  <si>
    <t>Tue, 12 Sep 2023 18:32:45 +0100</t>
  </si>
  <si>
    <t>ETAT DU STOCK HYGIأˆNE ET TEXTILE (12-09-2023)</t>
  </si>
  <si>
    <t>Tue, 12 Sep 2023 19:27:59 +0200</t>
  </si>
  <si>
    <t>ETAT MAGASIN TECHNIQUE DU 12-09-2023</t>
  </si>
  <si>
    <t>18a8a62604aeeac2</t>
  </si>
  <si>
    <t>Tue, 12 Sep 2023 17:13:20 +0100</t>
  </si>
  <si>
    <t>Anouar BOUCHAL &lt;bouchal.anouar@gmail.com&gt;, Nisrine OUMBAREK &lt;Nisrineoumbarek5@gmail.com&gt;</t>
  </si>
  <si>
    <t>On a pas, juste une opأ©ration de crأ©dit, dont le but est d&amp;#39</t>
  </si>
  <si>
    <t>18a8a5e4d55ddfa1</t>
  </si>
  <si>
    <t>18a8a4df5953ca85</t>
  </si>
  <si>
    <t>Tue, 12 Sep 2023 18:08:55 +0100</t>
  </si>
  <si>
    <t>Tue, 12 Sep 2023 17:51:04 +0100</t>
  </si>
  <si>
    <t>Tue, 12 Sep 2023 17:26:22 +0100</t>
  </si>
  <si>
    <t>Fwd: CREATION TIERS</t>
  </si>
  <si>
    <t>---------- Message transfأ©rأ© --------- De : Souad Lag &amp;lt</t>
  </si>
  <si>
    <t>18a8a3348506afc9</t>
  </si>
  <si>
    <t>18a8a1b8d0b59ee8</t>
  </si>
  <si>
    <t>Tue, 12 Sep 2023 17:21:56 +0100</t>
  </si>
  <si>
    <t>Re: demande d'accأ¨s أ  la base de donnأ©es des examens cliniques</t>
  </si>
  <si>
    <t>18a8a2afbeb7e70a</t>
  </si>
  <si>
    <t>18a8a1a41b7629f8</t>
  </si>
  <si>
    <t>Tue, 12 Sep 2023 17:12:52 +0100</t>
  </si>
  <si>
    <t>Re: Rأ©initialisation de mdp</t>
  </si>
  <si>
    <t>Tue, 12 Sep 2023 16:56:02 +0100</t>
  </si>
  <si>
    <t>demande d'accأ¨s أ  la base de donnأ©es des examens cliniques</t>
  </si>
  <si>
    <t>ADM-FPA_PH00002702</t>
  </si>
  <si>
    <t>18a8a1b460f44ba5</t>
  </si>
  <si>
    <t>18a84f6831c3c643</t>
  </si>
  <si>
    <t>Tue, 12 Sep 2023 16:55:47 +0100</t>
  </si>
  <si>
    <t>Anouar BOUCHAL &lt;bouchal.anouar@gmail.com&gt;, Nisrine OUMBAREK &lt;nisrineoumbarek5@gmail.com&gt;</t>
  </si>
  <si>
    <t>Re: LES DOSSIERS A PROBLEMES AU NIVEAU DES COMPTES COMPTABLES DU SITE CENTRE MAINTENANCE.</t>
  </si>
  <si>
    <t>Bonsoir , PETIT RAPPEL SVP. Le lun. 11 sept. 2023 أ  16:57, MOHAMED SOULAIMI &amp;lt</t>
  </si>
  <si>
    <t>18a8a1ac568b1792</t>
  </si>
  <si>
    <t>Tue, 12 Sep 2023 16:55:14 +0100</t>
  </si>
  <si>
    <t>PETIT RAPPEL SVP. Le mar. 12 sept. 2023 أ  15:28, MOHAMED SOULAIMI &amp;lt</t>
  </si>
  <si>
    <t>Tue, 12 Sep 2023 16:54:36 +0100</t>
  </si>
  <si>
    <t>Rأ©initialisation de mdp</t>
  </si>
  <si>
    <t>ADM-FPA_PH00003023 ADM-FPA_PH00002702</t>
  </si>
  <si>
    <t>18a89f339c06b88f</t>
  </si>
  <si>
    <t>18a890db6b0b2627</t>
  </si>
  <si>
    <t>Tue, 12 Sep 2023 16:11:59 +0100</t>
  </si>
  <si>
    <t>Re: CHANGEMENT DU BAREME</t>
  </si>
  <si>
    <t>18a89e65a8a63894</t>
  </si>
  <si>
    <t>18a897da0a7b473b</t>
  </si>
  <si>
    <t>Tue, 12 Sep 2023 15:57:52 +0100</t>
  </si>
  <si>
    <t>Re: PROBLEME CONTRAT</t>
  </si>
  <si>
    <t>18a89d35e8e4337a</t>
  </si>
  <si>
    <t>Tue, 12 Sep 2023 15:36:30 +0100</t>
  </si>
  <si>
    <t>Re: SCRIPT MODIFICATION STATUT HM</t>
  </si>
  <si>
    <t>Votre demande a أ©tأ© traitأ©e. On Tue, Sep 12, 2023 at 2:50 PM Ouchnan souhayla &amp;lt</t>
  </si>
  <si>
    <t>18a89cccc1859d26</t>
  </si>
  <si>
    <t>18a88a63c9fc6a5f</t>
  </si>
  <si>
    <t>Tue, 12 Sep 2023 15:29:36 +0100</t>
  </si>
  <si>
    <t>n.benabdellah@hcz.ma, Ouchnan souhayla &lt;ouchnan254@gmail.com&gt;</t>
  </si>
  <si>
    <t>Re: Modification de RIB</t>
  </si>
  <si>
    <t>Bonjour, Votre demande de modification du RIB pour DR RASMOUNI KHAOULA a أ©tأ© traitأ©e avec succأ¨s. Cordialement, On Tue, Sep 12, 2023 at 2:37 PM Nisrine OUMBAREK &amp;lt</t>
  </si>
  <si>
    <t>Tue, 12 Sep 2023 15:28:03 +0100</t>
  </si>
  <si>
    <t>Bonjour Mr Anouar , Merci de modifier date FAFE suivantes NB :la modification de date no fonction FAFE-PGRO-000744_23 : le 01/01/2023 au lieu du 27/05/2022. Cordialement. ---------- Forwarded message -</t>
  </si>
  <si>
    <t>18a89a6fe149730f</t>
  </si>
  <si>
    <t>18a701d1dfe86ef6</t>
  </si>
  <si>
    <t>Tue, 12 Sep 2023 14:48:39 +0100</t>
  </si>
  <si>
    <t>bouchal.anouar@gmail.com, DRISS &lt;driss12atir@gmail.com&gt;</t>
  </si>
  <si>
    <t>Re: RECTIFICATION DE L'ETAT POUR LA DEMANDE Nآ° 16514</t>
  </si>
  <si>
    <t>Bonjour, Veuillez rectifier la situation de cette demande le plus tأ´t possible. Cordialement. On Thu, Sep 7, 2023 at 3:47 PM Othman Abbadi &amp;lt</t>
  </si>
  <si>
    <t>Tue, 12 Sep 2023 14:03:32 +0100</t>
  </si>
  <si>
    <t>PROBLEME CONTRAT</t>
  </si>
  <si>
    <t>Merci de bien vouloir vأ©rifier cette erreur lors de la gأ©nأ©ration du contrat.</t>
  </si>
  <si>
    <t>18a89652514f6bdc</t>
  </si>
  <si>
    <t>Tue, 12 Sep 2023 12:37:00 +0000 (UTC)</t>
  </si>
  <si>
    <t>GitHub &lt;noreply@github.com&gt;</t>
  </si>
  <si>
    <t>abouchal &lt;bouchal.anouar@gmail.com&gt;</t>
  </si>
  <si>
    <t>[GitHub] Your Dependabot alerts for the week of Sep 5 - Sep 12</t>
  </si>
  <si>
    <t>Explore this week on GitHub GitHub security alert digest anouar-bouchal&amp;#39</t>
  </si>
  <si>
    <t>18a892bc31ac99b1</t>
  </si>
  <si>
    <t>Tue, 12 Sep 2023 12:34:08 +0100</t>
  </si>
  <si>
    <t>OPDE-IMIN-025708_23 L OV CORRECT . Cordialement . ELMEHDI QADIRI Tأ©l : +212(0)667-79-02-60 Le mar. 12 sept. 2023 أ  12:12, Anouar BOUCHAL &amp;lt</t>
  </si>
  <si>
    <t>Tue, 12 Sep 2023 12:29:05 +0100</t>
  </si>
  <si>
    <t>ACTIVATION D'ID DANS MAGASIN HYGIأˆNE</t>
  </si>
  <si>
    <t>18a891ce73969bf1</t>
  </si>
  <si>
    <t>Tue, 12 Sep 2023 12:17:48 +0100</t>
  </si>
  <si>
    <t>Le mar. 12 sept. 2023 أ  11:40, Anouar BOUCHAL &amp;lt</t>
  </si>
  <si>
    <t>Tue, 12 Sep 2023 12:01:19 +0100</t>
  </si>
  <si>
    <t>CHANGEMENT DU BAREME</t>
  </si>
  <si>
    <t>Bonjour, Merci de beien vouloir changer le bareme de 7 أ  13 pour Mr Touil Mohammed Larbi ID : F11480 Cordialement.</t>
  </si>
  <si>
    <t>18a88f10b63bb346</t>
  </si>
  <si>
    <t>Tue, 12 Sep 2023 11:30:01 +0100</t>
  </si>
  <si>
    <t>&amp;quot</t>
  </si>
  <si>
    <t>18a88e863907b81c</t>
  </si>
  <si>
    <t>Tue, 12 Sep 2023 11:20:24 +0100</t>
  </si>
  <si>
    <t>Maroua Haabi &lt;marouahaabi96@gmail.com&gt;</t>
  </si>
  <si>
    <t>Re: DEMANDE D'EXTRACTIONS</t>
  </si>
  <si>
    <t>Tue, 12 Sep 2023 10:32:48 +0100</t>
  </si>
  <si>
    <t>CODE VIR RIB FRS OPDE-PEVN-014157_23 007 810000151300000318658 BATRA MEDICAL Cordialement . ELMEHDI QADIRI Tأ©l : +212(0)667-79-02-60</t>
  </si>
  <si>
    <t>Tue, 12 Sep 2023 09:08:17 +0000</t>
  </si>
  <si>
    <t>Fwd: Modification de RIB</t>
  </si>
  <si>
    <t>Mon, 11 Sep 2023 18:41:50 +0100</t>
  </si>
  <si>
    <t>extraction stock 11-09-2023</t>
  </si>
  <si>
    <t>18a8551e1d1ce272</t>
  </si>
  <si>
    <t>18a854d09973665f</t>
  </si>
  <si>
    <t>Mon, 11 Sep 2023 18:37:17 +0100</t>
  </si>
  <si>
    <t>Re: ETAT SUIV MAGASIN COMMUN 11/09/23</t>
  </si>
  <si>
    <t>Bonjour, Le lun. 11 sept. 2023 أ  18:32, Brahim Habchaoui &amp;lt</t>
  </si>
  <si>
    <t>18a8550910932775</t>
  </si>
  <si>
    <t>18a854c11b027264</t>
  </si>
  <si>
    <t>Mon, 11 Sep 2023 18:35:50 +0100</t>
  </si>
  <si>
    <t>Re: MAGASIN SCIENTIFIQUE 11/09/2023</t>
  </si>
  <si>
    <t>Bonjour, Le lun. 11 sept. 2023 أ  18:31, ghajdani mehdi &amp;lt</t>
  </si>
  <si>
    <t>18a854f11ed9be90</t>
  </si>
  <si>
    <t>Mon, 11 Sep 2023 18:34:12 +0100</t>
  </si>
  <si>
    <t>Bonjour Le lun. 11 sept. 2023 أ  18:31, ghajdani mehdi &amp;lt</t>
  </si>
  <si>
    <t>18a854d6e6cb5583</t>
  </si>
  <si>
    <t>18a8549055c7b8da</t>
  </si>
  <si>
    <t>Mon, 11 Sep 2023 18:32:26 +0100</t>
  </si>
  <si>
    <t>Re: ETAT MAGASIN TECHNIQUE DU 11-09-2023</t>
  </si>
  <si>
    <t>Bonjour, Le lun. 11 sept. 2023 أ  18:27, zakaria oualil &amp;lt</t>
  </si>
  <si>
    <t>Mon, 11 Sep 2023 18:33:43 +0200</t>
  </si>
  <si>
    <t>ETAT SUIV MAGASIN COMMUN 11/09/23</t>
  </si>
  <si>
    <t>18a854c5f0a65432</t>
  </si>
  <si>
    <t>Mon, 11 Sep 2023 18:31:08 +0100</t>
  </si>
  <si>
    <t>ETAT DU STOCK HYGIأˆNE ET TEXTILE (11-09-2023)</t>
  </si>
  <si>
    <t>Mon, 11 Sep 2023 18:30:42 +0100</t>
  </si>
  <si>
    <t>MAGASIN SCIENTIFIQUE 11/09/2023</t>
  </si>
  <si>
    <t>ETAT MAGASIN SCIENTIFIQUE LE 11/09/2023</t>
  </si>
  <si>
    <t>18a854ab8e85b100</t>
  </si>
  <si>
    <t>18a853649d6bbf38</t>
  </si>
  <si>
    <t>Mon, 11 Sep 2023 18:29:28 +0100</t>
  </si>
  <si>
    <t>Re: ACTIVATION ID EN URGENCE</t>
  </si>
  <si>
    <t>Mon, 11 Sep 2023 19:27:34 +0200</t>
  </si>
  <si>
    <t>ETAT MAGASIN TECHNIQUE DU 11-09-2023</t>
  </si>
  <si>
    <t>18a8537f235cc7f7</t>
  </si>
  <si>
    <t>18a83d29f5a96d9a</t>
  </si>
  <si>
    <t>Mon, 11 Sep 2023 17:09:09 +0000</t>
  </si>
  <si>
    <t>RE: demande d'activation</t>
  </si>
  <si>
    <t>rappel urgent ! De : SERVICE ACHAT DM Envoyأ© : lundi 11 septembre 2023 10:38 أ€ : DRISS ATIR &amp;lt</t>
  </si>
  <si>
    <t>18a853737fe2cccf</t>
  </si>
  <si>
    <t>Mon, 11 Sep 2023 18:08:04 +0100</t>
  </si>
  <si>
    <t>makkaoui khadija &lt;makkaoui.khadija@gmail.com&gt;</t>
  </si>
  <si>
    <t>Re: demande d'extraction des commande HMK</t>
  </si>
  <si>
    <t>Mon, 11 Sep 2023 18:07:09 +0100</t>
  </si>
  <si>
    <t>Anouar BOUCHAL &lt;bouchal.anouar@gmail.com&gt;, driss12atir@gmail.com, sami ouchraa &lt;sami.ouchraa@gmail.com&gt;, dispositifs fondationcheikhzaid &lt;dispositifsfondationcheikhzaid@gmail.com&gt;</t>
  </si>
  <si>
    <t>ACTIVATION ID EN URGENCE</t>
  </si>
  <si>
    <t>Bonjour Merci de active id suivant a magasin scientifique : 34383 VIS DE CICATRISATION MH-04375</t>
  </si>
  <si>
    <t>Mon, 11 Sep 2023 16:57:30 +0100</t>
  </si>
  <si>
    <t>Fwd: LES DOSSIERS A PROBLEMES AU NIVEAU DES COMPTES COMPTABLES DU SITE CENTRE MAINTENANCE.</t>
  </si>
  <si>
    <t>Bonsoir Mme Nisrine , Reste deux FAFE&amp;#39</t>
  </si>
  <si>
    <t>18a84d51efc8f052</t>
  </si>
  <si>
    <t>18a848db064f2135</t>
  </si>
  <si>
    <t>Mon, 11 Sep 2023 16:21:02 +0100</t>
  </si>
  <si>
    <t>Re: Crأ©ation frs trأ¨s urgent</t>
  </si>
  <si>
    <t>INOVACIO PL SOMADIA Le lun. 11 sept. 2023 أ  15:36, Anouar BOUCHAL &amp;lt</t>
  </si>
  <si>
    <t>18a84b6d075eff37</t>
  </si>
  <si>
    <t>18a83fe6d0b4967a</t>
  </si>
  <si>
    <t>Mon, 11 Sep 2023 16:47:16 +0100</t>
  </si>
  <si>
    <t>Barki Imane &lt;barki.imane.hcz@gmail.com&gt;</t>
  </si>
  <si>
    <t>Re: Creation fournisseur</t>
  </si>
  <si>
    <t>Merci. Cordialement. **** Imane Barki Responsable Achat 06 67 77 70 14 Hأ´pital Multidisciplinaire Youssoufia Le lun. 11 sept. 2023 أ  15:37, Anouar BOUCHAL &amp;lt</t>
  </si>
  <si>
    <t>18a84af46b95a271</t>
  </si>
  <si>
    <t>18a849f3dc3187cb</t>
  </si>
  <si>
    <t>Mon, 11 Sep 2023 15:39:42 +0100</t>
  </si>
  <si>
    <t>18a84a9d545b0793</t>
  </si>
  <si>
    <t>18a84922b9532c71</t>
  </si>
  <si>
    <t>Mon, 11 Sep 2023 15:33:44 +0100</t>
  </si>
  <si>
    <t>Mohammed El bahi &lt;med.elbahi96@gmail.com&gt;, Anouar BOUCHAL &lt;bouchal.anouar@gmail.com&gt;</t>
  </si>
  <si>
    <t>Fwd: Rأ‰Fأ‰RENCE ERRONأ‰E</t>
  </si>
  <si>
    <t>18a849fb070c3d06</t>
  </si>
  <si>
    <t>Mon, 11 Sep 2023 15:22:41 +0100</t>
  </si>
  <si>
    <t>Re: demande d'activation</t>
  </si>
  <si>
    <t>Mon, 11 Sep 2023 15:22:10 +0100</t>
  </si>
  <si>
    <t>Bonjour merci de active id suivant a magasin scientifique : 34882 RC VIS DE FERMETURE HAUTEUR 0 MM TITANE</t>
  </si>
  <si>
    <t>18a8492a9f23a477</t>
  </si>
  <si>
    <t>18a83fe226f5f9e8</t>
  </si>
  <si>
    <t>Mon, 11 Sep 2023 15:08:27 +0100</t>
  </si>
  <si>
    <t>Re: [FCZ-ACHAT] MODIFICATION Nآ° FACTURE</t>
  </si>
  <si>
    <t>Bonjour , Bien reأ§u. en cours ... Le lun. 11 sept. 2023 أ  15:03, Anouar BOUCHAL &amp;lt</t>
  </si>
  <si>
    <t>Mon, 11 Sep 2023 15:07:54 +0100</t>
  </si>
  <si>
    <t>Rأ‰Fأ‰RENCE ERRONأ‰E</t>
  </si>
  <si>
    <t>Bonjour Si Anouar , Voila exemple modification de rأ©fأ©rence non fonction .</t>
  </si>
  <si>
    <t>Mon, 11 Sep 2023 15:03:02 +0200</t>
  </si>
  <si>
    <t>Crأ©ation frs trأ¨s urgent</t>
  </si>
  <si>
    <t>Bonjour , Priأ¨re d&amp;#39</t>
  </si>
  <si>
    <t>18a84841fdd1cab8</t>
  </si>
  <si>
    <t>Mon, 11 Sep 2023 14:52:34 +0100</t>
  </si>
  <si>
    <t>oumaima jamai &lt;joumaima84@gmail.com&gt;, Anouar BOUCHAL &lt;bouchal.anouar@gmail.com&gt;</t>
  </si>
  <si>
    <t>Bonjour, J&amp;#39</t>
  </si>
  <si>
    <t>18a847f2db5d8cad</t>
  </si>
  <si>
    <t>Mon, 11 Sep 2023 14:47:10 +0100</t>
  </si>
  <si>
    <t>18a841137e1b39f8</t>
  </si>
  <si>
    <t>18a840086cd18bbe</t>
  </si>
  <si>
    <t>Mon, 11 Sep 2023 12:47:00 +0100</t>
  </si>
  <si>
    <t>Re: rأ©initialisation de mot de passe</t>
  </si>
  <si>
    <t>Mon, 11 Sep 2023 12:28:45 +0100</t>
  </si>
  <si>
    <t>rأ©initialisation de mot de passe</t>
  </si>
  <si>
    <t>login: ELOUAZZANI.OPH</t>
  </si>
  <si>
    <t>Mon, 11 Sep 2023 13:25:54 +0100</t>
  </si>
  <si>
    <t>mohammed hazdak &lt;MHAZDAK111@gmail.com&gt;, Anouar BOUCHAL &lt;bouchal.anouar@gmail.com&gt;</t>
  </si>
  <si>
    <t>Creation fournisseur</t>
  </si>
  <si>
    <t>Bonjour, Priأ¨re de nous crأ©er : LABORATOIRE CENTRAL RHAMNA ICE: 001644518000055 Cordialement. **** Imane Barki Responsable Achat 06 67 77 70 14 Hأ´pital Multidisciplinaire Youssoufia</t>
  </si>
  <si>
    <t>Mon, 11 Sep 2023 12:21:37 +0000</t>
  </si>
  <si>
    <t>[FCZ-ACHAT] MODIFICATION Nآ° FACTURE</t>
  </si>
  <si>
    <t>Merci de me changer le numأ©ro de facture 003882 par le Nآ° 01325/23 FAF Nآ°FAFE-APLM-000423_23 SVP C&amp;#39</t>
  </si>
  <si>
    <t>Mon, 11 Sep 2023 10:38:50 +0000</t>
  </si>
  <si>
    <t>demande d'activation</t>
  </si>
  <si>
    <t>Bonjour, Priere de nous activer l&amp;#39</t>
  </si>
  <si>
    <t>18a83a40398c8ae5</t>
  </si>
  <si>
    <t>18a83596692cc1ab</t>
  </si>
  <si>
    <t>Mon, 11 Sep 2023 10:47:12 +0100</t>
  </si>
  <si>
    <t>Re: Salariأ©s FCZ</t>
  </si>
  <si>
    <t>Cordialement Ed-dourari Hamza Le lun. 11 sept. 2023 أ  09:38, Hamza Ed-dourari &amp;lt</t>
  </si>
  <si>
    <t>18a8397e3a95afe7</t>
  </si>
  <si>
    <t>18a6f10efa55c2dc</t>
  </si>
  <si>
    <t>Mon, 11 Sep 2023 10:34:29 +0100</t>
  </si>
  <si>
    <t>Vأ‰RIFIER. Le ven. 8 sept. 2023 أ  16:31, Elmehdi Qadiri &amp;lt</t>
  </si>
  <si>
    <t>18a837e998ae88b5</t>
  </si>
  <si>
    <t>Mon, 11 Sep 2023 10:06:28 +0100</t>
  </si>
  <si>
    <t>sanae el &lt;sanaeel695@gmail.com&gt;</t>
  </si>
  <si>
    <t>Re: activation id facture</t>
  </si>
  <si>
    <t>18a836648b989cd7</t>
  </si>
  <si>
    <t>18a75ef0e5ec70fe</t>
  </si>
  <si>
    <t>Mon, 11 Sep 2023 09:40:17 +0100</t>
  </si>
  <si>
    <t>Mon, 11 Sep 2023 10:39:56 +0200</t>
  </si>
  <si>
    <t>demande d'activation des articles</t>
  </si>
  <si>
    <t>18a8365514d82d35</t>
  </si>
  <si>
    <t>Mon, 11 Sep 2023 09:38:48 +0100</t>
  </si>
  <si>
    <t>Cordialement Ed-dourari Hamza Le lun. 11 sept. 2023 أ  09:28, Anouar BOUCHAL &amp;lt</t>
  </si>
  <si>
    <t>18a7fa9f618375ca</t>
  </si>
  <si>
    <t>Sun, 10 Sep 2023 15:15:59 +0000</t>
  </si>
  <si>
    <t>Twitter &lt;verify@x.com&gt;</t>
  </si>
  <si>
    <t>New login to Twitter from ChromeMobileAndroid on Android</t>
  </si>
  <si>
    <t>We noticed a login to your account @bouchal_anouar from a new device. Was this you? New login Location* Aأ®n Chock, Royaume du Maroc Device ChromeMobileAndroid on Android *Location is approximate based</t>
  </si>
  <si>
    <t>Fri, 8 Sep 2023 18:50:59 +0100</t>
  </si>
  <si>
    <t>18a75e852cf6e410</t>
  </si>
  <si>
    <t>Fri, 8 Sep 2023 18:47:30 +0100</t>
  </si>
  <si>
    <t>extraction stock</t>
  </si>
  <si>
    <t>18a75e34ec2f3d18</t>
  </si>
  <si>
    <t>18a75e1720d9a226</t>
  </si>
  <si>
    <t>Fri, 8 Sep 2023 18:42:11 +0100</t>
  </si>
  <si>
    <t>Re: MAGASIN SCIENTIFIQUE LE 08/09/2023</t>
  </si>
  <si>
    <t>Bonjour, Le ven. 8 sept. 2023 أ  18:40, ghajdani mehdi &amp;lt</t>
  </si>
  <si>
    <t>Fri, 8 Sep 2023 18:40:01 +0100</t>
  </si>
  <si>
    <t>MAGASIN SCIENTIFIQUE LE 08/09/2023</t>
  </si>
  <si>
    <t>ETAT MAGASIN SCIENTIFIQUE LE 08/09/2023</t>
  </si>
  <si>
    <t>18a75de6b905ce45</t>
  </si>
  <si>
    <t>18a75d8d4c882fbe</t>
  </si>
  <si>
    <t>Fri, 8 Sep 2023 18:36:51 +0100</t>
  </si>
  <si>
    <t>Re: ETAT SUIV MAGASIN COMMUN 08/09/23</t>
  </si>
  <si>
    <t>Bonjour, Le ven. 8 sept. 2023 أ  18:30, Brahim Habchaoui &amp;lt</t>
  </si>
  <si>
    <t>18a75dd8e53ebbee</t>
  </si>
  <si>
    <t>18a75d8f341c9efe</t>
  </si>
  <si>
    <t>Fri, 8 Sep 2023 18:35:55 +0100</t>
  </si>
  <si>
    <t>Re: ETAT DU STOCK HYGIأˆNE ET TEXTILE (08-09-2023)</t>
  </si>
  <si>
    <t>Bonjour, Le ven. 8 sept. 2023 أ  18:31, Othman Abbadi &amp;lt</t>
  </si>
  <si>
    <t>18a75d994a6124ac</t>
  </si>
  <si>
    <t>18a75d2be4381c5d</t>
  </si>
  <si>
    <t>Fri, 8 Sep 2023 18:31:34 +0100</t>
  </si>
  <si>
    <t>Re: ETAT MAGASIN TECHNIQUE DU 08-09-2023</t>
  </si>
  <si>
    <t>Bonjour, Le ven. 8 sept. 2023 أ  18:24, zakaria oualil &amp;lt</t>
  </si>
  <si>
    <t>Fri, 8 Sep 2023 18:30:45 +0100</t>
  </si>
  <si>
    <t>ETAT DU STOCK HYGIأˆNE ET TEXTILE (08-09-2023)</t>
  </si>
  <si>
    <t>Fri, 8 Sep 2023 18:32:26 +0200</t>
  </si>
  <si>
    <t>ETAT SUIV MAGASIN COMMUN 08/09/23</t>
  </si>
  <si>
    <t>Fri, 8 Sep 2023 19:24:07 +0200</t>
  </si>
  <si>
    <t>ETAT MAGASIN TECHNIQUE DU 08-09-2023</t>
  </si>
  <si>
    <t>18a757db18e66efc</t>
  </si>
  <si>
    <t>Fri, 8 Sep 2023 16:51:12 +0100</t>
  </si>
  <si>
    <t>najim el guennouni &lt;najimelguennouni@gmail.com&gt;, Anouar BOUCHAL &lt;bouchal.anouar@gmail.com&gt;</t>
  </si>
  <si>
    <t>Fwd: FICHE DEMANDE DE MODIFICATION_UGOUV</t>
  </si>
  <si>
    <t>18a756b365c07a15</t>
  </si>
  <si>
    <t>Fri, 8 Sep 2023 16:31:01 +0100</t>
  </si>
  <si>
    <t>Bonjour , Merci de faire le nأ©cessaire pour dأ©bloquer la situation . Cette facture a bloquأ© un virement de 1 408 059.04 . Cordialement . ELMEHDI QADIRI Tأ©l : +212(0)667-79-02-60 Le jeu. 7 sept. 2023 أ </t>
  </si>
  <si>
    <t>18a755a0d6a3af08</t>
  </si>
  <si>
    <t>Fri, 8 Sep 2023 16:12:18 +0100</t>
  </si>
  <si>
    <t>imad bouzit &lt;imad.bouzit95@gmail.com&gt;, Anouar BOUCHAL &lt;bouchal.anouar@gmail.com&gt;</t>
  </si>
  <si>
    <t>Facture adonix : FAF23DSOI_001826 Facture Ugouv : FAFE-SHCZ-000995_23 Facture adonix : FAF23DSOI_001818 Facture Ugouv : FAFE-SHCZ-000983_23 Le ven. 8 sept. 2023 أ  15:57, imad bouzit &amp;lt</t>
  </si>
  <si>
    <t>18a7531fde4de174</t>
  </si>
  <si>
    <t>18a752bb42eb8c9c</t>
  </si>
  <si>
    <t>Fri, 8 Sep 2023 15:28:33 +0100</t>
  </si>
  <si>
    <t>Re: Capture أ©cran problأ¨me facture vente UGOUV HMY</t>
  </si>
  <si>
    <t>On Fri, Sep 8, 2023 at 3:22 PM Anouar BOUCHAL &amp;lt</t>
  </si>
  <si>
    <t>18a752f968521ef0</t>
  </si>
  <si>
    <t>18a6b4b3cc0a7980</t>
  </si>
  <si>
    <t>Fri, 8 Sep 2023 15:25:50 +0100</t>
  </si>
  <si>
    <t>Re: Modification fournisseur</t>
  </si>
  <si>
    <t>C est pas dأ» tout le mأھme frs a ne pas maj le nom frs Le ven. 8 sept. 2023 أ  15:24, Anouar BOUCHAL &amp;lt</t>
  </si>
  <si>
    <t>18a752ddd9ecdf86</t>
  </si>
  <si>
    <t>Fri, 8 Sep 2023 15:24:02 +0100</t>
  </si>
  <si>
    <t>Fwd: MODIFICATION FRS</t>
  </si>
  <si>
    <t>Ok ---------- Message transfأ©rأ© --------- De : Amine Hazzaf &amp;lt</t>
  </si>
  <si>
    <t>Fri, 8 Sep 2023 15:21:05 +0000</t>
  </si>
  <si>
    <t>fatima sankaoui &lt;sankaoui.fatima2@gmail.com&gt;</t>
  </si>
  <si>
    <t>Capture أ©cran problأ¨me facture vente UGOUV HMY</t>
  </si>
  <si>
    <t>Bonjour Anouar, Merci de trouver ci joint une capture d&amp;#39</t>
  </si>
  <si>
    <t>18a7515d2375e89e</t>
  </si>
  <si>
    <t>18a745178b159440</t>
  </si>
  <si>
    <t>Fri, 8 Sep 2023 14:57:44 +0100</t>
  </si>
  <si>
    <t>Habiba AIT HAJOUB &lt;ait.hajoub.habiba@gmail.com&gt;</t>
  </si>
  <si>
    <t>Re: LABCERAM_Modification Rأ¨glement</t>
  </si>
  <si>
    <t>Bonjour Mme votre demande a أ©tأ© traitأ©e Cordialement. Manar senhaji zarhouane MTSI-FCZ Le ven. 8 sept. 2023 أ  11:23, Habiba AIT HAJOUB &amp;lt</t>
  </si>
  <si>
    <t>18a749699c9f02e5</t>
  </si>
  <si>
    <t>18a74590743d14ce</t>
  </si>
  <si>
    <t>Fri, 8 Sep 2023 12:38:47 +0100</t>
  </si>
  <si>
    <t>Re: REACTIVATION DES PERSO RH</t>
  </si>
  <si>
    <t>18a74829a8be712b</t>
  </si>
  <si>
    <t>18a6f2235fbfcbb6</t>
  </si>
  <si>
    <t>Fri, 8 Sep 2023 12:16:56 +0100</t>
  </si>
  <si>
    <t>Re: MODIFICATION DE VIREMENT</t>
  </si>
  <si>
    <t>Bonjour , Merci de faire le nأ©cessaire pour dأ©bloquer la situation .( il ya un blocage de livraison par le frs ) Cordialement . ELMEHDI QADIRI Tأ©l : +212(0)667-79-02-60 Le jeu. 7 sept. 2023 أ  11:13,</t>
  </si>
  <si>
    <t>Fri, 8 Sep 2023 11:58:33 +0000</t>
  </si>
  <si>
    <t>Ilham Najmi &lt;najmiilham19@gmail.com&gt;</t>
  </si>
  <si>
    <t>Etat des factures a rectifier</t>
  </si>
  <si>
    <t>Bonjour, Merci de trouver ci-joint l&amp;#39</t>
  </si>
  <si>
    <t>Fri, 8 Sep 2023 11:31:34 +0100</t>
  </si>
  <si>
    <t>"bouchal.anouar@gmail.com" &lt;bouchal.anouar@gmail.com&gt;, Safae Kejiou &lt;kejiou.safae@gmail.com&gt;</t>
  </si>
  <si>
    <t>REACTIVATION DES PERSO RH</t>
  </si>
  <si>
    <t>Bonjour, Merci de bien vouloir rأ©activer les deux ID suivants : F12886 JOUBAYR IMANE F12896 SQUALLI HOUSSAINI AHMED</t>
  </si>
  <si>
    <t>Fri, 8 Sep 2023 11:22:29 +0100</t>
  </si>
  <si>
    <t>Manar Senhaji &lt;manarsenhaji2021@gmail.com&gt;, anouarbouchal@gmail.com</t>
  </si>
  <si>
    <t>LABCERAM_Modification Rأ¨glement</t>
  </si>
  <si>
    <t>Bonjour, Suite أ  une erreur faite lors de la saisie d&amp;#39</t>
  </si>
  <si>
    <t>18a7430a49d61542</t>
  </si>
  <si>
    <t>18a74119bf7a5102</t>
  </si>
  <si>
    <t>Fri, 8 Sep 2023 10:47:28 +0100</t>
  </si>
  <si>
    <t>18a742f11bffa7b7</t>
  </si>
  <si>
    <t>Fri, 8 Sep 2023 09:45:53 +0000</t>
  </si>
  <si>
    <t>UNITE SU UGOUV</t>
  </si>
  <si>
    <t>Bonjour, Priأ¨re de nous modifier en urgence UNITE en U afin d&amp;#39</t>
  </si>
  <si>
    <t>18a741ae454f3c77</t>
  </si>
  <si>
    <t>Fri, 8 Sep 2023 10:23:41 +0100</t>
  </si>
  <si>
    <t>Bonjour ICE:003283635000049 Cordialement, Le ven. 8 sept. 2023 أ  10:17, Anouar BOUCHAL &amp;lt</t>
  </si>
  <si>
    <t>18a741a5e094a097</t>
  </si>
  <si>
    <t>18a73f04667d099c</t>
  </si>
  <si>
    <t>Fri, 8 Sep 2023 10:23:07 +0100</t>
  </si>
  <si>
    <t>Youssouf Lazreq &lt;youssouf.lazreq@gmail.com&gt;</t>
  </si>
  <si>
    <t>Re: LABCERAM_Mode de paiement</t>
  </si>
  <si>
    <t>Bonjour, Merci beaucoup. Cordialement, Le ven. 8 sept. 2023 أ  09:46, Manar Senhaji &amp;lt</t>
  </si>
  <si>
    <t>Fri, 8 Sep 2023 10:13:32 +0100</t>
  </si>
  <si>
    <t>18a73fb6ff34b1e1</t>
  </si>
  <si>
    <t>18a69ae4982132e1</t>
  </si>
  <si>
    <t>Fri, 8 Sep 2023 09:49:21 +0100</t>
  </si>
  <si>
    <t>18a73f9163f9b912</t>
  </si>
  <si>
    <t>Fri, 8 Sep 2023 09:46:46 +0100</t>
  </si>
  <si>
    <t>Bonjour Mme votre demande a أ©tأ© traitأ©e Cordialement. Manar senhaji zarhouane MTSI-FCZ Le ven. 8 sept. 2023 أ  09:37, Nisrine OUMBAREK &amp;lt</t>
  </si>
  <si>
    <t>Fri, 8 Sep 2023 09:37:09 +0100</t>
  </si>
  <si>
    <t>Fwd: LABCERAM_Mode de paiement</t>
  </si>
  <si>
    <t>A traiter svp. ---------- Message transfأ©rأ© --------- De : Youssouf Lazreq &amp;lt</t>
  </si>
  <si>
    <t>18a70b5703670dba</t>
  </si>
  <si>
    <t>18a70b48b064a993</t>
  </si>
  <si>
    <t>Thu, 7 Sep 2023 18:34:00 +0100</t>
  </si>
  <si>
    <t>Re: ETAT MAGASIN TECHNIQUE DU 07-09-2023</t>
  </si>
  <si>
    <t>Bonjour, Le jeu. 7 sept. 2023 أ  18:33, zakaria oualil &amp;lt</t>
  </si>
  <si>
    <t>Thu, 7 Sep 2023 19:33:01 +0200</t>
  </si>
  <si>
    <t>ETAT MAGASIN TECHNIQUE DU 07-09-2023</t>
  </si>
  <si>
    <t>Bonjour Bonjour Veuillez trouver en piأ¨ce jointe l&amp;#39</t>
  </si>
  <si>
    <t>18a70b3c0462baf9</t>
  </si>
  <si>
    <t>18a70b2e5246d373</t>
  </si>
  <si>
    <t>Thu, 7 Sep 2023 18:32:10 +0100</t>
  </si>
  <si>
    <t>Re: ETAT DU STOCK HYGIأˆNE ET TEXTILE (07-09-2023)</t>
  </si>
  <si>
    <t>Bonjour, Le jeu. 7 sept. 2023 أ  18:31, Othman Abbadi &amp;lt</t>
  </si>
  <si>
    <t>18a70b3704bb94c0</t>
  </si>
  <si>
    <t>18a70b277e487af9</t>
  </si>
  <si>
    <t>Thu, 7 Sep 2023 18:31:48 +0100</t>
  </si>
  <si>
    <t>Re: MAGASIN SCIENTIFIQUE 07/09/2023</t>
  </si>
  <si>
    <t>Bonjour, Le jeu. 7 sept. 2023 أ  18:30, ghajdani mehdi &amp;lt</t>
  </si>
  <si>
    <t>18a70b2f9a458e67</t>
  </si>
  <si>
    <t>18a70b1937cbeff1</t>
  </si>
  <si>
    <t>Thu, 7 Sep 2023 18:31:18 +0100</t>
  </si>
  <si>
    <t>Re: ETAT SUIV MAGASIN COMMUN 07/09/23</t>
  </si>
  <si>
    <t>Bonjour, Le jeu. 7 sept. 2023 أ  18:30, Brahim Habchaoui &amp;lt</t>
  </si>
  <si>
    <t>Thu, 7 Sep 2023 18:31:06 +0100</t>
  </si>
  <si>
    <t>ETAT DU STOCK HYGIأˆNE ET TEXTILE (07-09-2023)</t>
  </si>
  <si>
    <t>Thu, 7 Sep 2023 18:30:31 +0100</t>
  </si>
  <si>
    <t>MAGASIN SCIENTIFIQUE 07/09/2023</t>
  </si>
  <si>
    <t>ETAT MAGASIN SCIENTIFIQUE LE 07/09/2023</t>
  </si>
  <si>
    <t>Thu, 7 Sep 2023 18:31:26 +0200</t>
  </si>
  <si>
    <t>ETAT SUIV MAGASIN COMMUN 07/09/23</t>
  </si>
  <si>
    <t>18a70ab85a5ea956</t>
  </si>
  <si>
    <t>18a70609f77161f3</t>
  </si>
  <si>
    <t>Thu, 7 Sep 2023 18:23:12 +0100</t>
  </si>
  <si>
    <t>Re: ACTIVATION D'ID DANS MAGASIN EQUIPEMENT</t>
  </si>
  <si>
    <t>18a70aa2155cee50</t>
  </si>
  <si>
    <t>18a6b9c41cf5528a</t>
  </si>
  <si>
    <t>Thu, 7 Sep 2023 18:21:30 +0100</t>
  </si>
  <si>
    <t>Re: extraction 06-09-2023</t>
  </si>
  <si>
    <t>18a70768b8b63211</t>
  </si>
  <si>
    <t>Thu, 7 Sep 2023 17:25:19 +0100</t>
  </si>
  <si>
    <t>Re: NOMINATION ARTICLE</t>
  </si>
  <si>
    <t>Bonjour أ  tous, Je valide la modification de l&amp;#39</t>
  </si>
  <si>
    <t>Thu, 7 Sep 2023 17:01:13 +0100</t>
  </si>
  <si>
    <t>ACTIVATION D'ID DANS MAGASIN EQUIPEMENT</t>
  </si>
  <si>
    <t>Bonjour, Merci de dأ©sactiver l&amp;#39</t>
  </si>
  <si>
    <t>18a705b2956e500a</t>
  </si>
  <si>
    <t>18a704d68a8df631</t>
  </si>
  <si>
    <t>Thu, 7 Sep 2023 17:55:25 +0200</t>
  </si>
  <si>
    <t>Maryem Benhoumt &lt;benhoumtmaryem@gmail.com&gt;</t>
  </si>
  <si>
    <t>Bonjour, ICE : 003112747000026 Bien cordialement. Le jeu. 7 sept. 2023 أ  17:48, Anouar BOUCHAL &amp;lt</t>
  </si>
  <si>
    <t>Thu, 7 Sep 2023 17:40:23 +0200</t>
  </si>
  <si>
    <t>Thu, 7 Sep 2023 15:12:37 +0100</t>
  </si>
  <si>
    <t>NOMINATION ARTICLE</t>
  </si>
  <si>
    <t>BONJOUR MR BOUCHAL JE VOUS PRIE DE CHANGER LES NOMINATIONS DE CES ARTICLES QUI COMMENCENT PAR MAD. AU LIEU DE L&amp;#39</t>
  </si>
  <si>
    <t>18a701db29544053</t>
  </si>
  <si>
    <t>18a6fdbf499e2e23</t>
  </si>
  <si>
    <t>Thu, 7 Sep 2023 15:48:17 +0100</t>
  </si>
  <si>
    <t>Thu, 7 Sep 2023 15:47:33 +0100</t>
  </si>
  <si>
    <t>RECTIFICATION DE L'ETAT POUR LA DEMANDE Nآ° 16514</t>
  </si>
  <si>
    <t>Bonjour, Merci de rectifier l&amp;#39</t>
  </si>
  <si>
    <t>Thu, 7 Sep 2023 14:36:28 +0100</t>
  </si>
  <si>
    <t>Bonjour Merci de active id suivant a magasin equipment 46810</t>
  </si>
  <si>
    <t>18a6fd84bdc1b146</t>
  </si>
  <si>
    <t>18a6f4989081b760</t>
  </si>
  <si>
    <t>Thu, 7 Sep 2023 14:32:29 +0100</t>
  </si>
  <si>
    <t>18a6fcf909021d01</t>
  </si>
  <si>
    <t>Thu, 7 Sep 2023 14:22:56 +0100</t>
  </si>
  <si>
    <t>Bonjour, Nous ne pouvons pas signer une page de facture sur laquelle ne figure aucune information de facturation. Je vous prie de bien vouloir faire figurer au moins le montant HT, la TVA et le Montant</t>
  </si>
  <si>
    <t>18a6f7309d27d5e4</t>
  </si>
  <si>
    <t>Thu, 7 Sep 2023 12:37:18 +0000</t>
  </si>
  <si>
    <t>ICE:001757288000095 Le jeu. 7 sept. 2023 أ  11:34, Anouar BOUCHAL &amp;lt</t>
  </si>
  <si>
    <t>18a6f63208474b13</t>
  </si>
  <si>
    <t>Thu, 7 Sep 2023 12:24:29 +0100</t>
  </si>
  <si>
    <t>Problأ¨me au niveau des contrats de travail des sociأ©tأ©s avec le logo de la fondation</t>
  </si>
  <si>
    <t>Bonjour Je tiens أ  vous informer d&amp;#39</t>
  </si>
  <si>
    <t>18a6f5623584201f</t>
  </si>
  <si>
    <t>18a6f08e39c2930c</t>
  </si>
  <si>
    <t>Thu, 7 Sep 2023 12:09:52 +0100</t>
  </si>
  <si>
    <t>Re: CREATION COMPTE HOSIX</t>
  </si>
  <si>
    <t>Bonjour, La crأ©ation du compte STAGE FACTURATION a أ©tأ© rأ©alisأ©e, merci de vأ©rifier svp. Cdt, On Thu, Sep 7, 2023 at 10:48 AM DRISS ATIR &amp;lt</t>
  </si>
  <si>
    <t>18a6f4e2b861f04a</t>
  </si>
  <si>
    <t>18a6b6421a7a9120</t>
  </si>
  <si>
    <t>Thu, 7 Sep 2023 12:01:34 +0100</t>
  </si>
  <si>
    <t>Thu, 7 Sep 2023 11:51:58 +0000</t>
  </si>
  <si>
    <t>Merci de crأ©er le fournisseur WADIF SARL pour le site approvisionnement alimentaire</t>
  </si>
  <si>
    <t>18a6f4904d4f7d15</t>
  </si>
  <si>
    <t>18a6f257007c7640</t>
  </si>
  <si>
    <t>Thu, 7 Sep 2023 11:55:56 +0100</t>
  </si>
  <si>
    <t>Re: ajout de chapitre(elem)</t>
  </si>
  <si>
    <t>18a6f3269596cfaf</t>
  </si>
  <si>
    <t>18a6b8af4eae6ba2</t>
  </si>
  <si>
    <t>Thu, 7 Sep 2023 11:31:07 +0100</t>
  </si>
  <si>
    <t>Re: ETAT DU STOCK HYGIأˆNE ET TEXTILE (06-09-2023)</t>
  </si>
  <si>
    <t>Priأ¨re d&amp;#39</t>
  </si>
  <si>
    <t>Thu, 7 Sep 2023 11:17:03 +0100</t>
  </si>
  <si>
    <t>ajout de chapitre(elem)</t>
  </si>
  <si>
    <t>Bonjour,</t>
  </si>
  <si>
    <t>Thu, 7 Sep 2023 11:13:32 +0100</t>
  </si>
  <si>
    <t>MODIFICATION DE VIREMENT</t>
  </si>
  <si>
    <t>Bonjour , Merci de retirer ce code demande de paiement de ce virement : Code dp : DPDE-PIMP-000071_23 Code virement : OPDE-PIMP-025641_23 Motif de modification: la facture doit rأ©glأ©e en HT NB : Cette</t>
  </si>
  <si>
    <t>Thu, 7 Sep 2023 10:54:39 +0100</t>
  </si>
  <si>
    <t>Bonjour , Merci de retirer ce code demande de paiement de ce virement : Code dp : DPDE-APCC-000327_23 Code virement : OPDE-APCC-027670_23 Motif de modification: Facture dأ©jأ  rأ©glأ©e . NB : Cette facture</t>
  </si>
  <si>
    <t>Thu, 7 Sep 2023 09:45:54 +0000</t>
  </si>
  <si>
    <t>CREATION COMPTE HOSIX</t>
  </si>
  <si>
    <t>BONJOUR, MERCI DE PROCأ‰DER أ€ LA CRأ‰ATION DU COMPTE HOSIX AU NOM DE &amp;#39</t>
  </si>
  <si>
    <t>18a6ef7e459301d7</t>
  </si>
  <si>
    <t>18a6ee15543dc362</t>
  </si>
  <si>
    <t>Thu, 7 Sep 2023 10:26:56 +0100</t>
  </si>
  <si>
    <t>Re: Crأ©ation de compte dr Bichara Nouzha</t>
  </si>
  <si>
    <t>Bonjour, C&amp;#39</t>
  </si>
  <si>
    <t>18a6eed97595eff1</t>
  </si>
  <si>
    <t>18a6eda0f46af557</t>
  </si>
  <si>
    <t>Thu, 7 Sep 2023 10:16:08 +0100</t>
  </si>
  <si>
    <t>Re: Fiabilisation et standardisation des donnأ©es :CIN,Telأ©phone,mail,Adresse</t>
  </si>
  <si>
    <t>REQ DES SITES INTERNE SELECT * FROM `p_dossier` where is_entreprise!=1 and active=1 and organisation_id is null</t>
  </si>
  <si>
    <t>Thu, 7 Sep 2023 10:03:08 +0000</t>
  </si>
  <si>
    <t>Fwd: Crأ©ation de compte dr Bichara Nouzha</t>
  </si>
  <si>
    <t>Thu, 7 Sep 2023 09:54:37 +0100</t>
  </si>
  <si>
    <t>Fwd: Fiabilisation et standardisation des donnأ©es :CIN,Telأ©phone,mail,Adresse</t>
  </si>
  <si>
    <t>18a6ed594a5747fe</t>
  </si>
  <si>
    <t>Thu, 7 Sep 2023 09:49:03 +0100</t>
  </si>
  <si>
    <t>LABCERAM_Mode de paiement</t>
  </si>
  <si>
    <t>Bonjour, Priأ¨re d&amp;#39</t>
  </si>
  <si>
    <t>18a6cabdc08b452b</t>
  </si>
  <si>
    <t>18a6bd619e078fea</t>
  </si>
  <si>
    <t>Wed, 6 Sep 2023 23:45:04 +0100</t>
  </si>
  <si>
    <t>Re: Modification des IBAN أ©trangers</t>
  </si>
  <si>
    <t>Wed, 6 Sep 2023 19:51:31 +0100</t>
  </si>
  <si>
    <t>Modification des IBAN أ©trangers</t>
  </si>
  <si>
    <t>Bonne Rأ©ception. Cordialement . ELMEHDI QADIRI Tأ©l : +212(0)667-79-02-60</t>
  </si>
  <si>
    <t>Wed, 6 Sep 2023 18:48:16 +0100</t>
  </si>
  <si>
    <t>extraction 06-09-2023</t>
  </si>
  <si>
    <t>18a6b9690fee3780</t>
  </si>
  <si>
    <t>18a6b8ed9053a8aa</t>
  </si>
  <si>
    <t>Wed, 6 Sep 2023 18:42:11 +0100</t>
  </si>
  <si>
    <t>Re: MAGASIN SCIENTIFIQUE 06/09/2023</t>
  </si>
  <si>
    <t>Bonjour, Le mer. 6 sept. 2023 أ  18:33, ghajdani mehdi &amp;lt</t>
  </si>
  <si>
    <t>18a6b961e3ce8578</t>
  </si>
  <si>
    <t>18a6b8b2634f5bc6</t>
  </si>
  <si>
    <t>Wed, 6 Sep 2023 18:41:17 +0100</t>
  </si>
  <si>
    <t>Re: ETAT SUIV MAGASIN COMMUN 06/09/23</t>
  </si>
  <si>
    <t>Bonjour, Le mer. 6 sept. 2023 أ  18:29, Brahim Habchaoui &amp;lt</t>
  </si>
  <si>
    <t>18a6b925bacd47e1</t>
  </si>
  <si>
    <t>Wed, 6 Sep 2023 18:37:35 +0100</t>
  </si>
  <si>
    <t>Bonjour, Le mer. 6 sept. 2023 أ  18:29, Othman Abbadi &amp;lt</t>
  </si>
  <si>
    <t>18a6b8fdaf44a019</t>
  </si>
  <si>
    <t>18a6b86c0030c16b</t>
  </si>
  <si>
    <t>Wed, 6 Sep 2023 18:34:51 +0100</t>
  </si>
  <si>
    <t>Re: ETAT MAGASIN TECHNIQUE DU 06-09-2023</t>
  </si>
  <si>
    <t>Bonjour, Le mer. 6 sept. 2023 أ  18:25, zakaria oualil &amp;lt</t>
  </si>
  <si>
    <t>Wed, 6 Sep 2023 18:33:31 +0100</t>
  </si>
  <si>
    <t>MAGASIN SCIENTIFIQUE 06/09/2023</t>
  </si>
  <si>
    <t>ETAT MAGASIN SCIENTIFIQUE LE 06/08/2023</t>
  </si>
  <si>
    <t>Wed, 6 Sep 2023 18:31:22 +0200</t>
  </si>
  <si>
    <t>ETAT SUIV MAGASIN COMMUN 06/09/23</t>
  </si>
  <si>
    <t>Wed, 6 Sep 2023 18:29:20 +0100</t>
  </si>
  <si>
    <t>ETAT DU STOCK HYGIأˆNE ET TEXTILE (06-09-2023)</t>
  </si>
  <si>
    <t>18a6b8a7f5e47357</t>
  </si>
  <si>
    <t>Wed, 6 Sep 2023 18:29:01 +0100</t>
  </si>
  <si>
    <t>Fwd: Crأ©ation frs trأ¨s urgent</t>
  </si>
  <si>
    <t>Wed, 6 Sep 2023 19:24:53 +0200</t>
  </si>
  <si>
    <t>ETAT MAGASIN TECHNIQUE DU 06-09-2023</t>
  </si>
  <si>
    <t>Wed, 6 Sep 2023 17:47:03 +0100</t>
  </si>
  <si>
    <t>18a6b4f1ea3788ea</t>
  </si>
  <si>
    <t>18a6aebd69212402</t>
  </si>
  <si>
    <t>Wed, 6 Sep 2023 17:24:07 +0100</t>
  </si>
  <si>
    <t>Re: desaffectation+suppression QUESTIONS</t>
  </si>
  <si>
    <t>Wed, 6 Sep 2023 17:19:53 +0200</t>
  </si>
  <si>
    <t>Modification fournisseur</t>
  </si>
  <si>
    <t>Bonjour , Je vous prie de bien vouloir changer le nom du fournisseur du bon de commande Nآ° : BCDE-IPTT-000447_23 ANCIENNE FOURNISSEUR : SOMATROK GROUPE NOUVEAU FOURNISSEUR : NOVACOB Merci --</t>
  </si>
  <si>
    <t>18a6b232c43c53fe</t>
  </si>
  <si>
    <t>18a69f9c250e51e8</t>
  </si>
  <si>
    <t>Wed, 6 Sep 2023 16:36:35 +0000</t>
  </si>
  <si>
    <t>Re: MODIFICATION OBSERVATION DE MISE A DISPOSITION ETRANGER</t>
  </si>
  <si>
    <t>merci Le mer. 6 sept. 2023 أ  15:18, Anouar BOUCHAL &amp;lt</t>
  </si>
  <si>
    <t>18a6b18731b138cb</t>
  </si>
  <si>
    <t>18a69fac90058d9a</t>
  </si>
  <si>
    <t>Wed, 6 Sep 2023 17:23:44 +0100</t>
  </si>
  <si>
    <t>Re: creation CHR IBNZOHR</t>
  </si>
  <si>
    <t>merci Cordialement. **** Imane Barki Responsable Achat 06 67 77 70 14 Hأ´pital Multidisciplinaire Youssoufia Le mer. 6 sept. 2023 أ  15:59, Anouar BOUCHAL &amp;lt</t>
  </si>
  <si>
    <t>18a6b0360ae03ba7</t>
  </si>
  <si>
    <t>18a6ae9b9cb50bd4</t>
  </si>
  <si>
    <t>Wed, 6 Sep 2023 16:01:26 +0100</t>
  </si>
  <si>
    <t>DRISS ATIR &lt;driss12atir@gmail.com&gt;, HAMZA FARAJ &lt;hamza.faraj02@gmail.com&gt;, Anouar BOUCHAL &lt;bouchal.anouar@gmail.com&gt;</t>
  </si>
  <si>
    <t>Re: Creation client externe</t>
  </si>
  <si>
    <t>M05727 CLINIQUE MEDEXC SARL Le mer. 6 sept. 2023 أ  15:39, DRISS ATIR &amp;lt</t>
  </si>
  <si>
    <t>18a6afa679c88a24</t>
  </si>
  <si>
    <t>Wed, 6 Sep 2023 15:51:38 +0100</t>
  </si>
  <si>
    <t>Hind Boukhssai &lt;boukhssai.hind99@gmail.com&gt;, Anouar BOUCHAL &lt;bouchal.anouar@gmail.com&gt;, Nisrine OUMBAREK &lt;nisrineoumbarek5@gmail.com&gt;</t>
  </si>
  <si>
    <t>18a6af4696fda3e6</t>
  </si>
  <si>
    <t>18a6a32ac335157e</t>
  </si>
  <si>
    <t>Wed, 6 Sep 2023 15:45:05 +0100</t>
  </si>
  <si>
    <t>Re: demande d'activation d'un article</t>
  </si>
  <si>
    <t>18a6af3bbabe5c91</t>
  </si>
  <si>
    <t>Wed, 06 Sep 2023 14:44:30 +0000 (UTC)</t>
  </si>
  <si>
    <t>Mailmeteor &lt;notification@mailmeteor.com&gt;</t>
  </si>
  <si>
    <t>Your export is ready</t>
  </si>
  <si>
    <t>The Gmail export you requested is ready to download. This file will be available for the next seven days: Download export Export details: Export type: Gmail messages in CSV format Created date: 2023-09</t>
  </si>
  <si>
    <t>18a6af2e50924839</t>
  </si>
  <si>
    <t>18a6520bfbc151f7</t>
  </si>
  <si>
    <t>Wed, 6 Sep 2023 15:43:26 +0100</t>
  </si>
  <si>
    <t>18a6aee62f0b0dc5</t>
  </si>
  <si>
    <t>Wed, 6 Sep 2023 15:38:27 +0100</t>
  </si>
  <si>
    <t>manque de RIB POUR COMPTOIR MEDICO DENTAIRE . Cordialement . ELMEHDI QADIRI Tأ©l : +212(0)667-79-02-60 Le mer. 6 sept. 2023 أ  15:33, Anouar BOUCHAL &amp;lt</t>
  </si>
  <si>
    <t>18a6aedf7ffcab63</t>
  </si>
  <si>
    <t>Wed, 6 Sep 2023 15:37:41 +0000</t>
  </si>
  <si>
    <t>HAMZA FARAJ &lt;hamza.faraj02@gmail.com&gt;</t>
  </si>
  <si>
    <t>najim el guennouni &lt;najimelguennouni@gmail.com&gt;, DRISS ATIR &lt;driss12atir@gmail.com&gt;, anouarbouchal@gmail.com</t>
  </si>
  <si>
    <t>Modification du client externe</t>
  </si>
  <si>
    <t>BONJOUR , veuillez svp modifier le nom du client polyclinique ain borja a clinique ain borja Merci cordialement .</t>
  </si>
  <si>
    <t>Wed, 6 Sep 2023 15:35:40 +0100</t>
  </si>
  <si>
    <t>desaffectation+suppression QUESTIONS</t>
  </si>
  <si>
    <t>Wed, 6 Sep 2023 15:33:03 +0000</t>
  </si>
  <si>
    <t>Creation client externe</t>
  </si>
  <si>
    <t>BONJOUR , veuillez svp procأ©der أ  crأ©er un compte sur UGOUV et sur votre application pour la clinique MEDEXC SARL Nom : CLINIQUE MEDEXC SARL ICE :003284583000061 ASRESSE : 74 Av. Mehdi Ben Barka, Rabat</t>
  </si>
  <si>
    <t>18a6ae6f52463c13</t>
  </si>
  <si>
    <t>Wed, 6 Sep 2023 15:30:22 +0100</t>
  </si>
  <si>
    <t>demande de modification</t>
  </si>
  <si>
    <t>BONJOUR merci de fixer le problأ¨me de l&amp;#39</t>
  </si>
  <si>
    <t>18a6ae61cd53a028</t>
  </si>
  <si>
    <t>Wed, 6 Sep 2023 15:29:28 +0100</t>
  </si>
  <si>
    <t>18a6ae5536b82d17</t>
  </si>
  <si>
    <t>18a64e7090ce99ec</t>
  </si>
  <si>
    <t>Wed, 6 Sep 2023 15:28:37 +0100</t>
  </si>
  <si>
    <t>18a6ad80e67a093a</t>
  </si>
  <si>
    <t>Wed, 6 Sep 2023 16:13:31 +0100</t>
  </si>
  <si>
    <t>18a6abad7ec15af3</t>
  </si>
  <si>
    <t>Wed, 6 Sep 2023 14:42:09 +0100</t>
  </si>
  <si>
    <t>RAPPEL Cordialement . ELMEHDI QADIRI Tأ©l : +212(0)667-79-02-60 Le mar. 5 sept. 2023 أ  11:32, Elmehdi Qadiri &amp;lt</t>
  </si>
  <si>
    <t>18a6ababce096c72</t>
  </si>
  <si>
    <t>Wed, 6 Sep 2023 14:42:02 +0100</t>
  </si>
  <si>
    <t>RAPPEL Cordialement . ELMEHDI QADIRI Tأ©l : +212(0)667-79-02-60 Le mar. 5 sept. 2023 أ  12:35, Elmehdi Qadiri &amp;lt</t>
  </si>
  <si>
    <t>18a6ab934e28e240</t>
  </si>
  <si>
    <t>Wed, 6 Sep 2023 14:40:24 +0100</t>
  </si>
  <si>
    <t>DRISS ATIR &lt;driss12atir@gmail.com&gt;, Anouar BOUCHAL &lt;bouchal.anouar@gmail.com&gt;</t>
  </si>
  <si>
    <t>DEMANDE D'UNE EXTRACTION DES CHARGES SOCIALES : CNSS/CIMR &amp; IR DU 01/2023 AU 08/2023</t>
  </si>
  <si>
    <t>Bonjour, Merci de nous envoyer une extraction des charges sociales : CNSS, CIMR et IR du 01/2023 Au 08/2023. Cordialement</t>
  </si>
  <si>
    <t>18a6a828b4be88ff</t>
  </si>
  <si>
    <t>18a6674c0e0091ee</t>
  </si>
  <si>
    <t>Wed, 6 Sep 2023 13:40:41 +0100</t>
  </si>
  <si>
    <t>18a6a80896f42723</t>
  </si>
  <si>
    <t>18a69bd3ec067520</t>
  </si>
  <si>
    <t>Wed, 6 Sep 2023 13:38:28 +0100</t>
  </si>
  <si>
    <t>Re: desaffectation+suppression qcm</t>
  </si>
  <si>
    <t>18a6a655386adda9</t>
  </si>
  <si>
    <t>18a699e9a904ceaf</t>
  </si>
  <si>
    <t>Wed, 6 Sep 2023 13:08:45 +0200</t>
  </si>
  <si>
    <t>Re: PROBELEME UGOUV</t>
  </si>
  <si>
    <t>Merci Le mer. 6 sept. 2023 أ  11:28, Anouar BOUCHAL &amp;lt</t>
  </si>
  <si>
    <t>Wed, 6 Sep 2023 13:13:29 +0200</t>
  </si>
  <si>
    <t>demande d'activation d'un article</t>
  </si>
  <si>
    <t>Bonjour , Priأ¨re de trouver ci-dessous l&amp;#39</t>
  </si>
  <si>
    <t>Wed, 6 Sep 2023 12:11:50 +0100</t>
  </si>
  <si>
    <t>creation CHR IBNZOHR</t>
  </si>
  <si>
    <t>Bonjour, Priأ¨re de nous crأ©er &amp;quot</t>
  </si>
  <si>
    <t>Wed, 6 Sep 2023 11:11:43 +0000</t>
  </si>
  <si>
    <t>MODIFICATION OBSERVATION DE MISE A DISPOSITION ETRANGER</t>
  </si>
  <si>
    <t>Bonjour merci de bien modifier observation de ce code c urgent stp CODE : RMBS-SHCZ-001566_23 observation : MISE A DISPOSITION ETRANGER DE MR BOUH MOHAMED / B00001707 CORDIALEMENT.</t>
  </si>
  <si>
    <t>18a69ddf55b19740</t>
  </si>
  <si>
    <t>Wed, 6 Sep 2023 11:40:21 +0100</t>
  </si>
  <si>
    <t>creation centre de transfusion</t>
  </si>
  <si>
    <t>Bonjour, Priأ¨re de nous crأ©er sur ugouv: CENTRE Rأ‰GIONAL DE TRANSFUSION SANGUINE MARRAKECH Il n&amp;#39</t>
  </si>
  <si>
    <t>18a69cfe726a484f</t>
  </si>
  <si>
    <t>18a6645f185435b4</t>
  </si>
  <si>
    <t>Wed, 6 Sep 2023 11:24:59 +0100</t>
  </si>
  <si>
    <t>Merci Cordialement. **** Imane Barki Responsable Achat 06 67 77 70 14 Hأ´pital Multidisciplinaire Youssoufia Le mer. 6 sept. 2023 أ  10:06, Anouar BOUCHAL &amp;lt</t>
  </si>
  <si>
    <t>18a69cad33b31b61</t>
  </si>
  <si>
    <t>Wed, 6 Sep 2023 10:20:02 +0100</t>
  </si>
  <si>
    <t>18a69c96aac37f38</t>
  </si>
  <si>
    <t>Wed, 6 Sep 2023 10:17:46 +0000</t>
  </si>
  <si>
    <t>fatima ezzahra &lt;ezzahra.fatimahb@gmail.com&gt;</t>
  </si>
  <si>
    <t>FACTURE AVOIR</t>
  </si>
  <si>
    <t>Bonjour, Merci de rأ©soudre le problأ¨me de la facture FACI-APCC-004680_23 ID 1050681 validأ© par erreur facture client au lieu de facture Avoir -- Cordialement Fatima Zahra Haabi Dأ©partement de la</t>
  </si>
  <si>
    <t>18a69bd5b82b7041</t>
  </si>
  <si>
    <t>Wed, 6 Sep 2023 10:05:21 +0100</t>
  </si>
  <si>
    <t>Wed, 6 Sep 2023 10:05:09 +0100</t>
  </si>
  <si>
    <t>desaffectation+suppression qcm</t>
  </si>
  <si>
    <t>Wed, 6 Sep 2023 09:48:51 +0100</t>
  </si>
  <si>
    <t>Bonjour Merci de active id suivant a magasin scientifique 46819</t>
  </si>
  <si>
    <t>Wed, 6 Sep 2023 09:31:41 +0200</t>
  </si>
  <si>
    <t>PROBELEME UGOUV</t>
  </si>
  <si>
    <t>-- Cordialement, Oumaima JAMAI +212(0)667-98-22-10</t>
  </si>
  <si>
    <t>18a6953da084a7e8</t>
  </si>
  <si>
    <t>Wed, 6 Sep 2023 09:09:24 +0100</t>
  </si>
  <si>
    <t>Bonjour, ice 002290549000049 Cordialement. **** Imane Barki Responsable Achat 06 67 77 70 14 Hأ´pital Multidisciplinaire Youssoufia Le mar. 5 sept. 2023 أ  18:07, Anouar BOUCHAL &amp;lt</t>
  </si>
  <si>
    <t>18a66d324bde12a0</t>
  </si>
  <si>
    <t>18a6517eec9c976d</t>
  </si>
  <si>
    <t>Tue, 5 Sep 2023 20:30:10 +0100</t>
  </si>
  <si>
    <t>Re: JOURNAL DE PAIE ENNAIR ASMAA DU 10/2019 AU 01/2022</t>
  </si>
  <si>
    <t>Merci beaucoup ! Le mar. 5 sept. 2023, 14:44, DRISS ATIR &amp;lt</t>
  </si>
  <si>
    <t>18a667e2d9380924</t>
  </si>
  <si>
    <t>18a66664d6d18e68</t>
  </si>
  <si>
    <t>Tue, 5 Sep 2023 18:57:24 +0100</t>
  </si>
  <si>
    <t>Re: MAGASIN SCIENTIFIQUE 05/09/2023</t>
  </si>
  <si>
    <t>Bonjour, vous trouverez-ci joint l &amp;#39</t>
  </si>
  <si>
    <t>18a667a65295b79f</t>
  </si>
  <si>
    <t>18a665fba0443708</t>
  </si>
  <si>
    <t>Tue, 5 Sep 2023 18:53:17 +0100</t>
  </si>
  <si>
    <t>Re: ETAT DU STOCK HYGIأˆNE ET TEXTILE (05-09-2023)</t>
  </si>
  <si>
    <t>Bonjour, Le mar. 5 sept. 2023 أ  18:24, Othman Abbadi &amp;lt</t>
  </si>
  <si>
    <t>18a66793ab5c37f7</t>
  </si>
  <si>
    <t>Tue, 5 Sep 2023 18:52:00 +0100</t>
  </si>
  <si>
    <t>Bonjour, Le mar. 5 sept. 2023 أ  18:31, ghajdani mehdi &amp;lt</t>
  </si>
  <si>
    <t>Tue, 5 Sep 2023 18:47:07 +0100</t>
  </si>
  <si>
    <t>ADM-FPA_PH00002723</t>
  </si>
  <si>
    <t>18a6674989e43e26</t>
  </si>
  <si>
    <t>18a6663a665c4376</t>
  </si>
  <si>
    <t>Tue, 5 Sep 2023 18:46:57 +0100</t>
  </si>
  <si>
    <t>Re: ETAT MAGASIN TECHNIQUE DU 05-09-2023</t>
  </si>
  <si>
    <t>Bonjour, Le mar. 5 sept. 2023 أ  18:28, zakaria oualil &amp;lt</t>
  </si>
  <si>
    <t>18a66743397d0db5</t>
  </si>
  <si>
    <t>18a6666b2b22e489</t>
  </si>
  <si>
    <t>Tue, 5 Sep 2023 18:46:30 +0100</t>
  </si>
  <si>
    <t>Re: ETAT SUIV MAGASIN COMMUN 05/09/23</t>
  </si>
  <si>
    <t>Bonjour, Le mar. 5 sept. 2023 أ  18:45, DRISS ATIR &amp;lt</t>
  </si>
  <si>
    <t>18a66738f555c462</t>
  </si>
  <si>
    <t>Tue, 5 Sep 2023 18:45:49 +0100</t>
  </si>
  <si>
    <t>Bonjour, Le mar. 5 sept. 2023 أ  18:32, Brahim Habchaoui &amp;lt</t>
  </si>
  <si>
    <t>18a666f645730ab7</t>
  </si>
  <si>
    <t>18a65c2b18354200</t>
  </si>
  <si>
    <t>Tue, 5 Sep 2023 18:41:19 +0100</t>
  </si>
  <si>
    <t>Re: CREATION FOURNISSEUR</t>
  </si>
  <si>
    <t>18a6666fb65771af</t>
  </si>
  <si>
    <t>Tue, 5 Sep 2023 17:32:17 +0000</t>
  </si>
  <si>
    <t>SERVICE  ACHAT MED &lt;achat_med@afric-med.ma&gt;</t>
  </si>
  <si>
    <t>RE: CREATION FOURNISSEUR</t>
  </si>
  <si>
    <t>Bonjour , FOURNISSEURS ICE ADRESSE CARE PARTNERS 002409950000017 10 Rue Raccine Val Flogy Maarif - El Maarif (AR) HEALTH DEVELOPEMENT 000229596000081 19, Rue Racine Val Fleuri Maarif - Casablanca</t>
  </si>
  <si>
    <t>Tue, 5 Sep 2023 18:33:28 +0200</t>
  </si>
  <si>
    <t>ETAT SUIV MAGASIN COMMUN 05/09/23</t>
  </si>
  <si>
    <t>Tue, 5 Sep 2023 18:31:09 +0100</t>
  </si>
  <si>
    <t>MAGASIN SCIENTIFIQUE 05/09/2023</t>
  </si>
  <si>
    <t>ETAT MAGASIN SCIENTIFIQUE LE 05/09/2023</t>
  </si>
  <si>
    <t>Tue, 5 Sep 2023 19:28:28 +0200</t>
  </si>
  <si>
    <t>ETAT MAGASIN TECHNIQUE DU 05-09-2023</t>
  </si>
  <si>
    <t>Tue, 5 Sep 2023 18:24:04 +0100</t>
  </si>
  <si>
    <t>ETAT DU STOCK HYGIأˆNE ET TEXTILE (05-09-2023)</t>
  </si>
  <si>
    <t>18a664aa31d2d043</t>
  </si>
  <si>
    <t>18a661d684999d92</t>
  </si>
  <si>
    <t>Tue, 5 Sep 2023 18:01:06 +0100</t>
  </si>
  <si>
    <t>Re: import des questions</t>
  </si>
  <si>
    <t>Tue, 5 Sep 2023 17:56:03 +0100</t>
  </si>
  <si>
    <t>Fwd: Creation fournisseur</t>
  </si>
  <si>
    <t>18a6645ccbc533eb</t>
  </si>
  <si>
    <t>Tue, 5 Sep 2023 17:55:53 +0100</t>
  </si>
  <si>
    <t>Fwd: CREAT</t>
  </si>
  <si>
    <t>18a66395dd65db09</t>
  </si>
  <si>
    <t>18a5fcd09762a161</t>
  </si>
  <si>
    <t>Tue, 5 Sep 2023 17:42:18 +0100</t>
  </si>
  <si>
    <t>18a663470979cb1f</t>
  </si>
  <si>
    <t>18a5ff971f892842</t>
  </si>
  <si>
    <t>Tue, 5 Sep 2023 17:36:56 +0100</t>
  </si>
  <si>
    <t>18a662ff514493b5</t>
  </si>
  <si>
    <t>18a64a42a07e57d1</t>
  </si>
  <si>
    <t>Tue, 5 Sep 2023 17:32:02 +0100</t>
  </si>
  <si>
    <t>18a662f012bdf97a</t>
  </si>
  <si>
    <t>18a64ae626192ab8</t>
  </si>
  <si>
    <t>Tue, 5 Sep 2023 17:31:00 +0100</t>
  </si>
  <si>
    <t>18a662cbebcb9b2c</t>
  </si>
  <si>
    <t>Tue, 5 Sep 2023 17:28:31 +0100</t>
  </si>
  <si>
    <t>COMPTOIR MEDICO DENTAIRE : 022780000129002763111374 check this already have rib On Tue, Sep 5, 2023 at 12:40 PM Anouar BOUCHAL &amp;lt</t>
  </si>
  <si>
    <t>18a662b4371a0d07</t>
  </si>
  <si>
    <t>18a095eaafd95de6</t>
  </si>
  <si>
    <t>Tue, 5 Sep 2023 17:26:54 +0100</t>
  </si>
  <si>
    <t>Re: MODIFICATION</t>
  </si>
  <si>
    <t>Tue, 5 Sep 2023 17:11:40 +0100</t>
  </si>
  <si>
    <t>import des questions</t>
  </si>
  <si>
    <t>br</t>
  </si>
  <si>
    <t>18a66151fe69f5aa</t>
  </si>
  <si>
    <t>18a65da99159742e</t>
  </si>
  <si>
    <t>Tue, 5 Sep 2023 17:02:42 +0100</t>
  </si>
  <si>
    <t>Oumaima Idrissi &lt;idrissi.oumaa@gmail.com&gt;, Anouar BOUCHAL &lt;bouchal.anouar@gmail.com&gt;</t>
  </si>
  <si>
    <t>Bonjour votre demande a أ©tأ© traitأ©e Cordialement. Manar senhaji zarhouane MTSI-FCZ Le mar. 5 sept. 2023 أ  15:58, Oumaima Idrissi &amp;lt</t>
  </si>
  <si>
    <t>18a66137705258ac</t>
  </si>
  <si>
    <t>18a65e2cf4968ad2</t>
  </si>
  <si>
    <t>Tue, 5 Sep 2023 17:00:53 +0100</t>
  </si>
  <si>
    <t>Re: RIB ERRONIE</t>
  </si>
  <si>
    <t>18a65fd2bb767730</t>
  </si>
  <si>
    <t>Tue, 5 Sep 2023 16:36:34 +0100</t>
  </si>
  <si>
    <t>check now On Tue, Sep 5, 2023 at 4:32 PM Anouar BOUCHAL &amp;lt</t>
  </si>
  <si>
    <t>18a65fa611b76a84</t>
  </si>
  <si>
    <t>18a65da1df5a43d5</t>
  </si>
  <si>
    <t>Tue, 5 Sep 2023 16:33:24 +0100</t>
  </si>
  <si>
    <t>Re: ACTIVATION D'ID DANS MAGASIN TAXTILE</t>
  </si>
  <si>
    <t>MERCI BEAUCOUP ! On Tue, Sep 5, 2023 at 4:32 PM Anouar BOUCHAL &amp;lt</t>
  </si>
  <si>
    <t>18a65f73998e0980</t>
  </si>
  <si>
    <t>Tue, 5 Sep 2023 16:30:04 +0100</t>
  </si>
  <si>
    <t>Tue, 5 Sep 2023 16:07:44 +0100</t>
  </si>
  <si>
    <t>Fwd: RIB ERRONIE</t>
  </si>
  <si>
    <t>Bonjour Suite أ  un rejet de virement par la banque de l&amp;#39</t>
  </si>
  <si>
    <t>Tue, 5 Sep 2023 16:58:45 +0200</t>
  </si>
  <si>
    <t>Oumaima Idrissi &lt;idrissi.oumaa@gmail.com&gt;</t>
  </si>
  <si>
    <t>Tue, 5 Sep 2023 15:58:09 +0100</t>
  </si>
  <si>
    <t>ACTIVATION D'ID DANS MAGASIN TAXTILE</t>
  </si>
  <si>
    <t>Tue, 5 Sep 2023 15:32:42 +0100</t>
  </si>
  <si>
    <t>Fwd: CREATION FOURNISSEUR</t>
  </si>
  <si>
    <t>18a65c1117357fe6</t>
  </si>
  <si>
    <t>Tue, 5 Sep 2023 15:30:52 +0100</t>
  </si>
  <si>
    <t>Nadia &lt;nadiafcz.zaidi@gmail.com&gt;</t>
  </si>
  <si>
    <t>Re: Extraction UGOUV</t>
  </si>
  <si>
    <t>18a65b9beae2452d</t>
  </si>
  <si>
    <t>18a65a54aa01de07</t>
  </si>
  <si>
    <t>Tue, 5 Sep 2023 15:22:56 +0100</t>
  </si>
  <si>
    <t>18a65b3ac2dee10c</t>
  </si>
  <si>
    <t>Tue, 5 Sep 2023 16:16:19 +0200</t>
  </si>
  <si>
    <t>Bonjour, Voilأ  l&amp;#39</t>
  </si>
  <si>
    <t>18a65b2604464416</t>
  </si>
  <si>
    <t>18a65123fa20e276</t>
  </si>
  <si>
    <t>Tue, 5 Sep 2023 15:14:52 +0100</t>
  </si>
  <si>
    <t>Re: MODIFICATION SYSTEME</t>
  </si>
  <si>
    <t>Tue, 5 Sep 2023 16:00:37 +0200</t>
  </si>
  <si>
    <t>18a6596d144585f0</t>
  </si>
  <si>
    <t>Tue, 5 Sep 2023 14:44:42 +0100</t>
  </si>
  <si>
    <t>m.lossamane@gmail.com</t>
  </si>
  <si>
    <t>Fwd: JOURNAL DE PAIE ENNAIR ASMAA DU 10/2019 AU 01/2022</t>
  </si>
  <si>
    <t>18a656c9ce782131</t>
  </si>
  <si>
    <t>18a6529832cd30df</t>
  </si>
  <si>
    <t>Tue, 5 Sep 2023 13:58:38 +0100</t>
  </si>
  <si>
    <t>Re: ajout des chapitres d'أ©lأ©ment</t>
  </si>
  <si>
    <t>18a656b040ff4d5e</t>
  </si>
  <si>
    <t>18a6143f2a303d96</t>
  </si>
  <si>
    <t>Tue, 5 Sep 2023 13:56:52 +0100</t>
  </si>
  <si>
    <t>Tue, 5 Sep 2023 12:45:18 +0100</t>
  </si>
  <si>
    <t>ajout des chapitres d'أ©lأ©ment</t>
  </si>
  <si>
    <t>18a65295725dd5d1</t>
  </si>
  <si>
    <t>Tue, 5 Sep 2023 12:45:08 +0100</t>
  </si>
  <si>
    <t>18a6528fb65b409b</t>
  </si>
  <si>
    <t>18a64d7584406b1a</t>
  </si>
  <si>
    <t>Tue, 5 Sep 2023 12:44:46 +0100</t>
  </si>
  <si>
    <t>Re: Demande d'extraction de la rأ©munأ©ration du Pr BERRADA Mohamed Saleh depuis 2020</t>
  </si>
  <si>
    <t>Le mar. 5 sept. 2023 أ  11:29, DRISS ATIR &amp;lt</t>
  </si>
  <si>
    <t>Tue, 5 Sep 2023 12:35:45 +0100</t>
  </si>
  <si>
    <t>Bonjour , Merci de modifier le RIB dans le virement suivante : CODE VIR RIB FRS OPDE-APCC-027684_23 011 794000066210000280337 LABEL PACK CODE VIR RIB FRS OPDE-APCC-027684_23 011 791000010210000210848</t>
  </si>
  <si>
    <t>18a6519e12cb9554</t>
  </si>
  <si>
    <t>Tue, 5 Sep 2023 12:27:42 +0100</t>
  </si>
  <si>
    <t>elhoussaini.oussama1@gmail.com</t>
  </si>
  <si>
    <t>EXTRACTION DES HOSPITALISATIONS HCZ AVEC DATE SORTIE</t>
  </si>
  <si>
    <t>BR -- BOUSHABA ZAKARIA Web Developer | Tech Enthusiast | Problem Solver</t>
  </si>
  <si>
    <t>Tue, 5 Sep 2023 12:26:10 +0100</t>
  </si>
  <si>
    <t>driss12atir@gmail.com, Anouar BOUCHAL &lt;bouchal.anouar@gmail.com&gt;</t>
  </si>
  <si>
    <t>AIMABLE RAPPEL SVP !!! ---------- Forwarded message --------- De : Meryem LOSSAMANE &amp;lt</t>
  </si>
  <si>
    <t>18a6517261371c2a</t>
  </si>
  <si>
    <t>Tue, 5 Sep 2023 12:25:19 +0100</t>
  </si>
  <si>
    <t>Fwd: JOURNAL DE PAIE EL MOURABET ACHRAF DU 09/2022 AU 05/2023</t>
  </si>
  <si>
    <t>Tue, 5 Sep 2023 12:21:45 +0100</t>
  </si>
  <si>
    <t>PROBLEME D'IDENTIFICATION DES TIERS</t>
  </si>
  <si>
    <t>Bonjour mr anwar merci de fixer le problأ¨me de modification des tiers cordialement</t>
  </si>
  <si>
    <t>Tue, 5 Sep 2023 13:19:55 +0200</t>
  </si>
  <si>
    <t>"anouarbouchal@gmail.com" &lt;anouarbouchal@gmail.com&gt;</t>
  </si>
  <si>
    <t>MODIFICATION SYSTEME</t>
  </si>
  <si>
    <t>Bonjour , je vous informe que pour la partie sأ©quence , les lignes avec la statue dأ©finitive disparaissent automatiquement le premier jour du nouveau mois , ce qui empأھche le contrأ´le , Merci de nous</t>
  </si>
  <si>
    <t>Tue, 5 Sep 2023 11:32:43 +0100</t>
  </si>
  <si>
    <t>Bonjour , Merci de modifier le RIB dans le virement suivante : CODE VIR RIB FRS OPDE-APLM-027623_23 007 810000604700000019538 KCD DIST Cordialement. Cordialement . ELMEHDI QADIRI Tأ©l : +212(0)667-79-02</t>
  </si>
  <si>
    <t>Tue, 5 Sep 2023 11:15:36 +0100</t>
  </si>
  <si>
    <t>driss12atir@gmail.com, bouchal.anouar@gmail.com</t>
  </si>
  <si>
    <t>Demande d'extraction de la rأ©munأ©ration du Pr BERRADA Mohamed Saleh depuis 2020</t>
  </si>
  <si>
    <t>Bonjour Je me permets de vous أ©crire pour faire une demande d&amp;#39</t>
  </si>
  <si>
    <t>18a64b6b9d8bba96</t>
  </si>
  <si>
    <t>Tue, 5 Sep 2023 10:39:57 +0100</t>
  </si>
  <si>
    <t>Fwd: FICHE SIGNEE - FACTURE HARTMANN Nآ° FA2200300</t>
  </si>
  <si>
    <t>Tue, 5 Sep 2023 10:30:50 +0100</t>
  </si>
  <si>
    <t>CODE VIR RIB FRS OPDE-PEVN-014157_23 007 810000210800000138561 BLACK &amp;amp</t>
  </si>
  <si>
    <t>18a64a7ee2f43158</t>
  </si>
  <si>
    <t>Tue, 5 Sep 2023 10:23:22 +0100</t>
  </si>
  <si>
    <t>Votre demande أ  أ©tأ© traitأ©e. On Tue, Sep 5, 2023 at 9:23 AM sanae el &amp;lt</t>
  </si>
  <si>
    <t>Tue, 5 Sep 2023 11:19:43 +0200</t>
  </si>
  <si>
    <t>18a61642950da03c</t>
  </si>
  <si>
    <t>Mon, 4 Sep 2023 19:10:47 +0100</t>
  </si>
  <si>
    <t>18a615aa30e14d60</t>
  </si>
  <si>
    <t>18a61457a0d01a28</t>
  </si>
  <si>
    <t>Mon, 4 Sep 2023 19:00:32 +0100</t>
  </si>
  <si>
    <t>Re: ETAT DU STOCK HYGIأˆNE ET TEXTILE (04-09-2023)</t>
  </si>
  <si>
    <t>Bonjour, Le lun. 4 sept. 2023 أ  18:37, Othman Abbadi &amp;lt</t>
  </si>
  <si>
    <t>18a6158c94f4aeaf</t>
  </si>
  <si>
    <t>18a61429b6e2e8de</t>
  </si>
  <si>
    <t>Mon, 4 Sep 2023 18:58:30 +0100</t>
  </si>
  <si>
    <t>Re: ETAT SUIV MAGASIN COMMUN 04/09/23</t>
  </si>
  <si>
    <t>Bonjour, Le lun. 4 sept. 2023 أ  18:34, Brahim Habchaoui &amp;lt</t>
  </si>
  <si>
    <t>18a6157b83252234</t>
  </si>
  <si>
    <t>18a613f87c0a61e1</t>
  </si>
  <si>
    <t>Mon, 4 Sep 2023 18:57:20 +0100</t>
  </si>
  <si>
    <t>Re: MAGASIN SCIENTIFIQUE 04/09/2023</t>
  </si>
  <si>
    <t>Bonjour, Le lun. 4 sept. 2023 أ  18:31, ghajdani mehdi &amp;lt</t>
  </si>
  <si>
    <t>18a6156b881310b1</t>
  </si>
  <si>
    <t>18a613d960ec857d</t>
  </si>
  <si>
    <t>Mon, 4 Sep 2023 18:56:15 +0100</t>
  </si>
  <si>
    <t>Re: ETAT MAGASIN TECHNIQUE DU 04-09-2023</t>
  </si>
  <si>
    <t>Bonjour, Le lun. 4 sept. 2023 أ  18:29, zakaria oualil &amp;lt</t>
  </si>
  <si>
    <t>Mon, 4 Sep 2023 18:37:16 +0100</t>
  </si>
  <si>
    <t>Achraf &lt;meloukachrafff@gmail.com&gt;, "sami.ouchraa" &lt;sami.ouchraa@gmail.com&gt;, bouchal.anouar@gmail.com, DRISS &lt;driss12atir@gmail.com&gt;</t>
  </si>
  <si>
    <t>ETAT DU STOCK HYGIأˆNE ET TEXTILE (04-09-2023)</t>
  </si>
  <si>
    <t>Mon, 4 Sep 2023 18:35:41 +0100</t>
  </si>
  <si>
    <t>Mon, 4 Sep 2023 18:35:56 +0200</t>
  </si>
  <si>
    <t>ETAT SUIV MAGASIN COMMUN 04/09/23</t>
  </si>
  <si>
    <t>Mon, 4 Sep 2023 18:30:48 +0100</t>
  </si>
  <si>
    <t>MAGASIN SCIENTIFIQUE 04/09/2023</t>
  </si>
  <si>
    <t>ETAT MAGASIN SCIENTIFIQUE LE 04/09/2023</t>
  </si>
  <si>
    <t>Mon, 4 Sep 2023 19:28:48 +0200</t>
  </si>
  <si>
    <t>ETAT MAGASIN TECHNIQUE DU 04-09-2023</t>
  </si>
  <si>
    <t>18a6130d335f7326</t>
  </si>
  <si>
    <t>18a60fa6c072696d</t>
  </si>
  <si>
    <t>Mon, 4 Sep 2023 18:11:31 +0200</t>
  </si>
  <si>
    <t>Hind Boukhssai &lt;boukhssai.hind99@gmail.com&gt;</t>
  </si>
  <si>
    <t>Re: PROB MONTANT</t>
  </si>
  <si>
    <t>Le lun. 4 sept. 2023 أ  18:33, Nisrine OUMBAREK &amp;lt</t>
  </si>
  <si>
    <t>18a6127210b9b625</t>
  </si>
  <si>
    <t>18a5f91208dd8579</t>
  </si>
  <si>
    <t>Mon, 4 Sep 2023 18:02:20 +0100</t>
  </si>
  <si>
    <t>sarah badri &lt;sarah.badri@gmail.com&gt;</t>
  </si>
  <si>
    <t>Re: EXTRACTION</t>
  </si>
  <si>
    <t>Bien reأ§u merci Le lun. 4 sept. 2023 أ  17:43, Anouar BOUCHAL &amp;lt</t>
  </si>
  <si>
    <t>18a6101c2b0640a3</t>
  </si>
  <si>
    <t>Mon, 4 Sep 2023 17:23:19 +0100</t>
  </si>
  <si>
    <t>Le lun. 4 sept. 2023 أ  16:29, Anouar BOUCHAL &amp;lt</t>
  </si>
  <si>
    <t>Mon, 4 Sep 2023 17:15:22 +0100</t>
  </si>
  <si>
    <t>PROB MONTANT</t>
  </si>
  <si>
    <t>Bonjour , Merci de fixer le montant erronأ© dans ce code virement : OPDE-RHUR-026489_23 Code FAF : FAFE-RHUR-000028_23 Cordialement . ELMEHDI QADIRI Tأ©l : +212(0)667-79-02-60</t>
  </si>
  <si>
    <t>18a60acf9e8fe55d</t>
  </si>
  <si>
    <t>18a60a11ba10493e</t>
  </si>
  <si>
    <t>Mon, 4 Sep 2023 15:50:48 +0100</t>
  </si>
  <si>
    <t>Re: rأ©initialisation - mot de passe</t>
  </si>
  <si>
    <t>Mon, 4 Sep 2023 15:37:51 +0100</t>
  </si>
  <si>
    <t>rأ©initialisation - mot de passe</t>
  </si>
  <si>
    <t>ADM-FPA_PH00005745</t>
  </si>
  <si>
    <t>18a6087903fdb928</t>
  </si>
  <si>
    <t>Mon, 4 Sep 2023 15:09:42 +0100</t>
  </si>
  <si>
    <t>18a5ffe4be7bd415</t>
  </si>
  <si>
    <t>Mon, 4 Sep 2023 12:40:00 +0100</t>
  </si>
  <si>
    <t>Taha RafiQ &lt;taharafik89@gmail.com&gt;, anouarbouchal@gmail.com</t>
  </si>
  <si>
    <t>DESAFFECTATION+SUPPRESSION QUESTIONS</t>
  </si>
  <si>
    <t>Bonjour, Merci de traiter les deux feuilles Cordialement.</t>
  </si>
  <si>
    <t>Mon, 4 Sep 2023 13:34:43 +0200</t>
  </si>
  <si>
    <t>bouchal.anouar@gmail.com, outalebfati062@gmail.com, Youssef Maaicha &lt;maaicha.youssef@gmail.com&gt;, elharas.majda92@gmail.com</t>
  </si>
  <si>
    <t>Bonjour , Priأ¨re de trouver ci-dessous des articles أ  activer sur l&amp;#39</t>
  </si>
  <si>
    <t>18a5fe2e61a9929c</t>
  </si>
  <si>
    <t>Mon, 4 Sep 2023 12:10:09 +0100</t>
  </si>
  <si>
    <t>Fwd: Ajout un nouveau fournisseur</t>
  </si>
  <si>
    <t>18a5fd204ef258a3</t>
  </si>
  <si>
    <t>18a5fa2fc60e317c</t>
  </si>
  <si>
    <t>Mon, 4 Sep 2023 11:51:40 +0100</t>
  </si>
  <si>
    <t>MERCI BEAUCOUP Le lun. 4 sept. 2023 أ  11:45, Anouar BOUCHAL &amp;lt</t>
  </si>
  <si>
    <t>Mon, 4 Sep 2023 11:46:13 +0100</t>
  </si>
  <si>
    <t>CODE VIR RIB FRS OPDE-PEVN-014157_23 007 810000210800000138561 BLACK AND WHITE Cordialement. Cordialement . ELMEHDI QADIRI Tأ©l : +212(0)667-79-02-60</t>
  </si>
  <si>
    <t>18a5fcb3e3d85762</t>
  </si>
  <si>
    <t>Mon, 4 Sep 2023 11:44:18 +0100</t>
  </si>
  <si>
    <t>18a5fc99f3fb3871</t>
  </si>
  <si>
    <t>18a5faed9bcc68e3</t>
  </si>
  <si>
    <t>Mon, 4 Sep 2023 11:42:32 +0100</t>
  </si>
  <si>
    <t>Mon, 4 Sep 2023 11:13:14 +0100</t>
  </si>
  <si>
    <t>Bonjour , Merci de modifier le RIB dans le virement suivante : CODE VIR RIB FRS OPDE-PEVN-014157_23 181 825212115414282001323 YORK FLOWER CODE VIR RIB FRS OPDE-PEVN-014157_23 007 810000210800000138561</t>
  </si>
  <si>
    <t>Mon, 4 Sep 2023 11:00:19 +0100</t>
  </si>
  <si>
    <t>Bonjour Merci de active id suivant a magasin scientifique 6096</t>
  </si>
  <si>
    <t>Mon, 4 Sep 2023 10:38:52 +0100</t>
  </si>
  <si>
    <t>EXTRACTION</t>
  </si>
  <si>
    <t>Bonjour Priأ¨re de nous envoyer l&amp;#39</t>
  </si>
  <si>
    <t>18a5f81e70b7c607</t>
  </si>
  <si>
    <t>18a5f7b45b13b71b</t>
  </si>
  <si>
    <t>Mon, 4 Sep 2023 10:24:11 +0100</t>
  </si>
  <si>
    <t>Mon, 4 Sep 2023 11:16:59 +0200</t>
  </si>
  <si>
    <t>18a5f695419762d1</t>
  </si>
  <si>
    <t>Mon, 4 Sep 2023 08:56:24 +0000</t>
  </si>
  <si>
    <t>18a51dd51e101935</t>
  </si>
  <si>
    <t>Fri, 1 Sep 2023 18:49:11 +0100</t>
  </si>
  <si>
    <t>extraction stock 01-09-2023</t>
  </si>
  <si>
    <t>18a51d6a0e53ef3b</t>
  </si>
  <si>
    <t>18a51c9e880436c7</t>
  </si>
  <si>
    <t>Fri, 1 Sep 2023 18:42:02 +0100</t>
  </si>
  <si>
    <t>Re: ETAT MAGASIN TECHNIQUE TECHNIQUE DU 01-09-2023</t>
  </si>
  <si>
    <t>Bonjour, Le ven. 1 sept. 2023 أ  18:28, zakaria oualil &amp;lt</t>
  </si>
  <si>
    <t>18a51d5b03bf510c</t>
  </si>
  <si>
    <t>18a51c9d04e98743</t>
  </si>
  <si>
    <t>Fri, 1 Sep 2023 18:41:00 +0100</t>
  </si>
  <si>
    <t>Re: ETAT DU STOCK HYGIأˆNE ET TEXTILE (01-09-2023)</t>
  </si>
  <si>
    <t>Bonjour, Le ven. 1 sept. 2023 أ  18:28, Othman Abbadi &amp;lt</t>
  </si>
  <si>
    <t>18a51d0f0200e5be</t>
  </si>
  <si>
    <t>18a51c8af555e26c</t>
  </si>
  <si>
    <t>Fri, 1 Sep 2023 18:35:47 +0100</t>
  </si>
  <si>
    <t>Re: MAGASIN SCIENTIFIQUE LE 01/09/2023</t>
  </si>
  <si>
    <t>Bonjour, Le ven. 1 sept. 2023 أ  18:27, ghajdani mehdi &amp;lt</t>
  </si>
  <si>
    <t>Fri, 1 Sep 2023 19:28:10 +0200</t>
  </si>
  <si>
    <t>ETAT MAGASIN TECHNIQUE TECHNIQUE DU 01-09-2023</t>
  </si>
  <si>
    <t>Fri, 1 Sep 2023 18:27:53 +0100</t>
  </si>
  <si>
    <t>ETAT DU STOCK HYGIأˆNE ET TEXTILE (01-09-2023)</t>
  </si>
  <si>
    <t>Fri, 1 Sep 2023 18:26:34 +0100</t>
  </si>
  <si>
    <t>sami ouchraa &lt;sami.ouchraa@gmail.com&gt;, Achraf Melouk &lt;meloukachrafff@gmail.com&gt;, driss12atir@gmail.com, Anouar BOUCHAL &lt;bouchal.anouar@gmail.com&gt;</t>
  </si>
  <si>
    <t>MAGASIN SCIENTIFIQUE LE 01/09/2023</t>
  </si>
  <si>
    <t>ETAT MAGASIN SCIENTIFIQUE LE 01/09/2023</t>
  </si>
  <si>
    <t>18a51c892e62b99f</t>
  </si>
  <si>
    <t>Fri, 1 Sep 2023 18:28:16 +0200</t>
  </si>
  <si>
    <t>ETAT SUIV MAGASIN COMMUN 01/09/23</t>
  </si>
  <si>
    <t>18a51b56519bd807</t>
  </si>
  <si>
    <t>Fri, 1 Sep 2023 18:05:42 +0100</t>
  </si>
  <si>
    <t>MODIFICATION DE Nآ° CHEQUE</t>
  </si>
  <si>
    <t>Bonjour , Merci de changer le numأ©ro de chأ¨que de ce code virement a cheque nآ°23 . OPDE-ISAE-000079_23 Cordialement . ELMEHDI QADIRI Tأ©l : +212(0)667-79-02-60</t>
  </si>
  <si>
    <t>18a51b1650c98dca</t>
  </si>
  <si>
    <t>Fri, 1 Sep 2023 19:01:23 +0200</t>
  </si>
  <si>
    <t>DEMANDE DE MODIFICATION NOM DU FOURNISSEUR</t>
  </si>
  <si>
    <t>Bonjour, Priأ¨re de nous modifier le nom du fournisseur crأ©أ© par MERCURE INDUSTRIE أ  MERCURE DISTRIBUTION. Modification demandأ©e par le fournisseur vu que les deux sociأ©tأ©s ne sont pas les mأھmes chacun</t>
  </si>
  <si>
    <t>Fri, 1 Sep 2023 16:14:25 +0100</t>
  </si>
  <si>
    <t>FACTURE_MISE EN PAGE</t>
  </si>
  <si>
    <t>Bonjour, je vous prie de rأ©gler la mise en page des factures ci-joint. Cordialement -- Habiba AIT HAJOUB Dأ©partement Gestion Financiأ¨re dأ©lأ©guأ©e -FCZ- Tأ©l : 06 43 51 48 25 / 06 67 78 20 37</t>
  </si>
  <si>
    <t>18a513d51e76dcc4</t>
  </si>
  <si>
    <t>18a509dba45a35c8</t>
  </si>
  <si>
    <t>Fri, 1 Sep 2023 15:54:33 +0100</t>
  </si>
  <si>
    <t>Re: DEMANDE DE MODIFICATION</t>
  </si>
  <si>
    <t>Check now On Fri, 1 Sep 2023 at 13:02 rajae elmimouni &amp;lt</t>
  </si>
  <si>
    <t>18a510b8b53e6fd9</t>
  </si>
  <si>
    <t>Fri, 1 Sep 2023 10:00:20 -0400</t>
  </si>
  <si>
    <t>FRQ Communications &lt;communications.frq@frq.gouv.qc.ca&gt;</t>
  </si>
  <si>
    <t>[Announcement] Driving Urban Transitions 2023 Call</t>
  </si>
  <si>
    <t>Is this email displayed incorrectly? Show the Web version Driving Urban Transitions 2023 Call September 1 st , 2023 â€“ The Fonds de recherche du Quأ©bec â€“ Nature et technologies (FRQNT) and Sociأ©tأ© et</t>
  </si>
  <si>
    <t>18a51097af326180</t>
  </si>
  <si>
    <t>Fri, 1 Sep 2023 14:52:38 +0100</t>
  </si>
  <si>
    <t>EL FALLAH ALAE &lt;fh.alae97@gmail.com&gt;</t>
  </si>
  <si>
    <t>najim el guennouni &lt;najimelguennouni@gmail.com&gt;, bouchal.anouar@gmail.com</t>
  </si>
  <si>
    <t>ANNULATION BON COMMANDE/FACTURE</t>
  </si>
  <si>
    <t>18a509f5b4e9f8d7</t>
  </si>
  <si>
    <t>Fri, 1 Sep 2023 13:01:59 +0100</t>
  </si>
  <si>
    <t>anouarbouchal@gmail.com, najim el guennouni &lt;najimelguennouni@gmail.com&gt;, Nisrine OUMBAREK &lt;nisrineoumbarek5@gmail.com&gt;, DRISS ATIR &lt;driss12atir@gmail.com&gt;</t>
  </si>
  <si>
    <t>Cordialement . Le ven. 1 sept. 2023 أ  13:00, rajae elmimouni &amp;lt</t>
  </si>
  <si>
    <t>Fri, 1 Sep 2023 13:00:14 +0100</t>
  </si>
  <si>
    <t>Bonjour. merci de remplacer Bأ‰Nأ‰FICIAIRE &amp;quot</t>
  </si>
  <si>
    <t>18a5035219c5267c</t>
  </si>
  <si>
    <t>18a4d06ab2aa619e</t>
  </si>
  <si>
    <t>Fri, 1 Sep 2023 11:06:01 +0100</t>
  </si>
  <si>
    <t>Re: Validation des elements</t>
  </si>
  <si>
    <t>Le ven. 1 sept. 2023 أ  10:38, Taha RafiQ &amp;lt</t>
  </si>
  <si>
    <t>18a501e5a57a7252</t>
  </si>
  <si>
    <t>18a4ca6bf4fa60f8</t>
  </si>
  <si>
    <t>Fri, 1 Sep 2023 10:41:04 +0100</t>
  </si>
  <si>
    <t>Re: ETAT DU STOCK HYGIأˆNE ET TEXTILE (31-08-2023)</t>
  </si>
  <si>
    <t>18a501c005ff0dcb</t>
  </si>
  <si>
    <t>Fri, 1 Sep 2023 10:38:34 +0100</t>
  </si>
  <si>
    <t>Le ven. 1 sept. 2023 أ  09:19, Anouar BOUCHAL &amp;lt</t>
  </si>
  <si>
    <t>18a4ff11fae90b93</t>
  </si>
  <si>
    <t>18a4c9b4c9f9f8b4</t>
  </si>
  <si>
    <t>Fri, 1 Sep 2023 09:51:42 +0100</t>
  </si>
  <si>
    <t>Re: CREATION COMPTE EVASYM</t>
  </si>
  <si>
    <t>18a4fe717474f0da</t>
  </si>
  <si>
    <t>18a1d99e10433d7d</t>
  </si>
  <si>
    <t>Fri, 1 Sep 2023 09:40:43 +0100</t>
  </si>
  <si>
    <t>Fwd: Nouveau Compte bancaire AMD TECHNOLOGY</t>
  </si>
  <si>
    <t>Cordialement . ELMEHDI QADIRI Tأ©l : +212(0)667-79-02-60 ---------- Forwarded message --------- De : Elmehdi Qadiri &amp;lt</t>
  </si>
  <si>
    <t>18a4fe26b72065ef</t>
  </si>
  <si>
    <t>18a4caf235b81f05</t>
  </si>
  <si>
    <t>Fri, 1 Sep 2023 09:35:41 +0100</t>
  </si>
  <si>
    <t>Thu, 31 Aug 2023 20:16:20 +0100</t>
  </si>
  <si>
    <t>Fwd: Validation des elements</t>
  </si>
  <si>
    <t>Thu, 31 Aug 2023 18:40:46 +0100</t>
  </si>
  <si>
    <t>Bonjour , Merci de modifier le RIB dans le virement suivante : CODE VIR RIB FRS OPDE-APCH-009783_23 145 590212110959329000936 STE DROGUERIE MARIN Cordialement. Cordialement . ELMEHDI QADIRI Tأ©l : +212(</t>
  </si>
  <si>
    <t>18a4cad1856853b7</t>
  </si>
  <si>
    <t>18a4cab607c7bd0b</t>
  </si>
  <si>
    <t>Thu, 31 Aug 2023 18:38:32 +0100</t>
  </si>
  <si>
    <t>Re: ETAT SUIV MAGASIN COMMUN 31/08/23</t>
  </si>
  <si>
    <t>Bonjour, Le jeu. 31 aoأ»t 2023 أ  18:36, Brahim Habchaoui &amp;lt</t>
  </si>
  <si>
    <t>Thu, 31 Aug 2023 18:38:15 +0200</t>
  </si>
  <si>
    <t>ETAT SUIV MAGASIN COMMUN 31/08/23</t>
  </si>
  <si>
    <t>18a4cab14f681576</t>
  </si>
  <si>
    <t>18a4ca9adf72cfbc</t>
  </si>
  <si>
    <t>Thu, 31 Aug 2023 18:36:21 +0100</t>
  </si>
  <si>
    <t>Re: MAGASIN SCIENTIFIQUE LE 31/08/2023</t>
  </si>
  <si>
    <t>Bonjour, Le jeu. 31 aoأ»t 2023 أ  18:35, ghajdani mehdi &amp;lt</t>
  </si>
  <si>
    <t>Thu, 31 Aug 2023 18:34:42 +0100</t>
  </si>
  <si>
    <t>sami ouchraa &lt;sami.ouchraa@gmail.com&gt;, Achraf Melouk &lt;meloukachrafff@gmail.com&gt;, Anouar BOUCHAL &lt;bouchal.anouar@gmail.com&gt;, driss12atir@gmail.com, najim el guennouni &lt;najimelguennouni@gmail.com&gt;</t>
  </si>
  <si>
    <t>MAGASIN SCIENTIFIQUE LE 31/08/2023</t>
  </si>
  <si>
    <t>ETAT MAGASIN SCIENTIFIQUE LE 31/08/2023</t>
  </si>
  <si>
    <t>18a4ca96fd2d6ede</t>
  </si>
  <si>
    <t>Thu, 31 Aug 2023 18:34:33 +0100</t>
  </si>
  <si>
    <t>Bonjour, Le jeu. 31 aoأ»t 2023 أ  18:31, Othman Abbadi &amp;lt</t>
  </si>
  <si>
    <t>Thu, 31 Aug 2023 18:31:30 +0100</t>
  </si>
  <si>
    <t>ETAT DU STOCK HYGIأˆNE ET TEXTILE (31-08-2023)</t>
  </si>
  <si>
    <t>18a4ca488b6da340</t>
  </si>
  <si>
    <t>18a4ca3778e85d46</t>
  </si>
  <si>
    <t>Thu, 31 Aug 2023 18:29:12 +0100</t>
  </si>
  <si>
    <t>Re: ETAT MAGASIN TECHNIQUE DU 31-08-2023</t>
  </si>
  <si>
    <t>Bonjour, Le jeu. 31 aoأ»t 2023 أ  18:28, zakaria oualil &amp;lt</t>
  </si>
  <si>
    <t>Thu, 31 Aug 2023 19:28:03 +0200</t>
  </si>
  <si>
    <t>ETAT MAGASIN TECHNIQUE DU 31-08-2023</t>
  </si>
  <si>
    <t>Thu, 31 Aug 2023 18:19:02 +0100</t>
  </si>
  <si>
    <t>anouarbouchal@gmail.com, Taha RafiQ &lt;taharafik89@gmail.com&gt;</t>
  </si>
  <si>
    <t>18a4c90c8c4f5b06</t>
  </si>
  <si>
    <t>Thu, 31 Aug 2023 18:07:29 +0100</t>
  </si>
  <si>
    <t>Bonjour, Vous trouverez ci-joint l&amp;#39</t>
  </si>
  <si>
    <t>18a4c5b07fffe7b7</t>
  </si>
  <si>
    <t>18a4c4a327039ed9</t>
  </si>
  <si>
    <t>Thu, 31 Aug 2023 17:08:43 +0100</t>
  </si>
  <si>
    <t>18a4c596c9ecd997</t>
  </si>
  <si>
    <t>Thu, 31 Aug 2023 17:07:10 +0100</t>
  </si>
  <si>
    <t>Fwd: DEMANDE D'ACTIVATION</t>
  </si>
  <si>
    <t>Thu, 31 Aug 2023 16:50:28 +0100</t>
  </si>
  <si>
    <t>ADM-FMA_FMA00001625</t>
  </si>
  <si>
    <t>18a4c2b3da85b062</t>
  </si>
  <si>
    <t>18a4bdec2bbec5dd</t>
  </si>
  <si>
    <t>Thu, 31 Aug 2023 16:16:42 +0100</t>
  </si>
  <si>
    <t>Re: Demande de crأ©ation de fournisseur</t>
  </si>
  <si>
    <t>18a4c0abe403e506</t>
  </si>
  <si>
    <t>Thu, 31 Aug 2023 15:33:34 +0100</t>
  </si>
  <si>
    <t>loubna rannaq &lt;l.rannaq@gmail.com&gt;</t>
  </si>
  <si>
    <t>Bonjour ICE: 002391543000075 Merci Le jeu. 31 aoأ»t 2023 أ  15:24, Anouar BOUCHAL &amp;lt</t>
  </si>
  <si>
    <t>18a4bf02ed5a8a7f</t>
  </si>
  <si>
    <t>Thu, 31 Aug 2023 15:12:14 +0100</t>
  </si>
  <si>
    <t>ICE ? Le jeu. 31 aoأ»t 2023 أ  14:54, Anouar BOUCHAL &amp;lt</t>
  </si>
  <si>
    <t>Thu, 31 Aug 2023 14:53:13 +0100</t>
  </si>
  <si>
    <t>Fwd: Demande de crأ©ation de fournisseur</t>
  </si>
  <si>
    <t>18a4bb5880c0227d</t>
  </si>
  <si>
    <t>Thu, 31 Aug 2023 14:08:10 +0100</t>
  </si>
  <si>
    <t>Zaineb Elamel &lt;zineb.elamel@gmail.com&gt;</t>
  </si>
  <si>
    <t>Re: PHARMACIE HOSPITALIER</t>
  </si>
  <si>
    <t>Annأ©e bien crأ©أ© Le jeu. 31 aoأ»t 2023 أ  10:07, Zaineb Elamel &amp;lt</t>
  </si>
  <si>
    <t>18a4b5f305835792</t>
  </si>
  <si>
    <t>Thu, 31 Aug 2023 12:33:49 +0100</t>
  </si>
  <si>
    <t>anouarbouchal@gmail.com, DRISS ATIR &lt;driss12atir@gmail.com&gt;, Nisrine OUMBAREK &lt;nisrineoumbarek5@gmail.com&gt;</t>
  </si>
  <si>
    <t>DEMANDE DE MODIFICATION LOGO</t>
  </si>
  <si>
    <t>Merci de modifier le logo de ce virement OPDE-APLM-027617_23 Cordialement .</t>
  </si>
  <si>
    <t>18a4b5d5717b440a</t>
  </si>
  <si>
    <t>18a4b42ea7bb147a</t>
  </si>
  <si>
    <t>Thu, 31 Aug 2023 12:31:50 +0100</t>
  </si>
  <si>
    <t>Re: RIB BICHARA NOUZHA</t>
  </si>
  <si>
    <t>Thu, 31 Aug 2023 12:02:58 +0100</t>
  </si>
  <si>
    <t>RIB BICHARA NOUZHA</t>
  </si>
  <si>
    <t>Bonjour, Merci de modifier au niveau du dأ©tail technique le RIB de Dr BICHARA Nouzha. Le nouveau RIB du mأ©decin : 007810000593900030182713 Cordialement</t>
  </si>
  <si>
    <t>18a4b37a1f903675</t>
  </si>
  <si>
    <t>18a46bfa73452d0f</t>
  </si>
  <si>
    <t>Thu, 31 Aug 2023 11:50:37 +0100</t>
  </si>
  <si>
    <t>HASSAN FCZ &lt;fcz.hassan@gmail.com&gt;</t>
  </si>
  <si>
    <t>Re: activation id</t>
  </si>
  <si>
    <t>Merci infiniment. Le jeu. 31 aoأ»t 2023 أ  11:25, Anouar BOUCHAL &amp;lt</t>
  </si>
  <si>
    <t>18a4b31fdeaca4d9</t>
  </si>
  <si>
    <t>18a4704e964b0ef5</t>
  </si>
  <si>
    <t>Thu, 31 Aug 2023 11:44:29 +0100</t>
  </si>
  <si>
    <t>MERCI BEAUCOUP Le jeu. 31 aoأ»t 2023 أ  11:24, Anouar BOUCHAL &amp;lt</t>
  </si>
  <si>
    <t>18a4b2f2cea0007a</t>
  </si>
  <si>
    <t>Thu, 31 Aug 2023 11:40:52 +0100</t>
  </si>
  <si>
    <t>"elhoussaini.oussama1@gmail.com" &lt;elhoussaini.oussama1@gmail.com&gt;</t>
  </si>
  <si>
    <t>HCZ CONSULTATIONS ET HOSPITALISATIONS</t>
  </si>
  <si>
    <t>18a4b2a7a47d85c8</t>
  </si>
  <si>
    <t>18a095c4f54d3beb</t>
  </si>
  <si>
    <t>Thu, 31 Aug 2023 11:36:03 +0100</t>
  </si>
  <si>
    <t>Anouar BOUCHAL &lt;bouchal.anouar@gmail.com&gt;, Mohammed El bahi &lt;med.elbahi96@gmail.com&gt;, Hind Boukhssai &lt;boukhssai.hind99@gmail.com&gt;, Khaoula Atfaoui &lt;atfaouikhaoula@gmail.com&gt;, najim el guennouni &lt;najimelguennouni@gmail.com&gt;, Hamza Gueddar &lt;hamza.gueddar@gmail.com&gt;, Omar EL JAOUDI &lt;omar.eljaoudi@gmail.com&gt;</t>
  </si>
  <si>
    <t>Re: Support de formation Langage L4G</t>
  </si>
  <si>
    <t>Le ven. 18 aoأ»t 2023 أ  16:55, Amine Hazzaf &amp;lt</t>
  </si>
  <si>
    <t>18a4b1c23eb531a2</t>
  </si>
  <si>
    <t>Thu, 31 Aug 2023 11:20:38 +0100</t>
  </si>
  <si>
    <t>18a4b1b19b9d0e4c</t>
  </si>
  <si>
    <t>Thu, 31 Aug 2023 11:19:30 +0100</t>
  </si>
  <si>
    <t>18a4b196730df40c</t>
  </si>
  <si>
    <t>18a21cf36cc3b80d</t>
  </si>
  <si>
    <t>Thu, 31 Aug 2023 11:17:36 +0100</t>
  </si>
  <si>
    <t>Re: Demande d'ID TIER pour les fournisseurs FMICE et ADAPSIA</t>
  </si>
  <si>
    <t>M03422 On Wed, Aug 30, 2023 at 5:17 PM HAMZA FARAJ &amp;lt</t>
  </si>
  <si>
    <t>18a4afc9959289b7</t>
  </si>
  <si>
    <t>18a4ae31954912d4</t>
  </si>
  <si>
    <t>Thu, 31 Aug 2023 10:46:01 +0100</t>
  </si>
  <si>
    <t>Re: DEMANDE BASE DONNES SITES PGRO-AFRIC MED .</t>
  </si>
  <si>
    <t>Thu, 31 Aug 2023 10:18:22 +0100</t>
  </si>
  <si>
    <t>DRISS ATIR &lt;DRISS12ATIR@gmail.com&gt;</t>
  </si>
  <si>
    <t>Fwd: DEMANDE BASE DONNES SITES PGRO-AFRIC MED .</t>
  </si>
  <si>
    <t>SSI DRISS STP A ENVOYER UNE EXTRACTION DES FACTURES SITE AFRIC MED ID : 56 DES PIECES CHARGES &amp;quot</t>
  </si>
  <si>
    <t>18a4ae108f0c10fd</t>
  </si>
  <si>
    <t>18a4733476b06773</t>
  </si>
  <si>
    <t>Thu, 31 Aug 2023 10:16:07 +0100</t>
  </si>
  <si>
    <t>imad.ezzhar1990@gmail.com</t>
  </si>
  <si>
    <t>Re: Crأ©ation D'article "ALLOCATION PERSONNEL"</t>
  </si>
  <si>
    <t>Bonjour, Mme Mounia DOUMA qui s&amp;#39</t>
  </si>
  <si>
    <t>18a4acdb68f85ab0</t>
  </si>
  <si>
    <t>18a46adbd915d641</t>
  </si>
  <si>
    <t>Thu, 31 Aug 2023 09:54:57 +0100</t>
  </si>
  <si>
    <t>18a4acc3ab10d0a6</t>
  </si>
  <si>
    <t>18a4788557c3a607</t>
  </si>
  <si>
    <t>Thu, 31 Aug 2023 09:53:21 +0100</t>
  </si>
  <si>
    <t>On Thu, Aug 31, 2023 at 9:28 AM Anouar BOUCHAL &amp;lt</t>
  </si>
  <si>
    <t>18a47f1fb957919a</t>
  </si>
  <si>
    <t>Wed, 30 Aug 2023 20:35:44 +0100</t>
  </si>
  <si>
    <t>001837997000057 Le mer. 30 aoأ»t 2023 أ  15:08, Anouar BOUCHAL &amp;lt</t>
  </si>
  <si>
    <t>18a47c08eb8ff70a</t>
  </si>
  <si>
    <t>18a473c11a69f63e</t>
  </si>
  <si>
    <t>Wed, 30 Aug 2023 19:41:44 +0100</t>
  </si>
  <si>
    <t>18a4795aa03eb38a</t>
  </si>
  <si>
    <t>Wed, 30 Aug 2023 18:54:44 +0100</t>
  </si>
  <si>
    <t>18a478a01a586775</t>
  </si>
  <si>
    <t>18a477eed5a4fbe0</t>
  </si>
  <si>
    <t>Wed, 30 Aug 2023 18:42:08 +0100</t>
  </si>
  <si>
    <t>Re: ETAT DU STOCK HYGIأˆNE ET TEXTILE (30-08-2023)</t>
  </si>
  <si>
    <t>Bonjour, Le mer. 30 aoأ»t 2023 أ  18:30, Othman Abbadi &amp;lt</t>
  </si>
  <si>
    <t>Wed, 30 Aug 2023 18:40:19 +0100</t>
  </si>
  <si>
    <t>BONJOUR MERCI DE SUPPRIMER LE LOGO D&amp;#39</t>
  </si>
  <si>
    <t>18a47878ebf5f978</t>
  </si>
  <si>
    <t>18a477e0cd9f7abb</t>
  </si>
  <si>
    <t>Wed, 30 Aug 2023 18:39:27 +0100</t>
  </si>
  <si>
    <t>Re: ETAT MAGASIN TECHNIQUE DU 30-08-2023</t>
  </si>
  <si>
    <t>Bonjour, Le mer. 30 aoأ»t 2023 أ  18:29, zakaria oualil &amp;lt</t>
  </si>
  <si>
    <t>18a47845a81ff11e</t>
  </si>
  <si>
    <t>18a477aa848f68ed</t>
  </si>
  <si>
    <t>Wed, 30 Aug 2023 18:35:57 +0100</t>
  </si>
  <si>
    <t>Re: MAGASIN SCIENTIFIQUE 30/08/2023</t>
  </si>
  <si>
    <t>Bonjour, Le mer. 30 aoأ»t 2023 أ  18:25, ghajdani mehdi &amp;lt</t>
  </si>
  <si>
    <t>Wed, 30 Aug 2023 18:29:54 +0100</t>
  </si>
  <si>
    <t>ETAT DU STOCK HYGIأˆNE ET TEXTILE (30-08-2023)</t>
  </si>
  <si>
    <t>Wed, 30 Aug 2023 19:29:02 +0200</t>
  </si>
  <si>
    <t>ETAT MAGASIN TECHNIQUE DU 30-08-2023</t>
  </si>
  <si>
    <t>Wed, 30 Aug 2023 18:25:11 +0100</t>
  </si>
  <si>
    <t>MAGASIN SCIENTIFIQUE 30/08/2023</t>
  </si>
  <si>
    <t>ETAT MAGASIN SCIENTIFIQUE LE 30/08/2023</t>
  </si>
  <si>
    <t>18a4774401d56ad5</t>
  </si>
  <si>
    <t>Wed, 30 Aug 2023 17:18:34 +0000 (UTC)</t>
  </si>
  <si>
    <t>Scribe &lt;no-reply@scribehow.com&gt;</t>
  </si>
  <si>
    <t>Amine Hazzaf has shared a Scribe with you</t>
  </si>
  <si>
    <t>Hi there, Amine Hazzaf has given you edit permissions to the following Scribe: Access a specific webpage and click through a series of links.. Check it out! View Scribe Thanks, The Scribe Team</t>
  </si>
  <si>
    <t>18a4747fc467782a</t>
  </si>
  <si>
    <t>18a466d176913130</t>
  </si>
  <si>
    <t>Wed, 30 Aug 2023 17:30:01 +0100</t>
  </si>
  <si>
    <t>Bouajeb Imane &lt;imane.bouajeb@gmail.com&gt;</t>
  </si>
  <si>
    <t>Merci Le mer. 30 aoأ»t 2023 أ  15:09, Anouar BOUCHAL &amp;lt</t>
  </si>
  <si>
    <t>18a473c875cb9d52</t>
  </si>
  <si>
    <t>Wed, 30 Aug 2023 17:19:38 +0100</t>
  </si>
  <si>
    <t>Voilأ  le fournisseur sur Ugouv On Wed, Aug 30, 2023, 15:54 najim el guennouni &amp;lt</t>
  </si>
  <si>
    <t>Wed, 30 Aug 2023 17:16:56 +0100</t>
  </si>
  <si>
    <t>Wed, 30 Aug 2023 18:07:09 +0200</t>
  </si>
  <si>
    <t>imad &lt;imad.ezzhar1990@gmail.com&gt;</t>
  </si>
  <si>
    <t>Crأ©ation D'article "ALLOCATION PERSONNEL"</t>
  </si>
  <si>
    <t>Bonjour Mr Anouar</t>
  </si>
  <si>
    <t>Wed, 30 Aug 2023 16:16:45 +0100</t>
  </si>
  <si>
    <t>Anouar BOUCHAL &lt;bouchal.anouar@gmail.com&gt;, driss12atir@gmail.com, sami ouchraa &lt;sami.ouchraa@gmail.com&gt;, Achraf Melouk &lt;meloukachrafff@gmail.com&gt;</t>
  </si>
  <si>
    <t>Bonjour Merci de active les id suivant a magasin scientifique: 44131 6211</t>
  </si>
  <si>
    <t>18a46f96291044da</t>
  </si>
  <si>
    <t>Wed, 30 Aug 2023 16:04:11 +0100</t>
  </si>
  <si>
    <t>Nisrine OUMBAREK &lt;nisrineoumbarek5@gmail.com&gt;, DRISS ATIR &lt;driss12atir@gmail.com&gt;, najim el guennouni &lt;najimelguennouni@gmail.com&gt;, Anouar BOUCHAL &lt;bouchal.anouar@gmail.com&gt;</t>
  </si>
  <si>
    <t>Fwd: activation id</t>
  </si>
  <si>
    <t>18a46f08459a6c82</t>
  </si>
  <si>
    <t>Wed, 30 Aug 2023 15:54:28 +0100</t>
  </si>
  <si>
    <t>not found On Wed, Aug 30, 2023 at 3:54 PM najim el guennouni &amp;lt</t>
  </si>
  <si>
    <t>18a46f01a0e511e0</t>
  </si>
  <si>
    <t>Wed, 30 Aug 2023 15:54:01 +0100</t>
  </si>
  <si>
    <t>don&amp;#39</t>
  </si>
  <si>
    <t>18a46ef83af216ce</t>
  </si>
  <si>
    <t>18a46dcdc37c500d</t>
  </si>
  <si>
    <t>Wed, 30 Aug 2023 15:53:24 +0100</t>
  </si>
  <si>
    <t>Re: activation d'un article</t>
  </si>
  <si>
    <t>18a46e873225ccca</t>
  </si>
  <si>
    <t>Wed, 30 Aug 2023 15:45:11 +0000</t>
  </si>
  <si>
    <t>Bonjour mr najim , merci de m&amp;#39</t>
  </si>
  <si>
    <t>Wed, 30 Aug 2023 16:33:01 +0200</t>
  </si>
  <si>
    <t>activation d'un article</t>
  </si>
  <si>
    <t>Bonjour priأ¨re de nous activer le code 35444 pose rideaux au magasin technique . Cordialement .</t>
  </si>
  <si>
    <t>18a46d7761293427</t>
  </si>
  <si>
    <t>18a46cfb11252bfb</t>
  </si>
  <si>
    <t>Wed, 30 Aug 2023 15:27:08 +0100</t>
  </si>
  <si>
    <t>Wed, 30 Aug 2023 15:18:35 +0100</t>
  </si>
  <si>
    <t>Bonjour , Merci de modifier le RIB dans le virement suivante : CODE VIR RIB FRS OPDE-APLM-027614_23 181 810212115633822000711 VIANDE Lأ‰GUMES ET FRUITS DISTRIB SARL Cordialement. Cordialement . ELMEHDI</t>
  </si>
  <si>
    <t>18a46c5214fc949d</t>
  </si>
  <si>
    <t>18a42597d7ccedf8</t>
  </si>
  <si>
    <t>Wed, 30 Aug 2023 15:07:06 +0100</t>
  </si>
  <si>
    <t>Brahim Habchaoui &lt;habchaouibra7@gmail.com&gt;, najim el guennouni &lt;najimelguennouni@gmail.com&gt;, DRISS ATIR &lt;driss12atir@gmail.com&gt;, Anouar BOUCHAL &lt;bouchal.anouar@gmail.com&gt;, Achraf Melouk &lt;meloukachrafff@gmail.com&gt;, Othman Abbadi &lt;abbadi.othman99@gmail.com&gt;</t>
  </si>
  <si>
    <t>Re: MODIFICATION DU SYSTEME (ERREUR AU NIVEAUX DE CHIFFRAGE</t>
  </si>
  <si>
    <t>Bonjour, Suite a une erreur au niveau du chiffrage priأ¨re de bien vouloir modifier l&amp;#39</t>
  </si>
  <si>
    <t>18a46c0a9116a4d7</t>
  </si>
  <si>
    <t>Wed, 30 Aug 2023 15:02:13 +0100</t>
  </si>
  <si>
    <t>dأ©jأ  exist Le mer. 30 aoأ»t 2023 أ  14:50, Amine Hazzaf &amp;lt</t>
  </si>
  <si>
    <t>Wed, 30 Aug 2023 15:01:04 +0100</t>
  </si>
  <si>
    <t>Anouar BOUCHAL &lt;BOUCHAL.ANOUAR@gmail.com&gt;, sami ouchraa &lt;sami.ouchraa@gmail.com&gt;</t>
  </si>
  <si>
    <t>activation id</t>
  </si>
  <si>
    <t>bonjour veuillez svp activer l &amp;#39</t>
  </si>
  <si>
    <t>18a46b75de40ff99</t>
  </si>
  <si>
    <t>18a4656b6e46ebef</t>
  </si>
  <si>
    <t>Wed, 30 Aug 2023 14:52:01 +0100</t>
  </si>
  <si>
    <t>Re: affectation+desaffctation questions-أ©preuves</t>
  </si>
  <si>
    <t>18a46b6331438260</t>
  </si>
  <si>
    <t>Wed, 30 Aug 2023 14:50:47 +0100</t>
  </si>
  <si>
    <t>Wed, 30 Aug 2023 14:41:26 +0100</t>
  </si>
  <si>
    <t>18a46a6044fe9ab3</t>
  </si>
  <si>
    <t>18a41b56996118a8</t>
  </si>
  <si>
    <t>Wed, 30 Aug 2023 14:33:19 +0000</t>
  </si>
  <si>
    <t>africmed finance &lt;finance.africmed@gmail.com&gt;</t>
  </si>
  <si>
    <t>Re: PROBLEME ECART DES NOMBREUX DECIEMAL ENTRE ACCESS ET UGOUV</t>
  </si>
  <si>
    <t>LE MONATNT TTC SUR UGOUV : 2 890.09 LE MONATNT TTC SUR ACCESS : 2 890.10 Le mer. 30 aoأ»t 2023 أ  11:19, Anouar BOUCHAL &amp;lt</t>
  </si>
  <si>
    <t>18a46882307f39a0</t>
  </si>
  <si>
    <t>Wed, 30 Aug 2023 14:01:06 +0200</t>
  </si>
  <si>
    <t>Bonjour Priأ¨re de trouver ci-dessous des articles أ  activer sur l&amp;#39</t>
  </si>
  <si>
    <t>Wed, 30 Aug 2023 13:30:56 +0100</t>
  </si>
  <si>
    <t>Bonjour Anouar, Merci d&amp;#39</t>
  </si>
  <si>
    <t>Wed, 30 Aug 2023 13:06:25 +0100</t>
  </si>
  <si>
    <t>affectation+desaffctation questions-أ©preuves</t>
  </si>
  <si>
    <t>Bonjour, merci de traiter les deux feuilles</t>
  </si>
  <si>
    <t>18a4637c02ae1100</t>
  </si>
  <si>
    <t>18a4282d41c5d756</t>
  </si>
  <si>
    <t>Wed, 30 Aug 2023 12:32:40 +0100</t>
  </si>
  <si>
    <t>Re: demande de modification</t>
  </si>
  <si>
    <t>merci Le mer. 30 aoأ»t 2023 أ  12:29, Anouar BOUCHAL &amp;lt</t>
  </si>
  <si>
    <t>18a462940d99b8be</t>
  </si>
  <si>
    <t>18a4623c475f10f0</t>
  </si>
  <si>
    <t>Wed, 30 Aug 2023 12:16:50 +0100</t>
  </si>
  <si>
    <t>Re: FAFE Montant</t>
  </si>
  <si>
    <t>2890.09 Le mer. 30 aoأ»t 2023 أ  12:12, Anouar BOUCHAL &amp;lt</t>
  </si>
  <si>
    <t>18a461ddc4e0d4c4</t>
  </si>
  <si>
    <t>18a45fac5b9f7aaf</t>
  </si>
  <si>
    <t>Wed, 30 Aug 2023 12:04:24 +0100</t>
  </si>
  <si>
    <t>Re: ACTIVATION D'ID DANS MAGASIN COMMUN</t>
  </si>
  <si>
    <t>18a460683662f35a</t>
  </si>
  <si>
    <t>18a459d0d270f004</t>
  </si>
  <si>
    <t>Wed, 30 Aug 2023 11:38:53 +0100</t>
  </si>
  <si>
    <t>Re: Extraction des participants diplأ´mأ© CFC</t>
  </si>
  <si>
    <t>Extraction v2 Le mer. 30 aoأ»t 2023 أ  11:25, Taha RafiQ &amp;lt</t>
  </si>
  <si>
    <t>Wed, 30 Aug 2023 11:25:59 +0100</t>
  </si>
  <si>
    <t>ACTIVATION D'ID DANS MAGASIN COMMUN</t>
  </si>
  <si>
    <t>18a45fa79a48b1db</t>
  </si>
  <si>
    <t>18a4253fd9ae4b91</t>
  </si>
  <si>
    <t>Wed, 30 Aug 2023 11:25:45 +0100</t>
  </si>
  <si>
    <t>18a45f9ddda8a085</t>
  </si>
  <si>
    <t>Wed, 30 Aug 2023 11:25:04 +0100</t>
  </si>
  <si>
    <t>Bonjour, Merci de bien filtrer l&amp;#39</t>
  </si>
  <si>
    <t>18a45f78cccb6989</t>
  </si>
  <si>
    <t>Wed, 30 Aug 2023 11:22:33 +0100</t>
  </si>
  <si>
    <t>check now On Wed, Aug 30, 2023 at 9:21 AM Anouar BOUCHAL &amp;lt</t>
  </si>
  <si>
    <t>18a45f4f4bbfe8ed</t>
  </si>
  <si>
    <t>18a4442f48a32f76</t>
  </si>
  <si>
    <t>Wed, 30 Aug 2023 11:19:44 +0100</t>
  </si>
  <si>
    <t>Re: LOGOs A RECTIFIER SVP</t>
  </si>
  <si>
    <t>Merci infiniment Ssi Anouar Le mer. 30 aoأ»t 2023 أ  11:19, Anouar BOUCHAL &amp;lt</t>
  </si>
  <si>
    <t>18a45f1f015d08a1</t>
  </si>
  <si>
    <t>18a45c3e8b125dcb</t>
  </si>
  <si>
    <t>Wed, 30 Aug 2023 11:16:26 +0100</t>
  </si>
  <si>
    <t>18a45f1480008e9e</t>
  </si>
  <si>
    <t>Wed, 30 Aug 2023 11:15:13 +0100</t>
  </si>
  <si>
    <t>Wed, 30 Aug 2023 10:26:09 +0100</t>
  </si>
  <si>
    <t>18a45bf889708e38</t>
  </si>
  <si>
    <t>Wed, 30 Aug 2023 10:21:19 +0100</t>
  </si>
  <si>
    <t>anass boussaid &lt;anass.boussaiid@hotmail.com&gt;</t>
  </si>
  <si>
    <t>Re: Demande d'extraction</t>
  </si>
  <si>
    <t>Bonjour, Le mer. 30 aoأ»t 2023 أ  09:57, anass boussaid &amp;lt</t>
  </si>
  <si>
    <t>18a45b301c9c9519</t>
  </si>
  <si>
    <t>18a40ed71281df33</t>
  </si>
  <si>
    <t>Wed, 30 Aug 2023 10:07:41 +0100</t>
  </si>
  <si>
    <t>Wed, 30 Aug 2023 09:43:41 +0100</t>
  </si>
  <si>
    <t>Extraction des participants diplأ´mأ© CFC</t>
  </si>
  <si>
    <t>Bonjour, Merci de m&amp;#39</t>
  </si>
  <si>
    <t>18a459501521f926</t>
  </si>
  <si>
    <t>18a45852f582978a</t>
  </si>
  <si>
    <t>Wed, 30 Aug 2023 09:35:47 +0000</t>
  </si>
  <si>
    <t>Soraya ZOUHRI &lt;sorayazouhri9@gmail.com&gt;</t>
  </si>
  <si>
    <t>Re: Rajout d'un article</t>
  </si>
  <si>
    <t>MERCI BEAUCOUP Le mer. 30 aoأ»t 2023 أ  08:33, Anouar BOUCHAL &amp;lt</t>
  </si>
  <si>
    <t>18a45921ba8c5845</t>
  </si>
  <si>
    <t>Wed, 30 Aug 2023 09:31:46 +0100</t>
  </si>
  <si>
    <t>Wed, 30 Aug 2023 09:18:30 +0000</t>
  </si>
  <si>
    <t>Rajout d'un article</t>
  </si>
  <si>
    <t>Bonjour Mr Anouar Merci d&amp;#39</t>
  </si>
  <si>
    <t>18a457c05b970dbc</t>
  </si>
  <si>
    <t>18a41ab0c36358fd</t>
  </si>
  <si>
    <t>Wed, 30 Aug 2023 09:07:38 +0100</t>
  </si>
  <si>
    <t>Re: Tarification Nouveaux clients</t>
  </si>
  <si>
    <t>Wed, 30 Aug 2023 03:25:37 +0100</t>
  </si>
  <si>
    <t>LOGOs A RECTIFIER SVP</t>
  </si>
  <si>
    <t>Cordialement .</t>
  </si>
  <si>
    <t>18a4299ee139eba6</t>
  </si>
  <si>
    <t>Tue, 29 Aug 2023 20:41:26 +0200</t>
  </si>
  <si>
    <t>Tue, 29 Aug 2023 19:16:13 +0100</t>
  </si>
  <si>
    <t>18a426ad59c5a125</t>
  </si>
  <si>
    <t>Tue, 29 Aug 2023 18:49:49 +0100</t>
  </si>
  <si>
    <t>18a42650c2233de0</t>
  </si>
  <si>
    <t>18a425c9e03c5d8d</t>
  </si>
  <si>
    <t>Tue, 29 Aug 2023 18:43:39 +0100</t>
  </si>
  <si>
    <t>Re: ETAT SUIV MAGASIN COMMUN 29/08/23</t>
  </si>
  <si>
    <t>Bonjour, Le mar. 29 aoأ»t 2023 أ  18:34, Brahim Habchaoui &amp;lt</t>
  </si>
  <si>
    <t>18a4261205bac438</t>
  </si>
  <si>
    <t>18a425ae7c33c4cc</t>
  </si>
  <si>
    <t>Tue, 29 Aug 2023 18:39:21 +0100</t>
  </si>
  <si>
    <t>Re: MAGASIN SCIENTIFIQUE 29/08/2023</t>
  </si>
  <si>
    <t>Bonjour, Le mar. 29 aoأ»t 2023 أ  18:32, ghajdani mehdi &amp;lt</t>
  </si>
  <si>
    <t>18a425f369f012ac</t>
  </si>
  <si>
    <t>18a425adcc3788b8</t>
  </si>
  <si>
    <t>Tue, 29 Aug 2023 18:37:16 +0100</t>
  </si>
  <si>
    <t>Re: ETAT DU STOCK HYGIأˆNE ET TEXTILE (29-08-2023)</t>
  </si>
  <si>
    <t>Bonjour, Le mar. 29 aoأ»t 2023 أ  18:32, Othman Abbadi &amp;lt</t>
  </si>
  <si>
    <t>Tue, 29 Aug 2023 18:36:03 +0200</t>
  </si>
  <si>
    <t>ETAT SUIV MAGASIN COMMUN 29/08/23</t>
  </si>
  <si>
    <t>Tue, 29 Aug 2023 18:32:20 +0100</t>
  </si>
  <si>
    <t>MAGASIN SCIENTIFIQUE 29/08/2023</t>
  </si>
  <si>
    <t>ETAT MAGASIN SCIENTIFIQUE LE 29/08/2023</t>
  </si>
  <si>
    <t>Tue, 29 Aug 2023 18:32:24 +0100</t>
  </si>
  <si>
    <t>ETAT DU STOCK HYGIأˆNE ET TEXTILE (29-08-2023)</t>
  </si>
  <si>
    <t>18a425a5baa08446</t>
  </si>
  <si>
    <t>18a424d50a646771</t>
  </si>
  <si>
    <t>Tue, 29 Aug 2023 18:31:57 +0100</t>
  </si>
  <si>
    <t>Tue, 29 Aug 2023 18:32:44 +0200</t>
  </si>
  <si>
    <t>sami ouchraa &lt;sami.ouchraa@gmail.com&gt;, driss12atir@gmail.com, Anouar BOUCHAL &lt;bouchal.anouar@gmail.com&gt;, najim el guennouni &lt;najimelguennouni@gmail.com&gt;</t>
  </si>
  <si>
    <t>MODIFICATION DU SYSTEME (ERREUR AU NIVEAUX DE CHIFFRAGE</t>
  </si>
  <si>
    <t>BONJOUR MERCI DE MODIFIER LES DEMANDES SUIVANT أ€ L&amp;#39</t>
  </si>
  <si>
    <t>18a42587e0f57fde</t>
  </si>
  <si>
    <t>18a425167f1f0268</t>
  </si>
  <si>
    <t>Tue, 29 Aug 2023 18:29:56 +0100</t>
  </si>
  <si>
    <t>Re: ETAT MAGASIN TECHNIQUE DU 29-08-2023</t>
  </si>
  <si>
    <t>Bonjour, Le mar. 29 aoأ»t 2023 أ  18:22, zakaria oualil &amp;lt</t>
  </si>
  <si>
    <t>Tue, 29 Aug 2023 18:25:40 +0200</t>
  </si>
  <si>
    <t>Tue, 29 Aug 2023 19:22:11 +0200</t>
  </si>
  <si>
    <t>ETAT MAGASIN TECHNIQUE DU 29-08-2023</t>
  </si>
  <si>
    <t>Tue, 29 Aug 2023 18:17:39 +0100</t>
  </si>
  <si>
    <t>18a4244e7a61b9b9</t>
  </si>
  <si>
    <t>Tue, 29 Aug 2023 19:08:34 +0200</t>
  </si>
  <si>
    <t>Rappel. Svp bon de commande urgent Le mar. 29 aoأ»t 2023 أ  12:53, Maryem Benhoumt &amp;lt</t>
  </si>
  <si>
    <t>18a42207b8ee77d2</t>
  </si>
  <si>
    <t>18a41e8b7de04e18</t>
  </si>
  <si>
    <t>Tue, 29 Aug 2023 17:28:47 +0100</t>
  </si>
  <si>
    <t>18a421f7c25fee72</t>
  </si>
  <si>
    <t>18a4216b178d95e9</t>
  </si>
  <si>
    <t>Tue, 29 Aug 2023 17:27:42 +0100</t>
  </si>
  <si>
    <t>Tue, 29 Aug 2023 17:18:42 +0200</t>
  </si>
  <si>
    <t>Tue, 29 Aug 2023 16:28:30 +0200</t>
  </si>
  <si>
    <t>18a41d9269a06810</t>
  </si>
  <si>
    <t>18a4193b342cee66</t>
  </si>
  <si>
    <t>Tue, 29 Aug 2023 16:10:53 +0100</t>
  </si>
  <si>
    <t>18a41d00698e54e6</t>
  </si>
  <si>
    <t>18a4106ee3f5375b</t>
  </si>
  <si>
    <t>Tue, 29 Aug 2023 16:00:54 +0100</t>
  </si>
  <si>
    <t>Re: DEMANDE D ACTIVATION URGENTE</t>
  </si>
  <si>
    <t>Tue, 29 Aug 2023 15:32:02 +0000</t>
  </si>
  <si>
    <t>PROBLEME ECART DES NOMBREUX DECIEMAL ENTRE ACCESS ET UGOUV</t>
  </si>
  <si>
    <t>Bonjour, Veuillez trouver ci-joint problأ¨me أ©cart des nombreux dأ©cimal entre Access et Ugouv, Nous vous prions de rأ©gler le problأ¨me dأ¨s que possible. Cordialement. -- MARIEM DZZOUZI AFRIC-MED</t>
  </si>
  <si>
    <t>Tue, 29 Aug 2023 15:21:22 +0000</t>
  </si>
  <si>
    <t>Tarification Nouveaux clients</t>
  </si>
  <si>
    <t>Bonjour Mr Merci d&amp;#39</t>
  </si>
  <si>
    <t>Tue, 29 Aug 2023 15:55:01 +0200</t>
  </si>
  <si>
    <t>18a41122779423b1</t>
  </si>
  <si>
    <t>18a410b0942eb84e</t>
  </si>
  <si>
    <t>Tue, 29 Aug 2023 12:33:28 +0100</t>
  </si>
  <si>
    <t>Re: Affectation des questions aux أ©preuves</t>
  </si>
  <si>
    <t>Tue, 29 Aug 2023 12:25:40 +0100</t>
  </si>
  <si>
    <t>Affectation des questions aux أ©preuves</t>
  </si>
  <si>
    <t>Tue, 29 Aug 2023 11:20:55 +0000</t>
  </si>
  <si>
    <t>DEMANDE D ACTIVATION URGENTE</t>
  </si>
  <si>
    <t>Bonjour, Priأ¨re de nous activer en urgence l&amp;#39</t>
  </si>
  <si>
    <t>18a40ff0ec1b142b</t>
  </si>
  <si>
    <t>Tue, 29 Aug 2023 12:12:40 +0100</t>
  </si>
  <si>
    <t>zaineb yamani &lt;zainebyamanii@gmail.com&gt;</t>
  </si>
  <si>
    <t>Re: MODULES A Dأ‰SACTIVER SUR UINIV</t>
  </si>
  <si>
    <t>Tue, 29 Aug 2023 12:53:25 +0200</t>
  </si>
  <si>
    <t>18a40e4bc3da1be0</t>
  </si>
  <si>
    <t>18a4088552324a1e</t>
  </si>
  <si>
    <t>Tue, 29 Aug 2023 11:43:55 +0100</t>
  </si>
  <si>
    <t>18a40d94c4f9d3ab</t>
  </si>
  <si>
    <t>Tue, 29 Aug 2023 11:32:03 +0200</t>
  </si>
  <si>
    <t>18a40d5c1320a00d</t>
  </si>
  <si>
    <t>Tue, 29 Aug 2023 11:28:10 +0200</t>
  </si>
  <si>
    <t>18a40c634fde2c47</t>
  </si>
  <si>
    <t>18a40c062c6b123f</t>
  </si>
  <si>
    <t>Tue, 29 Aug 2023 11:10:34 +0100</t>
  </si>
  <si>
    <t>Tue, 29 Aug 2023 11:04:49 +0200</t>
  </si>
  <si>
    <t>Anouar BOUCHAL &lt;bouchal.anouar@gmail.com&gt;, DRISS ATIR &lt;driss12atir@gmail.com&gt;, Youssef Maaicha &lt;maaicha.youssef@gmail.com&gt;, asmaaitlhoussaine@gmail.com, sami ouchraa &lt;sami.ouchraa@gmail.com&gt;</t>
  </si>
  <si>
    <t>18a40baa93753dd8</t>
  </si>
  <si>
    <t>Tue, 29 Aug 2023 10:57:55 +0100</t>
  </si>
  <si>
    <t>ADM-FMA_MG00000602</t>
  </si>
  <si>
    <t>18a40b34d6603c35</t>
  </si>
  <si>
    <t>18a409dadbc7f085</t>
  </si>
  <si>
    <t>Tue, 29 Aug 2023 10:49:55 +0100</t>
  </si>
  <si>
    <t>18a40ad3c630d5d4</t>
  </si>
  <si>
    <t>18a3ba8a7309cc80</t>
  </si>
  <si>
    <t>Tue, 29 Aug 2023 10:43:15 +0100</t>
  </si>
  <si>
    <t>ali bennani &lt;bennanialix@gmail.com&gt;</t>
  </si>
  <si>
    <t>Re: Demande d'extraction des notes أ©lأ©ments</t>
  </si>
  <si>
    <t>18a40a59742203c6</t>
  </si>
  <si>
    <t>18a40a28f1e71732</t>
  </si>
  <si>
    <t>Tue, 29 Aug 2023 10:34:56 +0100</t>
  </si>
  <si>
    <t>Tue, 29 Aug 2023 10:32:15 +0200</t>
  </si>
  <si>
    <t>Tue, 29 Aug 2023 10:26:55 +0200</t>
  </si>
  <si>
    <t>Tue, 29 Aug 2023 10:03:36 +0200</t>
  </si>
  <si>
    <t>18a4086da3067088</t>
  </si>
  <si>
    <t>Tue, 29 Aug 2023 10:01:18 +0100</t>
  </si>
  <si>
    <t>18a406ee1fe8b42e</t>
  </si>
  <si>
    <t>Tue, 29 Aug 2023 09:35:10 +0100</t>
  </si>
  <si>
    <t>Fwd: Demande d'ajout de fournisseur</t>
  </si>
  <si>
    <t>18a3d37677838c99</t>
  </si>
  <si>
    <t>18a3d31d868ced37</t>
  </si>
  <si>
    <t>Mon, 28 Aug 2023 18:35:42 +0100</t>
  </si>
  <si>
    <t>Re: ETAT DU STOCK HYGIأˆNE ET TEXTILE (28-08-2023)</t>
  </si>
  <si>
    <t>Bonjour, Le lun. 28 aoأ»t 2023 أ  18:29, Othman Abbadi &amp;lt</t>
  </si>
  <si>
    <t>18a3d361d1c33023</t>
  </si>
  <si>
    <t>18a3d3150a65f869</t>
  </si>
  <si>
    <t>Mon, 28 Aug 2023 18:34:17 +0100</t>
  </si>
  <si>
    <t>Re: MAGASIN SCIENTIFIQUE 28/08/2023</t>
  </si>
  <si>
    <t>Bonjour, Le lun. 28 aoأ»t 2023 أ  18:29, ghajdani mehdi &amp;lt</t>
  </si>
  <si>
    <t>18a3d34f45d90e07</t>
  </si>
  <si>
    <t>18a3d30de2a13ffd</t>
  </si>
  <si>
    <t>Mon, 28 Aug 2023 18:33:01 +0100</t>
  </si>
  <si>
    <t>Re: ETAT MAGASIN TECHNIQUE DU 28-08-2023</t>
  </si>
  <si>
    <t>Bonjour, Le lun. 28 aoأ»t 2023 أ  18:28, zakaria oualil &amp;lt</t>
  </si>
  <si>
    <t>18a3d3294e11688d</t>
  </si>
  <si>
    <t>18a3d304012bf65a</t>
  </si>
  <si>
    <t>Mon, 28 Aug 2023 18:30:25 +0100</t>
  </si>
  <si>
    <t>Re: ETAT SUIV MAGASIN COMMUN 28/08/23</t>
  </si>
  <si>
    <t>Bonjour, Le lun. 28 aoأ»t 2023 أ  18:28, Brahim Habchaoui &amp;lt</t>
  </si>
  <si>
    <t>Mon, 28 Aug 2023 18:29:30 +0100</t>
  </si>
  <si>
    <t>ETAT DU STOCK HYGIأˆNE ET TEXTILE (28-08-2023)</t>
  </si>
  <si>
    <t>Mon, 28 Aug 2023 18:28:56 +0100</t>
  </si>
  <si>
    <t>sami ouchraa &lt;sami.ouchraa@gmail.com&gt;, Achraf Melouk &lt;meloukachrafff@gmail.com&gt;, driss12atir@gmail.com, Anouar BOUCHAL &lt;bouchal.anouar@gmail.com&gt;, najim el guennouni &lt;najimelguennouni@gmail.com&gt;</t>
  </si>
  <si>
    <t>MAGASIN SCIENTIFIQUE 28/08/2023</t>
  </si>
  <si>
    <t>ETAT MAGASIN SCIENTIFIQUE LE 28/08/2023</t>
  </si>
  <si>
    <t>Mon, 28 Aug 2023 19:28:34 +0200</t>
  </si>
  <si>
    <t>Achraf Melouk &lt;meloukachrafff@gmail.com&gt;, sami ouchraa &lt;sami.ouchraa@gmail.com&gt;, najim el guennouni &lt;najimelguennouni@gmail.com&gt;, Anouar BOUCHAL &lt;bouchal.anouar@gmail.com&gt;, DRISS ATIR &lt;driss12atir@gmail.com&gt;</t>
  </si>
  <si>
    <t>ETAT MAGASIN TECHNIQUE DU 28-08-2023</t>
  </si>
  <si>
    <t>Mon, 28 Aug 2023 18:29:26 +0200</t>
  </si>
  <si>
    <t>ETAT SUIV MAGASIN COMMUN 28/08/23</t>
  </si>
  <si>
    <t>18a3d267cfbe0a68</t>
  </si>
  <si>
    <t>Mon, 28 Aug 2023 18:17:05 +0100</t>
  </si>
  <si>
    <t>extraction du stock</t>
  </si>
  <si>
    <t>18a3ce29ae6765e8</t>
  </si>
  <si>
    <t>Mon, 28 Aug 2023 17:02:41 +0100</t>
  </si>
  <si>
    <t>18a3ccc14ae79d96</t>
  </si>
  <si>
    <t>18a2d90ce12100f5</t>
  </si>
  <si>
    <t>Mon, 28 Aug 2023 16:38:30 +0100</t>
  </si>
  <si>
    <t>Re: Changement de libellأ© pour facture FCZ- SA2S TRAVAUX</t>
  </si>
  <si>
    <t>Bien reأ§u, merci infiniment. Le lun. 28 aoأ»t 2023 أ  15:12, Anouar BOUCHAL &amp;lt</t>
  </si>
  <si>
    <t>18a3cc3de6601970</t>
  </si>
  <si>
    <t>Mon, 28 Aug 2023 16:29:26 +0100</t>
  </si>
  <si>
    <t>MODIFICATION DU SYSTEM (ERREUR AU NIVEAU DU CHIFFRAGE )</t>
  </si>
  <si>
    <t>Bonjour, Merci de changer l&amp;#39</t>
  </si>
  <si>
    <t>18a3cc1724c69597</t>
  </si>
  <si>
    <t>18a3caa76702baf7</t>
  </si>
  <si>
    <t>Mon, 28 Aug 2023 16:26:44 +0100</t>
  </si>
  <si>
    <t>Re: DEMANDE D'EXTRACTION RH</t>
  </si>
  <si>
    <t>18a3cbc529da3ee9</t>
  </si>
  <si>
    <t>18a3c7dc736035b1</t>
  </si>
  <si>
    <t>Mon, 28 Aug 2023 16:21:11 +0100</t>
  </si>
  <si>
    <t>MERCI BEAUCOUP ! On Mon, Aug 28, 2023 at 3:18 PM Anouar BOUCHAL &amp;lt</t>
  </si>
  <si>
    <t>18a3cb69863f149a</t>
  </si>
  <si>
    <t>18a3c920828f438b</t>
  </si>
  <si>
    <t>Mon, 28 Aug 2023 16:15:02 +0100</t>
  </si>
  <si>
    <t>18a3cb166b40a156</t>
  </si>
  <si>
    <t>18a3cab79145bfa9</t>
  </si>
  <si>
    <t>Mon, 28 Aug 2023 16:09:22 +0100</t>
  </si>
  <si>
    <t>Re: ACTIVATION D'UN ARTICLE</t>
  </si>
  <si>
    <t>18a3cb04f4e94ae2</t>
  </si>
  <si>
    <t>18a3b98ee7b71a1a</t>
  </si>
  <si>
    <t>Mon, 28 Aug 2023 16:08:10 +0100</t>
  </si>
  <si>
    <t>Re: Activation ID article</t>
  </si>
  <si>
    <t>Mon, 28 Aug 2023 17:02:52 +0200</t>
  </si>
  <si>
    <t>ACTIVATION D'UN ARTICLE</t>
  </si>
  <si>
    <t>Bonjour Veuillez activer le code article 2983 poire appel contacte ouverture au magasin technique . Cordialement .</t>
  </si>
  <si>
    <t>Mon, 28 Aug 2023 16:01:41 +0100</t>
  </si>
  <si>
    <t>DEMANDE D'EXTRACTION RH</t>
  </si>
  <si>
    <t>Merci de m&amp;#39</t>
  </si>
  <si>
    <t>18a3c938863bbc3b</t>
  </si>
  <si>
    <t>Mon, 28 Aug 2023 15:36:43 +0100</t>
  </si>
  <si>
    <t>Anouar BOUCHAL &lt;bouchal.anouar@gmail.com&gt;, Nisrine OUMBAREK &lt;nisrineoumbarek5@gmail.com&gt;, Achraf Melouk &lt;meloukachrafff@gmail.com&gt;, Brahim Habchaoui &lt;habchaouibra7@gmail.com&gt;</t>
  </si>
  <si>
    <t>Svp أ  activer au magasin commun Merci On Mon, Aug 28, 2023, 11:03 sami ouchraa &amp;lt</t>
  </si>
  <si>
    <t>Mon, 28 Aug 2023 15:35:43 +0200</t>
  </si>
  <si>
    <t>18a3c81817b9f84e</t>
  </si>
  <si>
    <t>Mon, 28 Aug 2023 15:17:03 +0100</t>
  </si>
  <si>
    <t>Mon, 28 Aug 2023 15:12:52 +0100</t>
  </si>
  <si>
    <t>18a3c5f6bd96ff1b</t>
  </si>
  <si>
    <t>18a3bd943f9d7463</t>
  </si>
  <si>
    <t>Mon, 28 Aug 2023 14:39:49 +0100</t>
  </si>
  <si>
    <t>18a3c5947cca32f4</t>
  </si>
  <si>
    <t>Mon, 28 Aug 2023 14:33:06 +0100</t>
  </si>
  <si>
    <t>ID FACTURE Dأ‰SACTIVE 1014399 Le lun. 28 aoأ»t 2023 أ  13:04, Anouar BOUCHAL &amp;lt</t>
  </si>
  <si>
    <t>Mon, 28 Aug 2023 12:13:53 +0200</t>
  </si>
  <si>
    <t>18a3bd75d7507256</t>
  </si>
  <si>
    <t>18a2c6949a417843</t>
  </si>
  <si>
    <t>Mon, 28 Aug 2023 13:10:16 +0100</t>
  </si>
  <si>
    <t>Re: FACTURE CA SASS METIERS</t>
  </si>
  <si>
    <t>Bonjour Mr Bouchal, Je vous informe que les deux factures sont traitأ©es أ  notre niveau et il ne s&amp;#39</t>
  </si>
  <si>
    <t>18a3bc7246df2375</t>
  </si>
  <si>
    <t>18a3bbb09b12bc52</t>
  </si>
  <si>
    <t>Mon, 28 Aug 2023 11:53:29 +0100</t>
  </si>
  <si>
    <t>Re: DEMANDE D'INFORMATION</t>
  </si>
  <si>
    <t>Merci . Cordialement . ELMEHDI QADIRI Tأ©l : +212(0)667-79-02-60 Le lun. 28 aoأ»t 2023 أ  11:52, Anouar BOUCHAL &amp;lt</t>
  </si>
  <si>
    <t>18a3bc54e69be20b</t>
  </si>
  <si>
    <t>Mon, 28 Aug 2023 11:51:16 +0100</t>
  </si>
  <si>
    <t>VIRE-CAF-DAP-000436_23 On Mon, Aug 28, 2023 at 11:47 AM Anouar BOUCHAL &amp;lt</t>
  </si>
  <si>
    <t>Mon, 28 Aug 2023 11:40:14 +0100</t>
  </si>
  <si>
    <t>DEMANDE D'INFORMATION</t>
  </si>
  <si>
    <t>Bonjour , Merci de communiquer l&amp;#39</t>
  </si>
  <si>
    <t>Mon, 28 Aug 2023 11:20:12 +0100</t>
  </si>
  <si>
    <t>Demande d'extraction des notes أ©lأ©ments</t>
  </si>
  <si>
    <t>Bonjour Mr Anouar, priأ¨re de nous envoyer l&amp;#39</t>
  </si>
  <si>
    <t>18a3ba2dcd92f291</t>
  </si>
  <si>
    <t>Mon, 28 Aug 2023 11:13:52 +0100</t>
  </si>
  <si>
    <t>article deja active On Mon, Aug 28, 2023 at 11:08 AM Anouar BOUCHAL &amp;lt</t>
  </si>
  <si>
    <t>18a3b9e754c65ce2</t>
  </si>
  <si>
    <t>18a3b3f8ce9a7349</t>
  </si>
  <si>
    <t>Mon, 28 Aug 2023 11:08:37 +0100</t>
  </si>
  <si>
    <t>Re: Demande d'extraction d'assiduitأ© du 2أ¨me semestre 2022-2023</t>
  </si>
  <si>
    <t>Bonjour , Ci joint le fichier demandأ©. Cordialement Ed-dourari Hamza Le lun. 28 aoأ»t 2023 أ  10:09, Anouar BOUCHAL &amp;lt</t>
  </si>
  <si>
    <t>Mon, 28 Aug 2023 11:03:02 +0100</t>
  </si>
  <si>
    <t>Activation ID article</t>
  </si>
  <si>
    <t>Bonjour Priأ¨re d&amp;#39</t>
  </si>
  <si>
    <t>18a3b809aa514c92</t>
  </si>
  <si>
    <t>18a3b549e5574ace</t>
  </si>
  <si>
    <t>Mon, 28 Aug 2023 10:36:26 +0100</t>
  </si>
  <si>
    <t>Re: activation article</t>
  </si>
  <si>
    <t>check now On Mon, Aug 28, 2023 at 10:29 AM Anouar BOUCHAL &amp;lt</t>
  </si>
  <si>
    <t>18a3b79d6cbfad6e</t>
  </si>
  <si>
    <t>Mon, 28 Aug 2023 09:29:13 +0000</t>
  </si>
  <si>
    <t>RE: activation article</t>
  </si>
  <si>
    <t>Re Article introuvable Merci de verifier De : Anouar BOUCHAL &amp;lt</t>
  </si>
  <si>
    <t>18a3b6f15aa86cdd</t>
  </si>
  <si>
    <t>Mon, 28 Aug 2023 10:17:18 +0100</t>
  </si>
  <si>
    <t>Mon, 28 Aug 2023 08:48:32 +0000</t>
  </si>
  <si>
    <t>"bouchal.anouar@gmail.com" &lt;bouchal.anouar@gmail.com&gt;, DRISS ATIR &lt;driss12atir@gmail.com&gt;</t>
  </si>
  <si>
    <t>activation article</t>
  </si>
  <si>
    <t>Bnjr, Priere d&amp;#39</t>
  </si>
  <si>
    <t>Mon, 28 Aug 2023 09:25:25 +0100</t>
  </si>
  <si>
    <t>Demande d'extraction d'assiduitأ© du 2أ¨me semestre 2022-2023</t>
  </si>
  <si>
    <t>Bonjour Mr Anouar, priأ¨re de nous envoyer d&amp;#39</t>
  </si>
  <si>
    <t>18a2dc3618388990</t>
  </si>
  <si>
    <t>18a2dbf4d34202c8</t>
  </si>
  <si>
    <t>Fri, 25 Aug 2023 18:34:40 +0100</t>
  </si>
  <si>
    <t>Re: ETAT SUIV MAGASIN COMMUN 25/08/23</t>
  </si>
  <si>
    <t>Bonjour, Le ven. 25 aoأ»t 2023 أ  18:30, Brahim Habchaoui &amp;lt</t>
  </si>
  <si>
    <t>18a2dc1302f11a76</t>
  </si>
  <si>
    <t>18a2dbc0b3401d1f</t>
  </si>
  <si>
    <t>Fri, 25 Aug 2023 18:32:17 +0100</t>
  </si>
  <si>
    <t>Re: ETAT MAGASIN TECHNIQUE DU 25-08-2023</t>
  </si>
  <si>
    <t>Bonjour, Le ven. 25 aoأ»t 2023 أ  18:26, zakaria oualil &amp;lt</t>
  </si>
  <si>
    <t>18a2dc0609f524db</t>
  </si>
  <si>
    <t>18a2dbbda38c4696</t>
  </si>
  <si>
    <t>Fri, 25 Aug 2023 18:31:11 +0100</t>
  </si>
  <si>
    <t>Re: MAGASIN SCIENTIFIQUE 25/08/2023</t>
  </si>
  <si>
    <t>Bonjour, Le ven. 25 aoأ»t 2023 أ  18:26, ghajdani mehdi &amp;lt</t>
  </si>
  <si>
    <t>18a2dbf5a7a8f4ba</t>
  </si>
  <si>
    <t>18a2dbbb797ee8ec</t>
  </si>
  <si>
    <t>Fri, 25 Aug 2023 18:30:16 +0100</t>
  </si>
  <si>
    <t>Re: MAGASIN HYGIENE 25/08/2023</t>
  </si>
  <si>
    <t>Fri, 25 Aug 2023 18:31:45 +0200</t>
  </si>
  <si>
    <t>ETAT SUIV MAGASIN COMMUN 25/08/23</t>
  </si>
  <si>
    <t>18a2dbd73d972bc6</t>
  </si>
  <si>
    <t>Fri, 25 Aug 2023 18:28:03 +0100</t>
  </si>
  <si>
    <t>18a2dbcb934715a5</t>
  </si>
  <si>
    <t>18a2d20cbc3dfdaa</t>
  </si>
  <si>
    <t>Fri, 25 Aug 2023 18:27:25 +0100</t>
  </si>
  <si>
    <t>Zineb Douichat &lt;zinebdouichatfondation@gmail.com&gt;</t>
  </si>
  <si>
    <t>On Fri, Aug 25, 2023 at 3:37 PM Zineb Douichat &amp;lt</t>
  </si>
  <si>
    <t>Fri, 25 Aug 2023 19:26:40 +0200</t>
  </si>
  <si>
    <t>Achraf Melouk &lt;meloukachrafff@gmail.com&gt;, sami ouchraa &lt;sami.ouchraa@gmail.com&gt;, najim el guennouni &lt;najimelguennouni@gmail.com&gt;, DRISS ATIR &lt;driss12atir@gmail.com&gt;, Anouar BOUCHAL &lt;bouchal.anouar@gmail.com&gt;</t>
  </si>
  <si>
    <t>ETAT MAGASIN TECHNIQUE DU 25-08-2023</t>
  </si>
  <si>
    <t>Fri, 25 Aug 2023 18:26:15 +0100</t>
  </si>
  <si>
    <t>MAGASIN SCIENTIFIQUE 25/08/2023</t>
  </si>
  <si>
    <t>ETAT MAGASIN SCIENTIFIQUE LE 25/08/2023</t>
  </si>
  <si>
    <t>Fri, 25 Aug 2023 18:26:12 +0100</t>
  </si>
  <si>
    <t>sami ouchraa &lt;sami.ouchraa@gmail.com&gt;, Achraf Melouk &lt;meloukachrafff@gmail.com&gt;, Othman Abbadi &lt;abbadi.othman99@gmail.com&gt;, Anouar BOUCHAL &lt;bouchal.anouar@gmail.com&gt;, driss12atir@gmail.com, najim el guennouni &lt;najimelguennouni@gmail.com&gt;</t>
  </si>
  <si>
    <t>MAGASIN HYGIENE 25/08/2023</t>
  </si>
  <si>
    <t>ETAT MAGASIN HYGIأˆNE LE 25/08/2023</t>
  </si>
  <si>
    <t>18a2dae2f2d4e4f4</t>
  </si>
  <si>
    <t>Fri, 25 Aug 2023 18:11:33 +0100</t>
  </si>
  <si>
    <t>Nisrine Oumbarek &lt;nisrineoumbarek5@gmail.com&gt;, DRISS ATIR &lt;driss12atir@gmail.com&gt;, bouchal.anouar@gmail.com</t>
  </si>
  <si>
    <t>Saut de compteur des factures de la SAEIS</t>
  </si>
  <si>
    <t>Fri, 25 Aug 2023 17:39:28 +0100</t>
  </si>
  <si>
    <t>Changement de libellأ© pour facture FCZ- SA2S TRAVAUX</t>
  </si>
  <si>
    <t>18a2d46df395ba91</t>
  </si>
  <si>
    <t>18a2d3e43c2e74d0</t>
  </si>
  <si>
    <t>Fri, 25 Aug 2023 16:18:38 +0100</t>
  </si>
  <si>
    <t>Anouar BOUCHAL &lt;bouchal.anouar@gmail.com&gt;, Meryem Oub &lt;meryemoubrik23@gmail.com&gt;</t>
  </si>
  <si>
    <t>Re: EXTRACTION VENTE</t>
  </si>
  <si>
    <t>Fri, 25 Aug 2023 16:10:53 +0100</t>
  </si>
  <si>
    <t>Meryem Oub &lt;meryemoubrik23@gmail.com&gt;</t>
  </si>
  <si>
    <t>EXTRACTION VENTE</t>
  </si>
  <si>
    <t>Bonjour Mr Anouar Merci de m&amp;#39</t>
  </si>
  <si>
    <t>18a2d2b067bf3f15</t>
  </si>
  <si>
    <t>Fri, 25 Aug 2023 15:48:17 +0100</t>
  </si>
  <si>
    <t>Saut de compteur des factures de la FCZ- SA2S TRAVAUX PARTICIPATION</t>
  </si>
  <si>
    <t>Fri, 25 Aug 2023 15:34:52 +0100</t>
  </si>
  <si>
    <t>Bonjour, Merci de modifier le virement amed le montant en lettres le code virement : OPDE-PAMD-027452_23 le montant : 198 905.00 en lettre erronأ© : centre quatre-vingt-dix-huit mille neuf cents-quatre</t>
  </si>
  <si>
    <t>18a2d199d78542f2</t>
  </si>
  <si>
    <t>18a2c8a355b6d7fd</t>
  </si>
  <si>
    <t>Fri, 25 Aug 2023 15:29:16 +0100</t>
  </si>
  <si>
    <t>18a2d18d456e8cb9</t>
  </si>
  <si>
    <t>Fri, 25 Aug 2023 14:28:34 +0000 (UTC)</t>
  </si>
  <si>
    <t>Hi there, Amine Hazzaf has given you edit permissions to the following Scribe: Step-by-step guide to navigating and interacting with a web application. Check it out! View Scribe Thanks, The Scribe Team</t>
  </si>
  <si>
    <t>Fri, 25 Aug 2023 12:53:14 +0200</t>
  </si>
  <si>
    <t>18a2c780859974b1</t>
  </si>
  <si>
    <t>189e07ab8cdc2caa</t>
  </si>
  <si>
    <t>Fri, 25 Aug 2023 12:32:47 +0100</t>
  </si>
  <si>
    <t>Re: Erreur d execution</t>
  </si>
  <si>
    <t>check now On Fri, Aug 25, 2023 at 12:09 PM Anouar BOUCHAL &amp;lt</t>
  </si>
  <si>
    <t>18a2c75a4693b4ad</t>
  </si>
  <si>
    <t>189d600d0f2590ff</t>
  </si>
  <si>
    <t>Fri, 25 Aug 2023 12:30:10 +0100</t>
  </si>
  <si>
    <t>Re: Erreur d exأ©cution</t>
  </si>
  <si>
    <t>check now On Fri, Aug 25, 2023 at 12:08 PM Anouar BOUCHAL &amp;lt</t>
  </si>
  <si>
    <t>18a2c7337dbf30c3</t>
  </si>
  <si>
    <t>Fri, 25 Aug 2023 12:27:30 +0100</t>
  </si>
  <si>
    <t>access ugouv</t>
  </si>
  <si>
    <t>http://ec2-99-81-236-115.eu-west-1.compute.amazonaws.com/phpmyadmin/index.php?route=/database/structure&amp;amp</t>
  </si>
  <si>
    <t>Fri, 25 Aug 2023 12:16:40 +0100</t>
  </si>
  <si>
    <t>Badr Hajroun &lt;hajroun.badr@gmail.com&gt;</t>
  </si>
  <si>
    <t>"bouchal.anouar@gmail.com" &lt;bouchal.anouar@gmail.com&gt;, driss12atir@gmail.com</t>
  </si>
  <si>
    <t>FACTURE CA SASS METIERS</t>
  </si>
  <si>
    <t>Bonjour, Concernant les deux factures أ©tablies Support et soins : - Mأ‰TIER DE SOINS : FACE-PSMS-000012_23 - Mأ‰TIER DE SUPPORT : FACE-PSMP-000011_23 Je te demande de changer le dأ©tail des informations</t>
  </si>
  <si>
    <t>18a2c415cab4bd98</t>
  </si>
  <si>
    <t>18a2c212332b801d</t>
  </si>
  <si>
    <t>Fri, 25 Aug 2023 11:33:02 +0100</t>
  </si>
  <si>
    <t>MERCI BEAUCOUP Le ven. 25 aoأ»t 2023 أ  11:29, Anouar BOUCHAL &amp;lt</t>
  </si>
  <si>
    <t>18a2c38f27addee7</t>
  </si>
  <si>
    <t>Fri, 25 Aug 2023 11:23:53 +0100</t>
  </si>
  <si>
    <t>18a2c382e9943a18</t>
  </si>
  <si>
    <t>18a2309903d18127</t>
  </si>
  <si>
    <t>Fri, 25 Aug 2023 11:23:02 +0100</t>
  </si>
  <si>
    <t>Re: transfأ¨re d'un article</t>
  </si>
  <si>
    <t>Fri, 25 Aug 2023 10:57:51 +0100</t>
  </si>
  <si>
    <t>Bonjour Merci de active les id suivant a magasin scientifique 6185 6169 5962</t>
  </si>
  <si>
    <t>18a2c1e472f87ca1</t>
  </si>
  <si>
    <t>18a2bd1a589051ec</t>
  </si>
  <si>
    <t>Fri, 25 Aug 2023 10:54:40 +0100</t>
  </si>
  <si>
    <t>Le ven. 25 aoأ»t 2023 أ  10:15, DRISS ATIR &amp;lt</t>
  </si>
  <si>
    <t>18a2c1d3304c7814</t>
  </si>
  <si>
    <t>Fri, 25 Aug 2023 11:53:35 +0200</t>
  </si>
  <si>
    <t>Fwd: transfأ¨re d'un article</t>
  </si>
  <si>
    <t>18a2c15edbe10b55</t>
  </si>
  <si>
    <t>18a283d598703f8c</t>
  </si>
  <si>
    <t>Fri, 25 Aug 2023 11:45:38 +0200</t>
  </si>
  <si>
    <t>Fwd: activation d'un article</t>
  </si>
  <si>
    <t>18a2c0bddec2698b</t>
  </si>
  <si>
    <t>18a23577435511ea</t>
  </si>
  <si>
    <t>Fri, 25 Aug 2023 10:34:38 +0100</t>
  </si>
  <si>
    <t>merci beaucoup. Cordialement . ELMEHDI QADIRI Tأ©l : +212(0)667-79-02-60 Le ven. 25 aoأ»t 2023 أ  10:32, Anouar BOUCHAL &amp;lt</t>
  </si>
  <si>
    <t>18a2c05b92b0ae09</t>
  </si>
  <si>
    <t>Fri, 25 Aug 2023 10:27:55 +0100</t>
  </si>
  <si>
    <t>check now On Fri, Aug 25, 2023 at 10:09 AM Anouar BOUCHAL &amp;lt</t>
  </si>
  <si>
    <t>18a2bfad181e4304</t>
  </si>
  <si>
    <t>Fri, 25 Aug 2023 10:15:48 +0100</t>
  </si>
  <si>
    <t>18a2bf89ed21ea1b</t>
  </si>
  <si>
    <t>18a2bdfa6b9b7716</t>
  </si>
  <si>
    <t>Fri, 25 Aug 2023 10:13:34 +0100</t>
  </si>
  <si>
    <t>18a2bf401df12247</t>
  </si>
  <si>
    <t>Fri, 25 Aug 2023 10:08:34 +0100</t>
  </si>
  <si>
    <t>Pas encore frr Cordialement . ELMEHDI QADIRI Tأ©l : +212(0)667-79-02-60 Le mer. 23 aoأ»t 2023 أ  18:23, Anouar BOUCHAL &amp;lt</t>
  </si>
  <si>
    <t>18a2bf326b77b902</t>
  </si>
  <si>
    <t>18a2beea293376ac</t>
  </si>
  <si>
    <t>Fri, 25 Aug 2023 10:07:33 +0100</t>
  </si>
  <si>
    <t>Re: EXTRACTION DE SYSTEME-VENTE</t>
  </si>
  <si>
    <t>18a2bf11ad7127f7</t>
  </si>
  <si>
    <t>Fri, 25 Aug 2023 10:03:35 +0100</t>
  </si>
  <si>
    <t>Fri, 25 Aug 2023 10:02:42 +0100</t>
  </si>
  <si>
    <t>driss12atir@gmail.com, "bouchal.anouar@gmail.com" &lt;bouchal.anouar@gmail.com&gt;</t>
  </si>
  <si>
    <t>EXTRACTION DE SYSTEME-VENTE</t>
  </si>
  <si>
    <t>Bonjour, Priأ¨re de m&amp;#39</t>
  </si>
  <si>
    <t>18a2bec0166ce220</t>
  </si>
  <si>
    <t>Fri, 25 Aug 2023 09:59:36 +0100</t>
  </si>
  <si>
    <t>Anouar BOUCHAL &lt;bouchal.anouar@gmail.com&gt;, sarah.badri@gmail.com</t>
  </si>
  <si>
    <t>Fri, 25 Aug 2023 09:46:15 +0100</t>
  </si>
  <si>
    <t>Fri, 25 Aug 2023 09:29:14 +0100</t>
  </si>
  <si>
    <t>18a28a14b4dcf4ac</t>
  </si>
  <si>
    <t>18a2896df450c457</t>
  </si>
  <si>
    <t>Thu, 24 Aug 2023 18:39:19 +0100</t>
  </si>
  <si>
    <t>Re: ETAT SUIV MAGASIN COMMUN 24/08/23</t>
  </si>
  <si>
    <t>Bonjour, Le jeu. 24 aoأ»t 2023 أ  18:28, Brahim Habchaoui &amp;lt</t>
  </si>
  <si>
    <t>18a28a054aaa74b0</t>
  </si>
  <si>
    <t>18a2895961348534</t>
  </si>
  <si>
    <t>Thu, 24 Aug 2023 18:38:15 +0100</t>
  </si>
  <si>
    <t>Re: MAGASIN SCIENTIFIQUE 24/08/2023</t>
  </si>
  <si>
    <t>Bonjour, Le jeu. 24 aoأ»t 2023 أ  18:26, ghajdani mehdi &amp;lt</t>
  </si>
  <si>
    <t>18a289f331af9d47</t>
  </si>
  <si>
    <t>18a2895730214dcb</t>
  </si>
  <si>
    <t>Thu, 24 Aug 2023 18:37:02 +0100</t>
  </si>
  <si>
    <t>Re: MAGASIN HYGIENE 24/08/2023</t>
  </si>
  <si>
    <t>18a289bbd3d4ce69</t>
  </si>
  <si>
    <t>18a2881263f1a93a</t>
  </si>
  <si>
    <t>Thu, 24 Aug 2023 18:33:15 +0100</t>
  </si>
  <si>
    <t>Re: Saut de compteur des factures de la marocaine It-services</t>
  </si>
  <si>
    <t>Bien reأ§u. Le jeu. 24 aoأ»t 2023 أ  18:04, Ibtihal el amrani &amp;lt</t>
  </si>
  <si>
    <t>Thu, 24 Aug 2023 18:29:27 +0200</t>
  </si>
  <si>
    <t>ETAT SUIV MAGASIN COMMUN 24/08/23</t>
  </si>
  <si>
    <t>Thu, 24 Aug 2023 18:26:20 +0100</t>
  </si>
  <si>
    <t>MAGASIN SCIENTIFIQUE 24/08/2023</t>
  </si>
  <si>
    <t>ETAT MAGASIN SCIENTIFIQUE LE 24/08/2023</t>
  </si>
  <si>
    <t>Thu, 24 Aug 2023 18:26:19 +0100</t>
  </si>
  <si>
    <t>sami ouchraa &lt;sami.ouchraa@gmail.com&gt;, Achraf Melouk &lt;meloukachrafff@gmail.com&gt;, Othman Abbadi &lt;abbadi.othman99@gmail.com&gt;, Anouar BOUCHAL &lt;bouchal.anouar@gmail.com&gt;, driss12atir@gmail.com</t>
  </si>
  <si>
    <t>MAGASIN HYGIENE 24/08/2023</t>
  </si>
  <si>
    <t>ETAT MAGASIN HYGIأˆNE 24/08/2023</t>
  </si>
  <si>
    <t>Thu, 24 Aug 2023 18:04:15 +0100</t>
  </si>
  <si>
    <t>Saut de compteur des factures de la marocaine It-services</t>
  </si>
  <si>
    <t>18a287b16408a5d6</t>
  </si>
  <si>
    <t>Thu, 24 Aug 2023 17:57:38 +0100</t>
  </si>
  <si>
    <t>18a2846ae24a9533</t>
  </si>
  <si>
    <t>Thu, 24 Aug 2023 17:00:19 +0100</t>
  </si>
  <si>
    <t>Nadia &lt;nadiafcz.zaidi@gmail.com&gt;, Anouar BOUCHAL &lt;bouchal.anouar@gmail.com&gt;</t>
  </si>
  <si>
    <t>Re: Annulation Commande Ain Atiq</t>
  </si>
  <si>
    <t>Thu, 24 Aug 2023 17:50:10 +0200</t>
  </si>
  <si>
    <t>merci d&amp;#39</t>
  </si>
  <si>
    <t>18a281f8c015c3ce</t>
  </si>
  <si>
    <t>18a2769dc88d18ad</t>
  </si>
  <si>
    <t>Thu, 24 Aug 2023 16:17:35 +0100</t>
  </si>
  <si>
    <t>Re: Dأ©saffectation des questions au niveau des أ©preuves</t>
  </si>
  <si>
    <t>18a27de356e3bf6d</t>
  </si>
  <si>
    <t>18a27cf741c0e944</t>
  </si>
  <si>
    <t>Thu, 24 Aug 2023 15:06:16 +0100</t>
  </si>
  <si>
    <t>18a27dc3910d2ff5</t>
  </si>
  <si>
    <t>18a27227acf813a0</t>
  </si>
  <si>
    <t>Thu, 24 Aug 2023 15:04:06 +0100</t>
  </si>
  <si>
    <t>Re: Activation ID UGOUV</t>
  </si>
  <si>
    <t>18a27d68249a2e41</t>
  </si>
  <si>
    <t>18a271b10a8a607b</t>
  </si>
  <si>
    <t>Thu, 24 Aug 2023 14:57:51 +0100</t>
  </si>
  <si>
    <t>MERCI BEAUCOUP Le jeu. 24 aoأ»t 2023 أ  14:54, Anouar BOUCHAL &amp;lt</t>
  </si>
  <si>
    <t>Thu, 24 Aug 2023 14:50:45 +0200</t>
  </si>
  <si>
    <t>18a279b924f9b12e</t>
  </si>
  <si>
    <t>18a2710a1d56e09b</t>
  </si>
  <si>
    <t>Thu, 24 Aug 2023 14:53:27 +0200</t>
  </si>
  <si>
    <t>Hajar Jadyane &lt;jadyanehajar@gmail.com&gt;</t>
  </si>
  <si>
    <t>Re: Etat des virement date de banque erronأ© des sites HMY &amp; HMB</t>
  </si>
  <si>
    <t>Bonjour Anouar, J&amp;#39</t>
  </si>
  <si>
    <t>18a27719c3971459</t>
  </si>
  <si>
    <t>18a2765814977fd0</t>
  </si>
  <si>
    <t>Thu, 24 Aug 2023 13:07:36 +0100</t>
  </si>
  <si>
    <t>Thu, 24 Aug 2023 12:59:07 +0100</t>
  </si>
  <si>
    <t>anouarbouchal@gmail.com, LAGCIYER MOHAMMED-REDA &lt;mohammedredalagciyer@gmail.com&gt;, Taha RafiQ &lt;taharafik89@gmail.com&gt;</t>
  </si>
  <si>
    <t>Dأ©saffectation des questions au niveau des أ©preuves</t>
  </si>
  <si>
    <t>Bonjour merci de dأ©saffecter les questions ci-joint cordialement</t>
  </si>
  <si>
    <t>Thu, 24 Aug 2023 12:54:22 +0100</t>
  </si>
  <si>
    <t>Bonjour, Merci de crأ©er ces comptes evasym : BDD INTERNAT-RESIDANAT</t>
  </si>
  <si>
    <t>18a2751b1ca81adc</t>
  </si>
  <si>
    <t>Thu, 24 Aug 2023 12:32:47 +0100</t>
  </si>
  <si>
    <t>18a2734da3c46329</t>
  </si>
  <si>
    <t>Thu, 24 Aug 2023 12:01:07 +0100</t>
  </si>
  <si>
    <t>Le jeu. 24 aoأ»t 2023 أ  11:21, Amine Hazzaf &amp;lt</t>
  </si>
  <si>
    <t>Thu, 24 Aug 2023 11:40:23 +0000</t>
  </si>
  <si>
    <t>Activation ID UGOUV</t>
  </si>
  <si>
    <t>Bonjour , Je vous prie de bien vouloir trouver ci-joint le fichier excel أ  dأ©bloquer sur le magazine 6 Merci -- Cordialement, Oumaima JAMAI +212(0)667-98-22-10</t>
  </si>
  <si>
    <t>Thu, 24 Aug 2023 11:33:06 +0100</t>
  </si>
  <si>
    <t>Anouar BOUCHAL &lt;bouchal.anouar@gmail.com&gt;, driss12atir@gmail.com, Achraf Melouk &lt;meloukachrafff@gmail.com&gt;, sami ouchraa &lt;sami.ouchraa@gmail.com&gt;</t>
  </si>
  <si>
    <t>Bonjour merci de active les id suivant a magasin scientifique 29251 34935 44858 37176</t>
  </si>
  <si>
    <t>Thu, 24 Aug 2023 11:21:43 +0100</t>
  </si>
  <si>
    <t>Fwd: Etat des virement date de banque erronأ© des sites HMY &amp; HMB</t>
  </si>
  <si>
    <t>18a2701175ef63d1</t>
  </si>
  <si>
    <t>18a26e7f769981c2</t>
  </si>
  <si>
    <t>Thu, 24 Aug 2023 11:04:45 +0100</t>
  </si>
  <si>
    <t>Thu, 24 Aug 2023 10:37:17 +0100</t>
  </si>
  <si>
    <t>Bonjour , Merci de modifier le RIB dans le virement suivante : CODE VIR RIB FRS OPDE-SHCZ-044605_23 190 780212111173897000829 EURO-BUREAU Cordialement . Cordialement . ELMEHDI QADIRI Tأ©l : +212(0)667-</t>
  </si>
  <si>
    <t>18a26e55c5e84590</t>
  </si>
  <si>
    <t>18a2355586402b5d</t>
  </si>
  <si>
    <t>Thu, 24 Aug 2023 10:34:27 +0100</t>
  </si>
  <si>
    <t>https://we.tl/t-3r74JgSLpy Le mer. 23 aoأ»t 2023 أ  18:04, Anouar BOUCHAL &amp;lt</t>
  </si>
  <si>
    <t>18a26ba557e14fbc</t>
  </si>
  <si>
    <t>18a04126f7a28a11</t>
  </si>
  <si>
    <t>Thu, 24 Aug 2023 09:44:25 +0200</t>
  </si>
  <si>
    <t>Re: Vأ©rification articles</t>
  </si>
  <si>
    <t>46648 44734 46644 44758 Le jeu. 17 aoأ»t 2023 أ  17:22, Anouar BOUCHAL &amp;lt</t>
  </si>
  <si>
    <t>18a237afda76e966</t>
  </si>
  <si>
    <t>18a1f22c167fa311</t>
  </si>
  <si>
    <t>Wed, 23 Aug 2023 18:39:16 +0100</t>
  </si>
  <si>
    <t>Re: extraction de stocks</t>
  </si>
  <si>
    <t>Bonjour, Le mar. 22 aoأ»t 2023 أ  22:24, DRISS ATIR &amp;lt</t>
  </si>
  <si>
    <t>18a2376db0ea9ba5</t>
  </si>
  <si>
    <t>18a237124a28d452</t>
  </si>
  <si>
    <t>Wed, 23 Aug 2023 18:34:53 +0100</t>
  </si>
  <si>
    <t>Re: ETAT SUIV MAGASIN COMMUN 23/08/23</t>
  </si>
  <si>
    <t>bonjour, Le mer. 23 aoأ»t 2023 أ  18:28, Brahim Habchaoui &amp;lt</t>
  </si>
  <si>
    <t>18a2375810404ab0</t>
  </si>
  <si>
    <t>18a23710cfb011c9</t>
  </si>
  <si>
    <t>Wed, 23 Aug 2023 18:33:24 +0100</t>
  </si>
  <si>
    <t>Re: ETAT MAGASIN TECHNIQUE DU 23-08-2023</t>
  </si>
  <si>
    <t>Bonjour, Le mer. 23 aoأ»t 2023 أ  18:28, zakaria oualil &amp;lt</t>
  </si>
  <si>
    <t>18a23745741b43b8</t>
  </si>
  <si>
    <t>18a236fe4fb09301</t>
  </si>
  <si>
    <t>Wed, 23 Aug 2023 18:32:08 +0100</t>
  </si>
  <si>
    <t>Re: MAGASIN SCIENTIFIQUE 23/08/2023</t>
  </si>
  <si>
    <t>Bonjour, Le mer. 23 aoأ»t 2023 أ  18:27, ghajdani mehdi &amp;lt</t>
  </si>
  <si>
    <t>18a23737952518e1</t>
  </si>
  <si>
    <t>18a236f9d8144713</t>
  </si>
  <si>
    <t>Wed, 23 Aug 2023 18:31:03 +0100</t>
  </si>
  <si>
    <t>Re: MAGASIN HYGIEN ET TEXTILE 23/08/2023</t>
  </si>
  <si>
    <t>Wed, 23 Aug 2023 18:30:08 +0200</t>
  </si>
  <si>
    <t>ETAT SUIV MAGASIN COMMUN 23/08/23</t>
  </si>
  <si>
    <t>Wed, 23 Aug 2023 19:28:33 +0200</t>
  </si>
  <si>
    <t>ETAT MAGASIN TECHNIQUE DU 23-08-2023</t>
  </si>
  <si>
    <t>Wed, 23 Aug 2023 18:27:04 +0100</t>
  </si>
  <si>
    <t>MAGASIN SCIENTIFIQUE 23/08/2023</t>
  </si>
  <si>
    <t>ETAT MAGASIN SCIENTIFIQUE LE 23/08/2023</t>
  </si>
  <si>
    <t>18a236facd1f1c43</t>
  </si>
  <si>
    <t>18a231566609de82</t>
  </si>
  <si>
    <t>Wed, 23 Aug 2023 18:27:01 +0100</t>
  </si>
  <si>
    <t>Bonjour, Le fournisseur LA CENTRAL D&amp;#39</t>
  </si>
  <si>
    <t>Wed, 23 Aug 2023 18:26:55 +0100</t>
  </si>
  <si>
    <t>sami ouchraa &lt;sami.ouchraa@gmail.com&gt;, Achraf Melouk &lt;meloukachrafff@gmail.com&gt;, Othman Abbadi &lt;abbadi.othman99@gmail.com&gt;, driss12atir@gmail.com, Anouar BOUCHAL &lt;bouchal.anouar@gmail.com&gt;, najim el guennouni &lt;najimelguennouni@gmail.com&gt;</t>
  </si>
  <si>
    <t>MAGASIN HYGIEN ET TEXTILE 23/08/2023</t>
  </si>
  <si>
    <t>ETAT MAGASIN HYGIأˆNE ET TEXTILE LE 23/08/2023</t>
  </si>
  <si>
    <t>18a235eea28e6558</t>
  </si>
  <si>
    <t>Wed, 23 Aug 2023 18:08:44 +0100</t>
  </si>
  <si>
    <t>Wed, 23 Aug 2023 18:00:34 +0100</t>
  </si>
  <si>
    <t>Bonjour , Merci de modifier le RIB dans le virement suivante : CODE VIR RIB FRS OPDE-SASE-001655_23 007 787000853500000032134 ZS SPORT Cordialement. Cordialement . ELMEHDI QADIRI Tأ©l : +212(0)667-79-02</t>
  </si>
  <si>
    <t>Wed, 23 Aug 2023 17:58:16 +0100</t>
  </si>
  <si>
    <t>18a2355572b7ebac</t>
  </si>
  <si>
    <t>18a232b8759c19de</t>
  </si>
  <si>
    <t>Wed, 23 Aug 2023 17:58:18 +0100</t>
  </si>
  <si>
    <t>18a2353280816ba2</t>
  </si>
  <si>
    <t>Wed, 23 Aug 2023 17:55:55 +0100</t>
  </si>
  <si>
    <t>- Central D&amp;#39</t>
  </si>
  <si>
    <t>18a23308985d5bbc</t>
  </si>
  <si>
    <t>18a231d7444c9605</t>
  </si>
  <si>
    <t>Wed, 23 Aug 2023 17:18:05 +0100</t>
  </si>
  <si>
    <t>MERCI BEAUCOUP Le mer. 23 aoأ»t 2023 أ  17:05, Anouar BOUCHAL &amp;lt</t>
  </si>
  <si>
    <t>Wed, 23 Aug 2023 18:12:36 +0200</t>
  </si>
  <si>
    <t>18a232348e1fe9d2</t>
  </si>
  <si>
    <t>Wed, 23 Aug 2023 17:03:36 +0100</t>
  </si>
  <si>
    <t>Wed, 23 Aug 2023 16:57:15 +0100</t>
  </si>
  <si>
    <t>Bonjour merci de active id suivant a magasin scientifique ID 35041 ATTACHE MALADE</t>
  </si>
  <si>
    <t>Wed, 23 Aug 2023 16:48:26 +0100</t>
  </si>
  <si>
    <t>Wed, 23 Aug 2023 16:35:31 +0100</t>
  </si>
  <si>
    <t>Anouar BOUCHAL &lt;bouchal.anouar@gmail.com&gt;, DRISS ATIR &lt;driss12atir@gmail.com&gt;, Nisrine OUMBAREK &lt;nisrineoumbarek5@gmail.com&gt;, Achraf Melouk &lt;meloukachrafff@gmail.com&gt;</t>
  </si>
  <si>
    <t>18a2227839b4f063</t>
  </si>
  <si>
    <t>18a2205f4fa290c8</t>
  </si>
  <si>
    <t>Wed, 23 Aug 2023 12:30:12 +0100</t>
  </si>
  <si>
    <t>Re: Modification de l'article</t>
  </si>
  <si>
    <t>Bien recu, merci beaucoup. Le mer. 23 aoأ»t 2023 أ  12:04, Anouar BOUCHAL &amp;lt</t>
  </si>
  <si>
    <t>18a222632a7d4755</t>
  </si>
  <si>
    <t>18a21fdeb550d6e0</t>
  </si>
  <si>
    <t>Wed, 23 Aug 2023 12:27:10 +0100</t>
  </si>
  <si>
    <t>lina daoudi &lt;off.daoudi.lina@gmail.com&gt;</t>
  </si>
  <si>
    <t>Re: ANNULATION PRE-INSCRIPTION</t>
  </si>
  <si>
    <t>18a221719832f433</t>
  </si>
  <si>
    <t>18a1e45aafd1c99c</t>
  </si>
  <si>
    <t>Wed, 23 Aug 2023 12:10:40 +0100</t>
  </si>
  <si>
    <t>Re: CREATION COMPTE EVASYM POUR BDD RESIDANAT</t>
  </si>
  <si>
    <t>deja fait Le mer. 23 aoأ»t 2023 أ  12:09, Anouar BOUCHAL &amp;lt</t>
  </si>
  <si>
    <t>18a221585a0400e7</t>
  </si>
  <si>
    <t>18a22022f4c9f33f</t>
  </si>
  <si>
    <t>Wed, 23 Aug 2023 12:08:48 +0100</t>
  </si>
  <si>
    <t>Anouar BOUCHAL &lt;bouchal.anouar@gmail.com&gt;, Kawtar Aitabdellah &lt;aitabdellahkawtar901@gmail.com&gt;</t>
  </si>
  <si>
    <t>Re: DEMANDE D'EXTRACTION</t>
  </si>
  <si>
    <t>18a220ed96c591a8</t>
  </si>
  <si>
    <t>Wed, 23 Aug 2023 12:01:40 +0100</t>
  </si>
  <si>
    <t>Bonjour, demande achat annule Le mer. 23 aoأ»t 2023 أ  11:52, Anouar BOUCHAL &amp;lt</t>
  </si>
  <si>
    <t>18a22096db59a47b</t>
  </si>
  <si>
    <t>18a22053ebb9cdd4</t>
  </si>
  <si>
    <t>Wed, 23 Aug 2023 11:55:44 +0100</t>
  </si>
  <si>
    <t>Wed, 23 Aug 2023 11:53:33 +0100</t>
  </si>
  <si>
    <t>Modification de l'article</t>
  </si>
  <si>
    <t>Bonjour Mr Anouar Merci de modifier l&amp;#39</t>
  </si>
  <si>
    <t>Wed, 23 Aug 2023 11:51:09 +0100</t>
  </si>
  <si>
    <t>Bonjour , Merci de modifier le RIB dans le virement suivante : CODE VIR RIB FRS OPDE-APCC-027671_23 007 810000177900000070560 AKI Cordialement. Cordialement . ELMEHDI QADIRI Tأ©l : +212(0)667-79-02-60</t>
  </si>
  <si>
    <t>Wed, 23 Aug 2023 11:46:48 +0100</t>
  </si>
  <si>
    <t>Kawtar Aitabdellah &lt;aitabdellahkawtar901@gmail.com&gt;</t>
  </si>
  <si>
    <t>DEMANDE D'EXTRACTION</t>
  </si>
  <si>
    <t>Bonjour anouar Priأ¨re de m&amp;#39</t>
  </si>
  <si>
    <t>Wed, 23 Aug 2023 11:43:10 +0100</t>
  </si>
  <si>
    <t>ANNULATION PRE-INSCRIPTION</t>
  </si>
  <si>
    <t>Bonjour Anouar, priأ©re de nous annuler les pre-inscriptions sur la liste ci-joint. Cordialement -- Lina DAOUDI DGFD-UIASS 0605091577</t>
  </si>
  <si>
    <t>18a21d0f284b77a2</t>
  </si>
  <si>
    <t>Wed, 23 Aug 2023 10:54:01 +0100</t>
  </si>
  <si>
    <t>ADAPSIA : M01550 FMICE : Not found On Wed, Aug 23, 2023 at 10:52 AM HAMZA FARAJ &amp;lt</t>
  </si>
  <si>
    <t>Wed, 23 Aug 2023 10:53:05 +0000</t>
  </si>
  <si>
    <t>Demande d'ID TIER pour les fournisseurs FMICE et ADAPSIA</t>
  </si>
  <si>
    <t>Bonjour , Je me permets de vous contacter pour solliciter l&amp;#39</t>
  </si>
  <si>
    <t>18a21c3cb4924666</t>
  </si>
  <si>
    <t>18a21c06eb361d56</t>
  </si>
  <si>
    <t>Wed, 23 Aug 2023 10:39:41 +0100</t>
  </si>
  <si>
    <t>18a21c162080bd01</t>
  </si>
  <si>
    <t>18a21be7ca63bc96</t>
  </si>
  <si>
    <t>Wed, 23 Aug 2023 10:37:03 +0100</t>
  </si>
  <si>
    <t>Wed, 23 Aug 2023 10:36:00 +0100</t>
  </si>
  <si>
    <t>Bonjour , Merci de modifier le RIB dans le virement suivante : CODE VIR RIB FRS OPDE-APCC-027670_23 007 780000541200000238783 IPEXA Cordialement. Cordialement . ELMEHDI QADIRI Tأ©l : +212(0)667-79-02-60</t>
  </si>
  <si>
    <t>Wed, 23 Aug 2023 10:33:51 +0100</t>
  </si>
  <si>
    <t>Bonjour , Merci de modifier le RIB dans le virement suivante : CODE VIR RIB FRS OPDE-APCC-027670_23 007 022000895900000008471 STE BOUSETTA TEXTILE Cordialement. Cordialement . ELMEHDI QADIRI Tأ©l : +212</t>
  </si>
  <si>
    <t>Tue, 22 Aug 2023 22:24:16 +0100</t>
  </si>
  <si>
    <t>extraction de stocks</t>
  </si>
  <si>
    <t>18a1e71f6cbb576b</t>
  </si>
  <si>
    <t>18a1e4be5e38085f</t>
  </si>
  <si>
    <t>Tue, 22 Aug 2023 19:11:06 +0100</t>
  </si>
  <si>
    <t>Re: ETA MAGASIN TECHNIQUE DU 22-08-2023</t>
  </si>
  <si>
    <t>Bonjour, Le mar. 22 aoأ»t 2023 أ  18:30, zakaria oualil &amp;lt</t>
  </si>
  <si>
    <t>18a1e704e8316692</t>
  </si>
  <si>
    <t>18a1e4ac886c902a</t>
  </si>
  <si>
    <t>Tue, 22 Aug 2023 19:09:33 +0100</t>
  </si>
  <si>
    <t>Re: ETAT SUIV MAGASIN COMMUN 22/08/23</t>
  </si>
  <si>
    <t>Bonjour, Le mar. 22 aoأ»t 2023 أ  18:28, Brahim Habchaoui &amp;lt</t>
  </si>
  <si>
    <t>18a1e6be28612100</t>
  </si>
  <si>
    <t>18a1e4aaf1462b82</t>
  </si>
  <si>
    <t>Tue, 22 Aug 2023 19:04:43 +0100</t>
  </si>
  <si>
    <t>Re: ETAT DU STOCK HYGIأˆNE ET TEXTILE (22-08-2023)</t>
  </si>
  <si>
    <t>Bonjour, Le mar. 22 aoأ»t 2023 أ  18:28, Othman Abbadi &amp;lt</t>
  </si>
  <si>
    <t>18a1e6a38058faf3</t>
  </si>
  <si>
    <t>18a1e49a11523ef3</t>
  </si>
  <si>
    <t>Tue, 22 Aug 2023 19:02:54 +0100</t>
  </si>
  <si>
    <t>Re: MAGASIN SCIENTIFIQUE 22/08/2023</t>
  </si>
  <si>
    <t>Bonjour, Le mar. 22 aoأ»t 2023 أ  18:27, ghajdani mehdi &amp;lt</t>
  </si>
  <si>
    <t>Tue, 22 Aug 2023 19:29:53 +0200</t>
  </si>
  <si>
    <t>ETA MAGASIN TECHNIQUE DU 22-08-2023</t>
  </si>
  <si>
    <t>Tue, 22 Aug 2023 18:30:08 +0200</t>
  </si>
  <si>
    <t>ETAT SUIV MAGASIN COMMUN 22/08/23</t>
  </si>
  <si>
    <t>Tue, 22 Aug 2023 18:28:23 +0100</t>
  </si>
  <si>
    <t>ETAT DU STOCK HYGIأˆNE ET TEXTILE (22-08-2023)</t>
  </si>
  <si>
    <t>Tue, 22 Aug 2023 18:26:48 +0100</t>
  </si>
  <si>
    <t>MAGASIN SCIENTIFIQUE 22/08/2023</t>
  </si>
  <si>
    <t>ETAT MAGASIN SCIENTIFIQUE LE 22/08/2023</t>
  </si>
  <si>
    <t>18a1e4732dd987ba</t>
  </si>
  <si>
    <t>18a1dc89fd91089a</t>
  </si>
  <si>
    <t>Tue, 22 Aug 2023 19:24:28 +0200</t>
  </si>
  <si>
    <t>Re: Demande d'extraction Ugouv (VENTE)</t>
  </si>
  <si>
    <t>Bien reأ§u, merci beaucoup. Le mar. 22 aoأ»t 2023 أ  18:34, DRISS ATIR &amp;lt</t>
  </si>
  <si>
    <t>Tue, 22 Aug 2023 18:23:00 +0100</t>
  </si>
  <si>
    <t>CREATION COMPTE EVASYM POUR BDD RESIDANAT</t>
  </si>
  <si>
    <t>18a1e250ade0261d</t>
  </si>
  <si>
    <t>Tue, 22 Aug 2023 17:47:26 +0100</t>
  </si>
  <si>
    <t>Re: Nouveau Compte bancaire AMD TECHNOLOGY</t>
  </si>
  <si>
    <t>18a1e22734f8530c</t>
  </si>
  <si>
    <t>18a1da89912d8e8b</t>
  </si>
  <si>
    <t>Tue, 22 Aug 2023 17:44:36 +0100</t>
  </si>
  <si>
    <t>Re: DEMANDE D ACTIVTION</t>
  </si>
  <si>
    <t>18a1e219fb4b5be7</t>
  </si>
  <si>
    <t>18a1ddb84440638f</t>
  </si>
  <si>
    <t>Tue, 22 Aug 2023 17:43:42 +0100</t>
  </si>
  <si>
    <t>18a1e210ea581905</t>
  </si>
  <si>
    <t>18a1dde689191e42</t>
  </si>
  <si>
    <t>Tue, 22 Aug 2023 17:43:05 +0100</t>
  </si>
  <si>
    <t>18a1e19223a60a22</t>
  </si>
  <si>
    <t>Tue, 22 Aug 2023 17:34:13 +0100</t>
  </si>
  <si>
    <t>Anouar BOUCHAL &lt;bouchal.anouar@gmail.com&gt;, imad.ezzhar1990@gmail.com</t>
  </si>
  <si>
    <t>Tue, 22 Aug 2023 16:30:15 +0100</t>
  </si>
  <si>
    <t>Bonjour , Merci de modifier le RIB dans le virement suivante : CODE VIR RIB FRS OPDE-SHMK-044015_23 007 400000848100000017765 TETRA MEDICAL FIELD Cordialement . Cordialement . ELMEHDI QADIRI Tأ©l : +212</t>
  </si>
  <si>
    <t>Tue, 22 Aug 2023 16:27:05 +0100</t>
  </si>
  <si>
    <t>Bonjour , Merci de modifier le RIB dans le virement suivante : CODE VIR RIB FRS OPDE-SHMK-044015_23 007 400000412300000013947 SCIENCE SANTE INNOVATION Cordialement . ELMEHDI QADIRI Tأ©l : +212(0)667-79-</t>
  </si>
  <si>
    <t>Tue, 22 Aug 2023 17:06:15 +0200</t>
  </si>
  <si>
    <t>Demande d'extraction Ugouv (VENTE)</t>
  </si>
  <si>
    <t>Bonjour Mr Anouar, Pourriez vous m&amp;#39</t>
  </si>
  <si>
    <t>18a1dc88b2b75fa2</t>
  </si>
  <si>
    <t>Tue, 22 Aug 2023 16:06:18 +0100</t>
  </si>
  <si>
    <t>Re: ACCES SITE + SIGNATAIRE UGOUV</t>
  </si>
  <si>
    <t>Bonjour, accأ¨s partie signature dأ©jأ  traitأ© accأ¨s site partie traitement veuillez remplir pv. Le jeu. 17 aoأ»t 2023 أ  13:26, Malika El Fahdi &amp;lt</t>
  </si>
  <si>
    <t>18a1daeae3d81ccc</t>
  </si>
  <si>
    <t>Tue, 22 Aug 2023 15:38:04 +0100</t>
  </si>
  <si>
    <t>Maryem Benhoumt &lt;benhoumtmaryem@gmail.com&gt;, sami ouchraa &lt;sami.ouchraa@gmail.com&gt;</t>
  </si>
  <si>
    <t>Bonjour, vous trouverez ci-joint accأ¨s ugouv demandأ©e</t>
  </si>
  <si>
    <t>Tue, 22 Aug 2023 15:31:31 +0100</t>
  </si>
  <si>
    <t>Fwd: DEMANDE D ACTIVTION</t>
  </si>
  <si>
    <t>18a1da6426b6651a</t>
  </si>
  <si>
    <t>18a1d1139b8df032</t>
  </si>
  <si>
    <t>Tue, 22 Aug 2023 15:28:55 +0100</t>
  </si>
  <si>
    <t>el baroudi salma &lt;salmaelbaroudi199624@gmail.com&gt;, Anouar BOUCHAL &lt;bouchal.anouar@gmail.com&gt;</t>
  </si>
  <si>
    <t>Re: [FCZ-ACHAT] CREATION FOURNISSEURS</t>
  </si>
  <si>
    <t>Tue, 22 Aug 2023 15:15:22 +0100</t>
  </si>
  <si>
    <t>18a1d8fcb548469b</t>
  </si>
  <si>
    <t>Tue, 22 Aug 2023 15:06:01 +0200</t>
  </si>
  <si>
    <t>DEMENDE NUMERO 16147-23</t>
  </si>
  <si>
    <t>BONJOUR demande dأ©jأ  facturأ©e en niveaux au systأ¨me valide</t>
  </si>
  <si>
    <t>18a1d797dd7768d6</t>
  </si>
  <si>
    <t>Tue, 22 Aug 2023 14:35:37 +0000</t>
  </si>
  <si>
    <t>EXTERNE Le mar. 22 aoأ»t 2023 أ  13:16, Anouar BOUCHAL &amp;lt</t>
  </si>
  <si>
    <t>Tue, 22 Aug 2023 12:46:11 +0100</t>
  </si>
  <si>
    <t>Fwd: [FCZ-ACHAT] CREATION FOURNISSEURS</t>
  </si>
  <si>
    <t>18a1cf772efed3b9</t>
  </si>
  <si>
    <t>18a0334cde6e5a0d</t>
  </si>
  <si>
    <t>Tue, 22 Aug 2023 12:17:30 +0100</t>
  </si>
  <si>
    <t>Anouar BOUCHAL &lt;bouchal.anouar@gmail.com&gt;, Ouchnan souhayla &lt;ouchnan254@gmail.com&gt;</t>
  </si>
  <si>
    <t>Re: CREATION ACTE LABORATOIRE</t>
  </si>
  <si>
    <t>18a1cac467f5ebac</t>
  </si>
  <si>
    <t>18a032f4c67d9bc2</t>
  </si>
  <si>
    <t>Tue, 22 Aug 2023 10:55:26 +0100</t>
  </si>
  <si>
    <t>Re: Crأ©ation de compte Dr EL KHAMLICHI AMINA</t>
  </si>
  <si>
    <t>18a1ca3a5ab0037e</t>
  </si>
  <si>
    <t>18a07f980fd0f724</t>
  </si>
  <si>
    <t>Tue, 22 Aug 2023 10:46:29 +0100</t>
  </si>
  <si>
    <t>Re: MODIFICATION DE RIB ETRANGERS</t>
  </si>
  <si>
    <t>check now On Tue, Aug 22, 2023 at 10:39 AM Nisrine OUMBAREK &amp;lt</t>
  </si>
  <si>
    <t>18a1c9d10f84c519</t>
  </si>
  <si>
    <t>18a033be9de370ae</t>
  </si>
  <si>
    <t>Tue, 22 Aug 2023 10:38:49 +0100</t>
  </si>
  <si>
    <t>18a1c9d073a7c4d7</t>
  </si>
  <si>
    <t>Tue, 22 Aug 2023 10:39:15 +0100</t>
  </si>
  <si>
    <t>Fwd: MODIFICATION DE RIB ETRANGERS</t>
  </si>
  <si>
    <t>Ajoutez dأ©tail stp . ---------- Message transfأ©rأ© --------- De : Elmehdi Qadiri &amp;lt</t>
  </si>
  <si>
    <t>18a1c9b8dff3a4c4</t>
  </si>
  <si>
    <t>Tue, 22 Aug 2023 10:37:38 +0100</t>
  </si>
  <si>
    <t>les RIB des virements أ©trangers sont modifiأ©s manuellement . Merci Cordialement . ELMEHDI QADIRI Tأ©l : +212(0)667-79-02-60 Le mar. 22 aoأ»t 2023 أ  10:23, Anouar BOUCHAL &amp;lt</t>
  </si>
  <si>
    <t>18a1c97013dc901e</t>
  </si>
  <si>
    <t>18a1c89061a07d9c</t>
  </si>
  <si>
    <t>Tue, 22 Aug 2023 10:32:40 +0100</t>
  </si>
  <si>
    <t>18a1c90b168f496b</t>
  </si>
  <si>
    <t>18a092b1c70e950e</t>
  </si>
  <si>
    <t>Tue, 22 Aug 2023 10:25:46 +0100</t>
  </si>
  <si>
    <t>Merci infiniment. Le mar. 22 aoأ»t 2023 أ  10:25, Anouar BOUCHAL &amp;lt</t>
  </si>
  <si>
    <t>Tue, 22 Aug 2023 10:17:59 +0200</t>
  </si>
  <si>
    <t>DRISS ATIR &lt;driss12atir@gmail.com&gt;, Anouar BOUCHAL &lt;bouchal.anouar@gmail.com&gt;, Achraf Melouk &lt;meloukachrafff@gmail.com&gt;</t>
  </si>
  <si>
    <t>18a1c6a38aad2b6e</t>
  </si>
  <si>
    <t>Tue, 22 Aug 2023 09:43:43 +0100</t>
  </si>
  <si>
    <t>Rappel urgent . Cordialement . ELMEHDI QADIRI Tأ©l : +212(0)667-79-02-60 Le ven. 18 aoأ»t 2023 أ  15:32, Elmehdi Qadiri &amp;lt</t>
  </si>
  <si>
    <t>---------- Forwarded message --------- De : SERVICE ACHAT MED &amp;lt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</si>
</sst>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9"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4"/>
  <sheetViews>
    <sheetView tabSelected="1" workbookViewId="0">
      <selection activeCell="B17" sqref="B17"/>
    </sheetView>
  </sheetViews>
  <sheetFormatPr baseColWidth="10" defaultRowHeight="14.4" x14ac:dyDescent="0.3"/>
  <cols>
    <col min="1" max="2" width="17.109375" bestFit="1" customWidth="1"/>
    <col min="3" max="3" width="34" bestFit="1" customWidth="1"/>
    <col min="4" max="4" width="58.77734375" bestFit="1" customWidth="1"/>
    <col min="5" max="5" width="255.77734375" bestFit="1" customWidth="1"/>
    <col min="6" max="6" width="90.88671875" bestFit="1" customWidth="1"/>
    <col min="7" max="7" width="199"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10</v>
      </c>
      <c r="E3" t="s">
        <v>11</v>
      </c>
      <c r="F3" t="s">
        <v>17</v>
      </c>
      <c r="G3" t="s">
        <v>18</v>
      </c>
    </row>
    <row r="4" spans="1:7" x14ac:dyDescent="0.3">
      <c r="A4" t="s">
        <v>19</v>
      </c>
      <c r="B4" t="s">
        <v>19</v>
      </c>
      <c r="C4" t="s">
        <v>20</v>
      </c>
      <c r="D4" t="s">
        <v>21</v>
      </c>
      <c r="E4" t="s">
        <v>22</v>
      </c>
      <c r="F4" t="s">
        <v>23</v>
      </c>
    </row>
    <row r="5" spans="1:7" x14ac:dyDescent="0.3">
      <c r="A5" t="s">
        <v>24</v>
      </c>
      <c r="B5" t="s">
        <v>24</v>
      </c>
      <c r="C5" t="s">
        <v>25</v>
      </c>
      <c r="D5" t="s">
        <v>26</v>
      </c>
      <c r="E5" t="s">
        <v>27</v>
      </c>
      <c r="F5" t="s">
        <v>28</v>
      </c>
      <c r="G5" t="s">
        <v>29</v>
      </c>
    </row>
    <row r="6" spans="1:7" x14ac:dyDescent="0.3">
      <c r="A6" t="s">
        <v>30</v>
      </c>
      <c r="B6" t="s">
        <v>30</v>
      </c>
      <c r="C6" t="s">
        <v>31</v>
      </c>
      <c r="D6" t="s">
        <v>26</v>
      </c>
      <c r="E6" t="s">
        <v>27</v>
      </c>
      <c r="F6" t="s">
        <v>32</v>
      </c>
      <c r="G6" t="s">
        <v>33</v>
      </c>
    </row>
    <row r="7" spans="1:7" x14ac:dyDescent="0.3">
      <c r="A7" t="s">
        <v>34</v>
      </c>
      <c r="B7" t="s">
        <v>34</v>
      </c>
      <c r="C7" t="s">
        <v>35</v>
      </c>
      <c r="D7" t="s">
        <v>36</v>
      </c>
      <c r="E7" t="s">
        <v>37</v>
      </c>
      <c r="F7" t="s">
        <v>38</v>
      </c>
      <c r="G7" t="s">
        <v>39</v>
      </c>
    </row>
    <row r="8" spans="1:7" x14ac:dyDescent="0.3">
      <c r="A8" t="s">
        <v>40</v>
      </c>
      <c r="B8" t="s">
        <v>40</v>
      </c>
      <c r="C8" t="s">
        <v>41</v>
      </c>
      <c r="D8" t="s">
        <v>42</v>
      </c>
      <c r="E8" t="s">
        <v>43</v>
      </c>
      <c r="F8" t="s">
        <v>44</v>
      </c>
      <c r="G8" t="s">
        <v>45</v>
      </c>
    </row>
    <row r="9" spans="1:7" x14ac:dyDescent="0.3">
      <c r="A9" t="s">
        <v>46</v>
      </c>
      <c r="B9" t="s">
        <v>47</v>
      </c>
      <c r="C9" t="s">
        <v>48</v>
      </c>
      <c r="D9" t="s">
        <v>49</v>
      </c>
      <c r="E9" t="s">
        <v>50</v>
      </c>
      <c r="F9" t="s">
        <v>51</v>
      </c>
      <c r="G9" t="s">
        <v>52</v>
      </c>
    </row>
    <row r="10" spans="1:7" x14ac:dyDescent="0.3">
      <c r="A10" t="s">
        <v>53</v>
      </c>
      <c r="B10" t="s">
        <v>54</v>
      </c>
      <c r="C10" t="s">
        <v>55</v>
      </c>
      <c r="D10" t="s">
        <v>49</v>
      </c>
      <c r="E10" t="s">
        <v>56</v>
      </c>
      <c r="F10" t="s">
        <v>57</v>
      </c>
      <c r="G10" t="s">
        <v>58</v>
      </c>
    </row>
    <row r="11" spans="1:7" x14ac:dyDescent="0.3">
      <c r="A11" t="s">
        <v>8</v>
      </c>
      <c r="B11" t="s">
        <v>8</v>
      </c>
      <c r="C11" t="s">
        <v>59</v>
      </c>
      <c r="D11" t="s">
        <v>11</v>
      </c>
      <c r="E11" t="s">
        <v>60</v>
      </c>
      <c r="F11" t="s">
        <v>61</v>
      </c>
      <c r="G11" t="s">
        <v>62</v>
      </c>
    </row>
    <row r="12" spans="1:7" x14ac:dyDescent="0.3">
      <c r="A12" t="s">
        <v>63</v>
      </c>
      <c r="B12" t="s">
        <v>63</v>
      </c>
      <c r="C12" t="s">
        <v>64</v>
      </c>
      <c r="D12" t="s">
        <v>11</v>
      </c>
      <c r="E12" t="s">
        <v>60</v>
      </c>
      <c r="F12" t="s">
        <v>65</v>
      </c>
      <c r="G12" t="s">
        <v>66</v>
      </c>
    </row>
    <row r="13" spans="1:7" x14ac:dyDescent="0.3">
      <c r="A13" t="s">
        <v>47</v>
      </c>
      <c r="B13" t="s">
        <v>47</v>
      </c>
      <c r="C13" t="s">
        <v>67</v>
      </c>
      <c r="D13" t="s">
        <v>50</v>
      </c>
      <c r="E13" t="s">
        <v>68</v>
      </c>
      <c r="F13" t="s">
        <v>69</v>
      </c>
      <c r="G13" t="s">
        <v>70</v>
      </c>
    </row>
    <row r="14" spans="1:7" x14ac:dyDescent="0.3">
      <c r="A14" t="s">
        <v>71</v>
      </c>
      <c r="B14" t="s">
        <v>71</v>
      </c>
      <c r="C14" t="s">
        <v>72</v>
      </c>
      <c r="D14" t="s">
        <v>11</v>
      </c>
      <c r="E14" t="s">
        <v>60</v>
      </c>
      <c r="F14" t="s">
        <v>65</v>
      </c>
      <c r="G14" t="s">
        <v>66</v>
      </c>
    </row>
    <row r="15" spans="1:7" x14ac:dyDescent="0.3">
      <c r="A15" t="s">
        <v>73</v>
      </c>
      <c r="B15" t="s">
        <v>74</v>
      </c>
      <c r="C15" t="s">
        <v>75</v>
      </c>
      <c r="D15" t="s">
        <v>76</v>
      </c>
      <c r="E15" t="s">
        <v>77</v>
      </c>
      <c r="F15" t="s">
        <v>78</v>
      </c>
      <c r="G15" t="s">
        <v>79</v>
      </c>
    </row>
    <row r="16" spans="1:7" x14ac:dyDescent="0.3">
      <c r="A16" t="s">
        <v>15</v>
      </c>
      <c r="B16" t="s">
        <v>15</v>
      </c>
      <c r="C16" t="s">
        <v>80</v>
      </c>
      <c r="D16" t="s">
        <v>11</v>
      </c>
      <c r="E16" t="s">
        <v>60</v>
      </c>
      <c r="F16" t="s">
        <v>81</v>
      </c>
      <c r="G16" t="s">
        <v>82</v>
      </c>
    </row>
    <row r="17" spans="1:7" x14ac:dyDescent="0.3">
      <c r="A17" t="s">
        <v>83</v>
      </c>
      <c r="B17" t="s">
        <v>83</v>
      </c>
      <c r="C17" t="s">
        <v>84</v>
      </c>
      <c r="D17" t="s">
        <v>49</v>
      </c>
      <c r="E17" t="s">
        <v>85</v>
      </c>
      <c r="F17" t="s">
        <v>86</v>
      </c>
      <c r="G17" t="s">
        <v>87</v>
      </c>
    </row>
    <row r="18" spans="1:7" x14ac:dyDescent="0.3">
      <c r="A18" t="s">
        <v>88</v>
      </c>
      <c r="B18" t="s">
        <v>89</v>
      </c>
      <c r="C18" t="s">
        <v>90</v>
      </c>
      <c r="D18" t="s">
        <v>91</v>
      </c>
      <c r="E18" t="s">
        <v>77</v>
      </c>
      <c r="F18" t="s">
        <v>92</v>
      </c>
      <c r="G18" t="s">
        <v>93</v>
      </c>
    </row>
    <row r="19" spans="1:7" x14ac:dyDescent="0.3">
      <c r="A19" t="s">
        <v>89</v>
      </c>
      <c r="B19" t="s">
        <v>89</v>
      </c>
      <c r="C19" t="s">
        <v>94</v>
      </c>
      <c r="D19" t="s">
        <v>49</v>
      </c>
      <c r="E19" t="s">
        <v>77</v>
      </c>
      <c r="F19" t="s">
        <v>95</v>
      </c>
      <c r="G19" s="1" t="s">
        <v>2878</v>
      </c>
    </row>
    <row r="20" spans="1:7" x14ac:dyDescent="0.3">
      <c r="A20" t="s">
        <v>96</v>
      </c>
      <c r="B20" t="s">
        <v>96</v>
      </c>
      <c r="C20" t="s">
        <v>97</v>
      </c>
      <c r="D20" t="s">
        <v>91</v>
      </c>
      <c r="E20" t="s">
        <v>77</v>
      </c>
      <c r="G20" t="s">
        <v>98</v>
      </c>
    </row>
    <row r="21" spans="1:7" x14ac:dyDescent="0.3">
      <c r="A21" t="s">
        <v>99</v>
      </c>
      <c r="B21" t="s">
        <v>99</v>
      </c>
      <c r="C21" t="s">
        <v>100</v>
      </c>
      <c r="D21" t="s">
        <v>101</v>
      </c>
      <c r="E21" t="s">
        <v>102</v>
      </c>
      <c r="F21" t="s">
        <v>103</v>
      </c>
      <c r="G21" t="s">
        <v>104</v>
      </c>
    </row>
    <row r="22" spans="1:7" x14ac:dyDescent="0.3">
      <c r="A22" t="s">
        <v>105</v>
      </c>
      <c r="B22" t="s">
        <v>105</v>
      </c>
      <c r="C22" t="s">
        <v>106</v>
      </c>
      <c r="D22" t="s">
        <v>49</v>
      </c>
      <c r="E22" t="s">
        <v>77</v>
      </c>
      <c r="F22" t="s">
        <v>107</v>
      </c>
      <c r="G22" t="s">
        <v>98</v>
      </c>
    </row>
    <row r="23" spans="1:7" x14ac:dyDescent="0.3">
      <c r="A23" t="s">
        <v>108</v>
      </c>
      <c r="B23" t="s">
        <v>109</v>
      </c>
      <c r="C23" t="s">
        <v>110</v>
      </c>
      <c r="D23" t="s">
        <v>91</v>
      </c>
      <c r="E23" t="s">
        <v>77</v>
      </c>
      <c r="F23" t="s">
        <v>111</v>
      </c>
      <c r="G23" t="s">
        <v>93</v>
      </c>
    </row>
    <row r="24" spans="1:7" x14ac:dyDescent="0.3">
      <c r="A24" t="s">
        <v>112</v>
      </c>
      <c r="B24" t="s">
        <v>112</v>
      </c>
      <c r="C24" t="s">
        <v>113</v>
      </c>
      <c r="D24" t="s">
        <v>114</v>
      </c>
      <c r="E24" t="s">
        <v>115</v>
      </c>
      <c r="F24" t="s">
        <v>116</v>
      </c>
      <c r="G24" t="s">
        <v>117</v>
      </c>
    </row>
    <row r="25" spans="1:7" x14ac:dyDescent="0.3">
      <c r="A25" t="s">
        <v>118</v>
      </c>
      <c r="B25" t="s">
        <v>119</v>
      </c>
      <c r="C25" t="s">
        <v>120</v>
      </c>
      <c r="D25" t="s">
        <v>91</v>
      </c>
      <c r="E25" t="s">
        <v>77</v>
      </c>
      <c r="F25" t="s">
        <v>121</v>
      </c>
      <c r="G25" t="s">
        <v>93</v>
      </c>
    </row>
    <row r="26" spans="1:7" x14ac:dyDescent="0.3">
      <c r="A26" t="s">
        <v>122</v>
      </c>
      <c r="B26" t="s">
        <v>123</v>
      </c>
      <c r="C26" t="s">
        <v>124</v>
      </c>
      <c r="D26" t="s">
        <v>11</v>
      </c>
      <c r="E26" t="s">
        <v>60</v>
      </c>
      <c r="F26" t="s">
        <v>125</v>
      </c>
      <c r="G26" t="s">
        <v>126</v>
      </c>
    </row>
    <row r="27" spans="1:7" x14ac:dyDescent="0.3">
      <c r="A27" t="s">
        <v>127</v>
      </c>
      <c r="B27" t="s">
        <v>123</v>
      </c>
      <c r="C27" t="s">
        <v>128</v>
      </c>
      <c r="D27" t="s">
        <v>10</v>
      </c>
      <c r="E27" t="s">
        <v>11</v>
      </c>
      <c r="F27" t="s">
        <v>125</v>
      </c>
      <c r="G27" t="s">
        <v>129</v>
      </c>
    </row>
    <row r="28" spans="1:7" x14ac:dyDescent="0.3">
      <c r="A28" t="s">
        <v>130</v>
      </c>
      <c r="B28" t="s">
        <v>131</v>
      </c>
      <c r="C28" t="s">
        <v>132</v>
      </c>
      <c r="D28" t="s">
        <v>133</v>
      </c>
      <c r="E28" t="s">
        <v>77</v>
      </c>
      <c r="F28" t="s">
        <v>134</v>
      </c>
      <c r="G28" t="s">
        <v>135</v>
      </c>
    </row>
    <row r="29" spans="1:7" x14ac:dyDescent="0.3">
      <c r="A29" t="s">
        <v>123</v>
      </c>
      <c r="B29" t="s">
        <v>123</v>
      </c>
      <c r="C29" t="s">
        <v>136</v>
      </c>
      <c r="D29" t="s">
        <v>11</v>
      </c>
      <c r="E29" t="s">
        <v>137</v>
      </c>
      <c r="F29" t="s">
        <v>138</v>
      </c>
      <c r="G29" t="s">
        <v>139</v>
      </c>
    </row>
    <row r="30" spans="1:7" x14ac:dyDescent="0.3">
      <c r="A30" t="s">
        <v>140</v>
      </c>
      <c r="B30" t="s">
        <v>141</v>
      </c>
      <c r="C30" t="s">
        <v>142</v>
      </c>
      <c r="D30" t="s">
        <v>143</v>
      </c>
      <c r="E30" t="s">
        <v>26</v>
      </c>
      <c r="F30" t="s">
        <v>144</v>
      </c>
      <c r="G30" t="s">
        <v>145</v>
      </c>
    </row>
    <row r="31" spans="1:7" x14ac:dyDescent="0.3">
      <c r="A31" t="s">
        <v>146</v>
      </c>
      <c r="B31" t="s">
        <v>54</v>
      </c>
      <c r="C31" t="s">
        <v>147</v>
      </c>
      <c r="D31" t="s">
        <v>49</v>
      </c>
      <c r="E31" t="s">
        <v>77</v>
      </c>
      <c r="F31" t="s">
        <v>57</v>
      </c>
      <c r="G31" t="s">
        <v>58</v>
      </c>
    </row>
    <row r="32" spans="1:7" x14ac:dyDescent="0.3">
      <c r="A32" t="s">
        <v>148</v>
      </c>
      <c r="B32" t="s">
        <v>119</v>
      </c>
      <c r="C32" t="s">
        <v>149</v>
      </c>
      <c r="D32" t="s">
        <v>150</v>
      </c>
      <c r="E32" t="s">
        <v>151</v>
      </c>
      <c r="F32" t="s">
        <v>121</v>
      </c>
      <c r="G32" t="s">
        <v>152</v>
      </c>
    </row>
    <row r="33" spans="1:7" x14ac:dyDescent="0.3">
      <c r="A33" t="s">
        <v>153</v>
      </c>
      <c r="B33" t="s">
        <v>54</v>
      </c>
      <c r="C33" t="s">
        <v>154</v>
      </c>
      <c r="D33" t="s">
        <v>56</v>
      </c>
      <c r="E33" t="s">
        <v>77</v>
      </c>
      <c r="F33" t="s">
        <v>57</v>
      </c>
      <c r="G33" t="s">
        <v>155</v>
      </c>
    </row>
    <row r="34" spans="1:7" x14ac:dyDescent="0.3">
      <c r="A34" t="s">
        <v>156</v>
      </c>
      <c r="B34" t="s">
        <v>157</v>
      </c>
      <c r="C34" t="s">
        <v>158</v>
      </c>
      <c r="D34" t="s">
        <v>56</v>
      </c>
      <c r="E34" t="s">
        <v>159</v>
      </c>
      <c r="F34" t="s">
        <v>160</v>
      </c>
      <c r="G34" t="s">
        <v>161</v>
      </c>
    </row>
    <row r="35" spans="1:7" x14ac:dyDescent="0.3">
      <c r="A35" t="s">
        <v>162</v>
      </c>
      <c r="B35" t="s">
        <v>54</v>
      </c>
      <c r="C35" t="s">
        <v>163</v>
      </c>
      <c r="D35" t="s">
        <v>56</v>
      </c>
      <c r="E35" t="s">
        <v>159</v>
      </c>
      <c r="F35" t="s">
        <v>164</v>
      </c>
      <c r="G35" t="s">
        <v>165</v>
      </c>
    </row>
    <row r="36" spans="1:7" x14ac:dyDescent="0.3">
      <c r="A36" t="s">
        <v>141</v>
      </c>
      <c r="B36" t="s">
        <v>141</v>
      </c>
      <c r="C36" t="s">
        <v>166</v>
      </c>
      <c r="D36" t="s">
        <v>26</v>
      </c>
      <c r="E36" t="s">
        <v>167</v>
      </c>
      <c r="F36" t="s">
        <v>168</v>
      </c>
      <c r="G36" t="s">
        <v>169</v>
      </c>
    </row>
    <row r="37" spans="1:7" x14ac:dyDescent="0.3">
      <c r="A37" t="s">
        <v>170</v>
      </c>
      <c r="B37" t="s">
        <v>170</v>
      </c>
      <c r="C37" t="s">
        <v>171</v>
      </c>
      <c r="D37" t="s">
        <v>172</v>
      </c>
      <c r="E37" t="s">
        <v>173</v>
      </c>
      <c r="F37" t="s">
        <v>174</v>
      </c>
      <c r="G37" t="s">
        <v>93</v>
      </c>
    </row>
    <row r="38" spans="1:7" x14ac:dyDescent="0.3">
      <c r="A38" t="s">
        <v>175</v>
      </c>
      <c r="B38" t="s">
        <v>176</v>
      </c>
      <c r="C38" t="s">
        <v>177</v>
      </c>
      <c r="D38" t="s">
        <v>91</v>
      </c>
      <c r="E38" t="s">
        <v>77</v>
      </c>
      <c r="F38" t="s">
        <v>178</v>
      </c>
      <c r="G38" t="s">
        <v>93</v>
      </c>
    </row>
    <row r="39" spans="1:7" x14ac:dyDescent="0.3">
      <c r="A39" t="s">
        <v>109</v>
      </c>
      <c r="B39" t="s">
        <v>109</v>
      </c>
      <c r="C39" t="s">
        <v>179</v>
      </c>
      <c r="D39" t="s">
        <v>180</v>
      </c>
      <c r="E39" t="s">
        <v>181</v>
      </c>
      <c r="F39" t="s">
        <v>182</v>
      </c>
      <c r="G39" t="s">
        <v>183</v>
      </c>
    </row>
    <row r="40" spans="1:7" x14ac:dyDescent="0.3">
      <c r="A40" t="s">
        <v>184</v>
      </c>
      <c r="B40" t="s">
        <v>176</v>
      </c>
      <c r="C40" t="s">
        <v>185</v>
      </c>
      <c r="D40" t="s">
        <v>186</v>
      </c>
      <c r="E40" t="s">
        <v>77</v>
      </c>
      <c r="F40" t="s">
        <v>178</v>
      </c>
      <c r="G40" t="s">
        <v>18</v>
      </c>
    </row>
    <row r="41" spans="1:7" x14ac:dyDescent="0.3">
      <c r="A41" t="s">
        <v>176</v>
      </c>
      <c r="B41" t="s">
        <v>176</v>
      </c>
      <c r="C41" t="s">
        <v>187</v>
      </c>
      <c r="D41" t="s">
        <v>186</v>
      </c>
      <c r="E41" t="s">
        <v>77</v>
      </c>
      <c r="F41" t="s">
        <v>188</v>
      </c>
      <c r="G41" t="s">
        <v>189</v>
      </c>
    </row>
    <row r="42" spans="1:7" x14ac:dyDescent="0.3">
      <c r="A42" t="s">
        <v>190</v>
      </c>
      <c r="B42" t="s">
        <v>191</v>
      </c>
      <c r="C42" t="s">
        <v>192</v>
      </c>
      <c r="D42" t="s">
        <v>49</v>
      </c>
      <c r="E42" t="s">
        <v>50</v>
      </c>
      <c r="F42" t="s">
        <v>193</v>
      </c>
      <c r="G42" t="s">
        <v>194</v>
      </c>
    </row>
    <row r="43" spans="1:7" x14ac:dyDescent="0.3">
      <c r="A43" t="s">
        <v>195</v>
      </c>
      <c r="B43" t="s">
        <v>196</v>
      </c>
      <c r="C43" t="s">
        <v>197</v>
      </c>
      <c r="D43" t="s">
        <v>49</v>
      </c>
      <c r="E43" t="s">
        <v>21</v>
      </c>
      <c r="F43" t="s">
        <v>198</v>
      </c>
      <c r="G43" t="s">
        <v>199</v>
      </c>
    </row>
    <row r="44" spans="1:7" x14ac:dyDescent="0.3">
      <c r="A44" t="s">
        <v>200</v>
      </c>
      <c r="B44" t="s">
        <v>201</v>
      </c>
      <c r="C44" t="s">
        <v>202</v>
      </c>
      <c r="D44" t="s">
        <v>49</v>
      </c>
      <c r="E44" t="s">
        <v>42</v>
      </c>
      <c r="F44" t="s">
        <v>203</v>
      </c>
      <c r="G44" t="s">
        <v>204</v>
      </c>
    </row>
    <row r="45" spans="1:7" x14ac:dyDescent="0.3">
      <c r="A45" t="s">
        <v>205</v>
      </c>
      <c r="B45" t="s">
        <v>206</v>
      </c>
      <c r="C45" t="s">
        <v>207</v>
      </c>
      <c r="D45" t="s">
        <v>208</v>
      </c>
      <c r="E45" t="s">
        <v>209</v>
      </c>
      <c r="F45" t="s">
        <v>210</v>
      </c>
      <c r="G45" t="s">
        <v>211</v>
      </c>
    </row>
    <row r="46" spans="1:7" x14ac:dyDescent="0.3">
      <c r="A46" t="s">
        <v>191</v>
      </c>
      <c r="B46" t="s">
        <v>191</v>
      </c>
      <c r="C46" t="s">
        <v>212</v>
      </c>
      <c r="D46" t="s">
        <v>50</v>
      </c>
      <c r="E46" t="s">
        <v>68</v>
      </c>
      <c r="F46" t="s">
        <v>213</v>
      </c>
      <c r="G46" t="s">
        <v>70</v>
      </c>
    </row>
    <row r="47" spans="1:7" x14ac:dyDescent="0.3">
      <c r="A47" t="s">
        <v>214</v>
      </c>
      <c r="B47" t="s">
        <v>214</v>
      </c>
      <c r="C47" t="s">
        <v>215</v>
      </c>
      <c r="D47" t="s">
        <v>216</v>
      </c>
      <c r="E47" t="s">
        <v>217</v>
      </c>
      <c r="F47" t="s">
        <v>218</v>
      </c>
      <c r="G47" t="s">
        <v>219</v>
      </c>
    </row>
    <row r="48" spans="1:7" x14ac:dyDescent="0.3">
      <c r="A48" t="s">
        <v>196</v>
      </c>
      <c r="B48" t="s">
        <v>196</v>
      </c>
      <c r="C48" t="s">
        <v>220</v>
      </c>
      <c r="D48" t="s">
        <v>21</v>
      </c>
      <c r="E48" t="s">
        <v>22</v>
      </c>
      <c r="F48" t="s">
        <v>221</v>
      </c>
    </row>
    <row r="49" spans="1:7" x14ac:dyDescent="0.3">
      <c r="A49" t="s">
        <v>201</v>
      </c>
      <c r="B49" t="s">
        <v>201</v>
      </c>
      <c r="C49" t="s">
        <v>222</v>
      </c>
      <c r="D49" t="s">
        <v>42</v>
      </c>
      <c r="E49" t="s">
        <v>223</v>
      </c>
      <c r="F49" t="s">
        <v>224</v>
      </c>
      <c r="G49" t="s">
        <v>45</v>
      </c>
    </row>
    <row r="50" spans="1:7" x14ac:dyDescent="0.3">
      <c r="A50" t="s">
        <v>225</v>
      </c>
      <c r="B50" t="s">
        <v>226</v>
      </c>
      <c r="C50" t="s">
        <v>227</v>
      </c>
      <c r="D50" t="s">
        <v>91</v>
      </c>
      <c r="E50" t="s">
        <v>77</v>
      </c>
      <c r="F50" t="s">
        <v>228</v>
      </c>
      <c r="G50" t="s">
        <v>93</v>
      </c>
    </row>
    <row r="51" spans="1:7" x14ac:dyDescent="0.3">
      <c r="A51" t="s">
        <v>229</v>
      </c>
      <c r="B51" t="s">
        <v>230</v>
      </c>
      <c r="C51" t="s">
        <v>231</v>
      </c>
      <c r="D51" t="s">
        <v>143</v>
      </c>
      <c r="E51" t="s">
        <v>26</v>
      </c>
      <c r="F51" t="s">
        <v>232</v>
      </c>
      <c r="G51" t="s">
        <v>233</v>
      </c>
    </row>
    <row r="52" spans="1:7" x14ac:dyDescent="0.3">
      <c r="A52" t="s">
        <v>234</v>
      </c>
      <c r="B52" t="s">
        <v>234</v>
      </c>
      <c r="C52" t="s">
        <v>235</v>
      </c>
      <c r="D52" t="s">
        <v>11</v>
      </c>
      <c r="E52" t="s">
        <v>60</v>
      </c>
      <c r="F52" t="s">
        <v>236</v>
      </c>
      <c r="G52" t="s">
        <v>237</v>
      </c>
    </row>
    <row r="53" spans="1:7" x14ac:dyDescent="0.3">
      <c r="A53" t="s">
        <v>230</v>
      </c>
      <c r="B53" t="s">
        <v>230</v>
      </c>
      <c r="C53" t="s">
        <v>238</v>
      </c>
      <c r="D53" t="s">
        <v>26</v>
      </c>
      <c r="E53" t="s">
        <v>167</v>
      </c>
      <c r="F53" t="s">
        <v>28</v>
      </c>
      <c r="G53" t="s">
        <v>239</v>
      </c>
    </row>
    <row r="54" spans="1:7" x14ac:dyDescent="0.3">
      <c r="A54" t="s">
        <v>240</v>
      </c>
      <c r="B54" t="s">
        <v>240</v>
      </c>
      <c r="C54" t="s">
        <v>241</v>
      </c>
      <c r="D54" t="s">
        <v>209</v>
      </c>
      <c r="E54" t="s">
        <v>242</v>
      </c>
      <c r="F54" t="s">
        <v>243</v>
      </c>
      <c r="G54" t="s">
        <v>244</v>
      </c>
    </row>
    <row r="55" spans="1:7" x14ac:dyDescent="0.3">
      <c r="A55" t="s">
        <v>245</v>
      </c>
      <c r="B55" t="s">
        <v>246</v>
      </c>
      <c r="C55" t="s">
        <v>247</v>
      </c>
      <c r="D55" t="s">
        <v>209</v>
      </c>
      <c r="E55" t="s">
        <v>242</v>
      </c>
      <c r="F55" t="s">
        <v>248</v>
      </c>
      <c r="G55" t="s">
        <v>249</v>
      </c>
    </row>
    <row r="56" spans="1:7" x14ac:dyDescent="0.3">
      <c r="A56" t="s">
        <v>246</v>
      </c>
      <c r="B56" t="s">
        <v>246</v>
      </c>
      <c r="C56" t="s">
        <v>250</v>
      </c>
      <c r="D56" t="s">
        <v>209</v>
      </c>
      <c r="E56" t="s">
        <v>251</v>
      </c>
      <c r="F56" t="s">
        <v>248</v>
      </c>
      <c r="G56" t="s">
        <v>249</v>
      </c>
    </row>
    <row r="57" spans="1:7" x14ac:dyDescent="0.3">
      <c r="A57" t="s">
        <v>252</v>
      </c>
      <c r="B57" t="s">
        <v>253</v>
      </c>
      <c r="C57" t="s">
        <v>254</v>
      </c>
      <c r="D57" t="s">
        <v>255</v>
      </c>
      <c r="E57" t="s">
        <v>77</v>
      </c>
      <c r="F57" t="s">
        <v>256</v>
      </c>
      <c r="G57" t="s">
        <v>257</v>
      </c>
    </row>
    <row r="58" spans="1:7" x14ac:dyDescent="0.3">
      <c r="A58" t="s">
        <v>258</v>
      </c>
      <c r="B58" t="s">
        <v>259</v>
      </c>
      <c r="C58" t="s">
        <v>260</v>
      </c>
      <c r="D58" t="s">
        <v>143</v>
      </c>
      <c r="E58" t="s">
        <v>261</v>
      </c>
      <c r="F58" t="s">
        <v>262</v>
      </c>
      <c r="G58" t="s">
        <v>263</v>
      </c>
    </row>
    <row r="59" spans="1:7" x14ac:dyDescent="0.3">
      <c r="A59" t="s">
        <v>253</v>
      </c>
      <c r="B59" t="s">
        <v>253</v>
      </c>
      <c r="C59" t="s">
        <v>264</v>
      </c>
      <c r="D59" t="s">
        <v>265</v>
      </c>
      <c r="E59" t="s">
        <v>77</v>
      </c>
      <c r="F59" t="s">
        <v>266</v>
      </c>
      <c r="G59" t="s">
        <v>267</v>
      </c>
    </row>
    <row r="60" spans="1:7" x14ac:dyDescent="0.3">
      <c r="A60" t="s">
        <v>226</v>
      </c>
      <c r="B60" t="s">
        <v>226</v>
      </c>
      <c r="C60" t="s">
        <v>268</v>
      </c>
      <c r="D60" t="s">
        <v>186</v>
      </c>
      <c r="E60" t="s">
        <v>269</v>
      </c>
      <c r="F60" t="s">
        <v>270</v>
      </c>
      <c r="G60" t="s">
        <v>271</v>
      </c>
    </row>
    <row r="61" spans="1:7" x14ac:dyDescent="0.3">
      <c r="A61" t="s">
        <v>272</v>
      </c>
      <c r="B61" t="s">
        <v>259</v>
      </c>
      <c r="C61" t="s">
        <v>273</v>
      </c>
      <c r="D61" t="s">
        <v>143</v>
      </c>
      <c r="E61" t="s">
        <v>77</v>
      </c>
      <c r="F61" t="s">
        <v>262</v>
      </c>
      <c r="G61" t="s">
        <v>274</v>
      </c>
    </row>
    <row r="62" spans="1:7" x14ac:dyDescent="0.3">
      <c r="A62" t="s">
        <v>275</v>
      </c>
      <c r="B62" t="s">
        <v>276</v>
      </c>
      <c r="C62" t="s">
        <v>277</v>
      </c>
      <c r="D62" t="s">
        <v>265</v>
      </c>
      <c r="E62" t="s">
        <v>77</v>
      </c>
      <c r="F62" t="s">
        <v>278</v>
      </c>
      <c r="G62" t="s">
        <v>93</v>
      </c>
    </row>
    <row r="63" spans="1:7" x14ac:dyDescent="0.3">
      <c r="A63" t="s">
        <v>279</v>
      </c>
      <c r="B63" t="s">
        <v>280</v>
      </c>
      <c r="C63" t="s">
        <v>281</v>
      </c>
      <c r="D63" t="s">
        <v>282</v>
      </c>
      <c r="E63" t="s">
        <v>283</v>
      </c>
      <c r="F63" t="s">
        <v>284</v>
      </c>
      <c r="G63" t="s">
        <v>285</v>
      </c>
    </row>
    <row r="64" spans="1:7" x14ac:dyDescent="0.3">
      <c r="A64" t="s">
        <v>131</v>
      </c>
      <c r="B64" t="s">
        <v>131</v>
      </c>
      <c r="C64" t="s">
        <v>286</v>
      </c>
      <c r="D64" t="s">
        <v>133</v>
      </c>
      <c r="E64" t="s">
        <v>77</v>
      </c>
      <c r="F64" t="s">
        <v>287</v>
      </c>
      <c r="G64" t="s">
        <v>288</v>
      </c>
    </row>
    <row r="65" spans="1:7" x14ac:dyDescent="0.3">
      <c r="A65" t="s">
        <v>289</v>
      </c>
      <c r="B65" t="s">
        <v>290</v>
      </c>
      <c r="C65" t="s">
        <v>291</v>
      </c>
      <c r="D65" t="s">
        <v>150</v>
      </c>
      <c r="E65" t="s">
        <v>151</v>
      </c>
      <c r="F65" t="s">
        <v>292</v>
      </c>
      <c r="G65" t="s">
        <v>293</v>
      </c>
    </row>
    <row r="66" spans="1:7" x14ac:dyDescent="0.3">
      <c r="A66" t="s">
        <v>206</v>
      </c>
      <c r="B66" t="s">
        <v>206</v>
      </c>
      <c r="C66" t="s">
        <v>294</v>
      </c>
      <c r="D66" t="s">
        <v>209</v>
      </c>
      <c r="E66" t="s">
        <v>295</v>
      </c>
      <c r="F66" t="s">
        <v>296</v>
      </c>
      <c r="G66" t="s">
        <v>297</v>
      </c>
    </row>
    <row r="67" spans="1:7" x14ac:dyDescent="0.3">
      <c r="A67" t="s">
        <v>280</v>
      </c>
      <c r="B67" t="s">
        <v>280</v>
      </c>
      <c r="C67" t="s">
        <v>298</v>
      </c>
      <c r="D67" t="s">
        <v>283</v>
      </c>
      <c r="E67" t="s">
        <v>299</v>
      </c>
      <c r="F67" t="s">
        <v>300</v>
      </c>
      <c r="G67" t="s">
        <v>301</v>
      </c>
    </row>
    <row r="68" spans="1:7" x14ac:dyDescent="0.3">
      <c r="A68" t="s">
        <v>276</v>
      </c>
      <c r="B68" t="s">
        <v>276</v>
      </c>
      <c r="C68" t="s">
        <v>302</v>
      </c>
      <c r="D68" t="s">
        <v>303</v>
      </c>
      <c r="E68" t="s">
        <v>304</v>
      </c>
      <c r="F68" t="s">
        <v>305</v>
      </c>
      <c r="G68" t="s">
        <v>306</v>
      </c>
    </row>
    <row r="69" spans="1:7" x14ac:dyDescent="0.3">
      <c r="A69" t="s">
        <v>307</v>
      </c>
      <c r="B69" t="s">
        <v>308</v>
      </c>
      <c r="C69" t="s">
        <v>309</v>
      </c>
      <c r="D69" t="s">
        <v>91</v>
      </c>
      <c r="E69" t="s">
        <v>310</v>
      </c>
      <c r="F69" t="s">
        <v>311</v>
      </c>
      <c r="G69" t="s">
        <v>312</v>
      </c>
    </row>
    <row r="70" spans="1:7" x14ac:dyDescent="0.3">
      <c r="A70" t="s">
        <v>313</v>
      </c>
      <c r="B70" t="s">
        <v>314</v>
      </c>
      <c r="C70" t="s">
        <v>315</v>
      </c>
      <c r="D70" t="s">
        <v>10</v>
      </c>
      <c r="E70" t="s">
        <v>11</v>
      </c>
      <c r="F70" t="s">
        <v>316</v>
      </c>
      <c r="G70" t="s">
        <v>317</v>
      </c>
    </row>
    <row r="71" spans="1:7" x14ac:dyDescent="0.3">
      <c r="A71" t="s">
        <v>318</v>
      </c>
      <c r="B71" t="s">
        <v>308</v>
      </c>
      <c r="C71" t="s">
        <v>319</v>
      </c>
      <c r="D71" t="s">
        <v>91</v>
      </c>
      <c r="E71" t="s">
        <v>310</v>
      </c>
      <c r="F71" t="s">
        <v>311</v>
      </c>
      <c r="G71" t="s">
        <v>320</v>
      </c>
    </row>
    <row r="72" spans="1:7" x14ac:dyDescent="0.3">
      <c r="A72" t="s">
        <v>321</v>
      </c>
      <c r="B72" t="s">
        <v>322</v>
      </c>
      <c r="C72" t="s">
        <v>323</v>
      </c>
      <c r="D72" t="s">
        <v>91</v>
      </c>
      <c r="E72" t="s">
        <v>77</v>
      </c>
      <c r="F72" t="s">
        <v>121</v>
      </c>
      <c r="G72" t="s">
        <v>93</v>
      </c>
    </row>
    <row r="73" spans="1:7" x14ac:dyDescent="0.3">
      <c r="A73" t="s">
        <v>324</v>
      </c>
      <c r="B73" t="s">
        <v>325</v>
      </c>
      <c r="C73" t="s">
        <v>326</v>
      </c>
      <c r="D73" t="s">
        <v>91</v>
      </c>
      <c r="E73" t="s">
        <v>209</v>
      </c>
      <c r="F73" t="s">
        <v>210</v>
      </c>
      <c r="G73" t="s">
        <v>327</v>
      </c>
    </row>
    <row r="74" spans="1:7" x14ac:dyDescent="0.3">
      <c r="A74" t="s">
        <v>328</v>
      </c>
      <c r="B74" t="s">
        <v>329</v>
      </c>
      <c r="C74" t="s">
        <v>330</v>
      </c>
      <c r="D74" t="s">
        <v>91</v>
      </c>
      <c r="E74" t="s">
        <v>77</v>
      </c>
      <c r="F74" t="s">
        <v>121</v>
      </c>
      <c r="G74" t="s">
        <v>93</v>
      </c>
    </row>
    <row r="75" spans="1:7" x14ac:dyDescent="0.3">
      <c r="A75" t="s">
        <v>308</v>
      </c>
      <c r="B75" t="s">
        <v>308</v>
      </c>
      <c r="C75" t="s">
        <v>331</v>
      </c>
      <c r="D75" t="s">
        <v>310</v>
      </c>
      <c r="E75" t="s">
        <v>332</v>
      </c>
      <c r="F75" t="s">
        <v>333</v>
      </c>
      <c r="G75" t="s">
        <v>334</v>
      </c>
    </row>
    <row r="76" spans="1:7" x14ac:dyDescent="0.3">
      <c r="A76" t="s">
        <v>335</v>
      </c>
      <c r="B76" t="s">
        <v>336</v>
      </c>
      <c r="C76" t="s">
        <v>337</v>
      </c>
      <c r="D76" t="s">
        <v>91</v>
      </c>
      <c r="E76" t="s">
        <v>77</v>
      </c>
      <c r="F76" t="s">
        <v>338</v>
      </c>
      <c r="G76" t="s">
        <v>93</v>
      </c>
    </row>
    <row r="77" spans="1:7" x14ac:dyDescent="0.3">
      <c r="A77" t="s">
        <v>339</v>
      </c>
      <c r="B77" t="s">
        <v>340</v>
      </c>
      <c r="C77" t="s">
        <v>341</v>
      </c>
      <c r="D77" t="s">
        <v>91</v>
      </c>
      <c r="E77" t="s">
        <v>77</v>
      </c>
      <c r="F77" t="s">
        <v>342</v>
      </c>
      <c r="G77" t="s">
        <v>93</v>
      </c>
    </row>
    <row r="78" spans="1:7" x14ac:dyDescent="0.3">
      <c r="A78" t="s">
        <v>343</v>
      </c>
      <c r="B78" t="s">
        <v>344</v>
      </c>
      <c r="C78" t="s">
        <v>345</v>
      </c>
      <c r="D78" t="s">
        <v>91</v>
      </c>
      <c r="E78" t="s">
        <v>77</v>
      </c>
      <c r="F78" t="s">
        <v>346</v>
      </c>
      <c r="G78" t="s">
        <v>93</v>
      </c>
    </row>
    <row r="79" spans="1:7" x14ac:dyDescent="0.3">
      <c r="A79" t="s">
        <v>347</v>
      </c>
      <c r="B79" t="s">
        <v>348</v>
      </c>
      <c r="C79" t="s">
        <v>349</v>
      </c>
      <c r="D79" t="s">
        <v>91</v>
      </c>
      <c r="E79" t="s">
        <v>150</v>
      </c>
      <c r="F79" t="s">
        <v>346</v>
      </c>
      <c r="G79" t="s">
        <v>93</v>
      </c>
    </row>
    <row r="80" spans="1:7" x14ac:dyDescent="0.3">
      <c r="A80" t="s">
        <v>314</v>
      </c>
      <c r="B80" t="s">
        <v>314</v>
      </c>
      <c r="C80" t="s">
        <v>350</v>
      </c>
      <c r="D80" t="s">
        <v>11</v>
      </c>
      <c r="E80" t="s">
        <v>10</v>
      </c>
      <c r="F80" t="s">
        <v>351</v>
      </c>
      <c r="G80" t="s">
        <v>352</v>
      </c>
    </row>
    <row r="81" spans="1:7" x14ac:dyDescent="0.3">
      <c r="A81" t="s">
        <v>353</v>
      </c>
      <c r="B81" t="s">
        <v>348</v>
      </c>
      <c r="C81" t="s">
        <v>354</v>
      </c>
      <c r="D81" t="s">
        <v>150</v>
      </c>
      <c r="E81" t="s">
        <v>77</v>
      </c>
      <c r="F81" t="s">
        <v>346</v>
      </c>
      <c r="G81" t="s">
        <v>355</v>
      </c>
    </row>
    <row r="82" spans="1:7" x14ac:dyDescent="0.3">
      <c r="A82" t="s">
        <v>344</v>
      </c>
      <c r="B82" t="s">
        <v>344</v>
      </c>
      <c r="C82" t="s">
        <v>356</v>
      </c>
      <c r="D82" t="s">
        <v>150</v>
      </c>
      <c r="E82" t="s">
        <v>151</v>
      </c>
      <c r="F82" t="s">
        <v>357</v>
      </c>
      <c r="G82" t="s">
        <v>358</v>
      </c>
    </row>
    <row r="83" spans="1:7" x14ac:dyDescent="0.3">
      <c r="A83" t="s">
        <v>340</v>
      </c>
      <c r="B83" t="s">
        <v>340</v>
      </c>
      <c r="C83" t="s">
        <v>359</v>
      </c>
      <c r="D83" t="s">
        <v>186</v>
      </c>
      <c r="E83" t="s">
        <v>269</v>
      </c>
      <c r="F83" t="s">
        <v>360</v>
      </c>
      <c r="G83" t="s">
        <v>189</v>
      </c>
    </row>
    <row r="84" spans="1:7" x14ac:dyDescent="0.3">
      <c r="A84" t="s">
        <v>119</v>
      </c>
      <c r="B84" t="s">
        <v>119</v>
      </c>
      <c r="C84" t="s">
        <v>361</v>
      </c>
      <c r="D84" t="s">
        <v>150</v>
      </c>
      <c r="E84" t="s">
        <v>151</v>
      </c>
      <c r="F84" t="s">
        <v>362</v>
      </c>
      <c r="G84" t="s">
        <v>363</v>
      </c>
    </row>
    <row r="85" spans="1:7" x14ac:dyDescent="0.3">
      <c r="A85" t="s">
        <v>364</v>
      </c>
      <c r="B85" t="s">
        <v>365</v>
      </c>
      <c r="C85" t="s">
        <v>366</v>
      </c>
      <c r="D85" t="s">
        <v>282</v>
      </c>
      <c r="E85" t="s">
        <v>367</v>
      </c>
      <c r="F85" t="s">
        <v>368</v>
      </c>
      <c r="G85" t="s">
        <v>369</v>
      </c>
    </row>
    <row r="86" spans="1:7" x14ac:dyDescent="0.3">
      <c r="A86" t="s">
        <v>370</v>
      </c>
      <c r="B86" t="s">
        <v>336</v>
      </c>
      <c r="C86" t="s">
        <v>371</v>
      </c>
      <c r="D86" t="s">
        <v>310</v>
      </c>
      <c r="E86" t="s">
        <v>372</v>
      </c>
      <c r="F86" t="s">
        <v>338</v>
      </c>
      <c r="G86" t="s">
        <v>373</v>
      </c>
    </row>
    <row r="87" spans="1:7" x14ac:dyDescent="0.3">
      <c r="A87" t="s">
        <v>329</v>
      </c>
      <c r="B87" t="s">
        <v>329</v>
      </c>
      <c r="C87" t="s">
        <v>374</v>
      </c>
      <c r="D87" t="s">
        <v>150</v>
      </c>
      <c r="E87" t="s">
        <v>151</v>
      </c>
      <c r="F87" t="s">
        <v>362</v>
      </c>
      <c r="G87" t="s">
        <v>375</v>
      </c>
    </row>
    <row r="88" spans="1:7" x14ac:dyDescent="0.3">
      <c r="A88" t="s">
        <v>376</v>
      </c>
      <c r="B88" t="s">
        <v>376</v>
      </c>
      <c r="C88" t="s">
        <v>377</v>
      </c>
      <c r="D88" t="s">
        <v>282</v>
      </c>
      <c r="E88" t="s">
        <v>378</v>
      </c>
      <c r="F88" t="s">
        <v>379</v>
      </c>
      <c r="G88" t="s">
        <v>380</v>
      </c>
    </row>
    <row r="89" spans="1:7" x14ac:dyDescent="0.3">
      <c r="A89" t="s">
        <v>325</v>
      </c>
      <c r="B89" t="s">
        <v>325</v>
      </c>
      <c r="C89" t="s">
        <v>381</v>
      </c>
      <c r="D89" t="s">
        <v>209</v>
      </c>
      <c r="E89" t="s">
        <v>251</v>
      </c>
      <c r="F89" t="s">
        <v>382</v>
      </c>
      <c r="G89" t="s">
        <v>383</v>
      </c>
    </row>
    <row r="90" spans="1:7" x14ac:dyDescent="0.3">
      <c r="A90" t="s">
        <v>322</v>
      </c>
      <c r="B90" t="s">
        <v>322</v>
      </c>
      <c r="C90" t="s">
        <v>384</v>
      </c>
      <c r="D90" t="s">
        <v>150</v>
      </c>
      <c r="E90" t="s">
        <v>151</v>
      </c>
      <c r="F90" t="s">
        <v>362</v>
      </c>
      <c r="G90" t="s">
        <v>385</v>
      </c>
    </row>
    <row r="91" spans="1:7" x14ac:dyDescent="0.3">
      <c r="A91" t="s">
        <v>259</v>
      </c>
      <c r="B91" t="s">
        <v>259</v>
      </c>
      <c r="C91" t="s">
        <v>386</v>
      </c>
      <c r="D91" t="s">
        <v>101</v>
      </c>
      <c r="E91" t="s">
        <v>387</v>
      </c>
      <c r="F91" t="s">
        <v>388</v>
      </c>
      <c r="G91" t="s">
        <v>389</v>
      </c>
    </row>
    <row r="92" spans="1:7" x14ac:dyDescent="0.3">
      <c r="A92" t="s">
        <v>365</v>
      </c>
      <c r="B92" t="s">
        <v>365</v>
      </c>
      <c r="C92" t="s">
        <v>390</v>
      </c>
      <c r="D92" t="s">
        <v>283</v>
      </c>
      <c r="E92" t="s">
        <v>299</v>
      </c>
      <c r="F92" t="s">
        <v>391</v>
      </c>
      <c r="G92" t="e">
        <f>---------- Forwarded message --------- De : Benabdellah Nadia &amp;lt</f>
        <v>#NAME?</v>
      </c>
    </row>
    <row r="93" spans="1:7" x14ac:dyDescent="0.3">
      <c r="A93" t="s">
        <v>392</v>
      </c>
      <c r="B93" t="s">
        <v>392</v>
      </c>
      <c r="C93" t="s">
        <v>393</v>
      </c>
      <c r="D93" t="s">
        <v>394</v>
      </c>
      <c r="E93" t="s">
        <v>395</v>
      </c>
      <c r="F93" t="s">
        <v>396</v>
      </c>
      <c r="G93" t="s">
        <v>397</v>
      </c>
    </row>
    <row r="94" spans="1:7" x14ac:dyDescent="0.3">
      <c r="A94" t="s">
        <v>398</v>
      </c>
      <c r="B94" t="s">
        <v>399</v>
      </c>
      <c r="C94" t="s">
        <v>400</v>
      </c>
      <c r="D94" t="s">
        <v>101</v>
      </c>
      <c r="E94" t="s">
        <v>401</v>
      </c>
      <c r="F94" t="s">
        <v>402</v>
      </c>
      <c r="G94" t="s">
        <v>403</v>
      </c>
    </row>
    <row r="95" spans="1:7" x14ac:dyDescent="0.3">
      <c r="A95" t="s">
        <v>399</v>
      </c>
      <c r="B95" t="s">
        <v>399</v>
      </c>
      <c r="C95" t="s">
        <v>404</v>
      </c>
      <c r="D95" t="s">
        <v>101</v>
      </c>
      <c r="E95" t="s">
        <v>401</v>
      </c>
      <c r="F95" t="s">
        <v>405</v>
      </c>
      <c r="G95" t="s">
        <v>406</v>
      </c>
    </row>
    <row r="96" spans="1:7" x14ac:dyDescent="0.3">
      <c r="A96" t="s">
        <v>407</v>
      </c>
      <c r="B96" t="s">
        <v>407</v>
      </c>
      <c r="C96" t="s">
        <v>408</v>
      </c>
      <c r="D96" t="s">
        <v>208</v>
      </c>
      <c r="E96" t="s">
        <v>409</v>
      </c>
      <c r="F96" t="s">
        <v>410</v>
      </c>
      <c r="G96" t="s">
        <v>411</v>
      </c>
    </row>
    <row r="97" spans="1:7" x14ac:dyDescent="0.3">
      <c r="A97" t="s">
        <v>412</v>
      </c>
      <c r="B97" t="s">
        <v>413</v>
      </c>
      <c r="C97" t="s">
        <v>414</v>
      </c>
      <c r="D97" t="s">
        <v>49</v>
      </c>
      <c r="E97" t="s">
        <v>85</v>
      </c>
      <c r="F97" t="s">
        <v>415</v>
      </c>
      <c r="G97" t="s">
        <v>58</v>
      </c>
    </row>
    <row r="98" spans="1:7" x14ac:dyDescent="0.3">
      <c r="A98" t="s">
        <v>416</v>
      </c>
      <c r="B98" t="s">
        <v>417</v>
      </c>
      <c r="C98" t="s">
        <v>418</v>
      </c>
      <c r="D98" t="s">
        <v>49</v>
      </c>
      <c r="E98" t="s">
        <v>21</v>
      </c>
      <c r="F98" t="s">
        <v>419</v>
      </c>
      <c r="G98" t="s">
        <v>420</v>
      </c>
    </row>
    <row r="99" spans="1:7" x14ac:dyDescent="0.3">
      <c r="A99" t="s">
        <v>421</v>
      </c>
      <c r="B99" t="s">
        <v>422</v>
      </c>
      <c r="C99" t="s">
        <v>423</v>
      </c>
      <c r="D99" t="s">
        <v>49</v>
      </c>
      <c r="E99" t="s">
        <v>216</v>
      </c>
      <c r="F99" t="s">
        <v>424</v>
      </c>
      <c r="G99" t="s">
        <v>425</v>
      </c>
    </row>
    <row r="100" spans="1:7" x14ac:dyDescent="0.3">
      <c r="A100" t="s">
        <v>426</v>
      </c>
      <c r="B100" t="s">
        <v>427</v>
      </c>
      <c r="C100" t="s">
        <v>428</v>
      </c>
      <c r="D100" t="s">
        <v>49</v>
      </c>
      <c r="E100" t="s">
        <v>42</v>
      </c>
      <c r="F100" t="s">
        <v>429</v>
      </c>
      <c r="G100" t="s">
        <v>430</v>
      </c>
    </row>
    <row r="101" spans="1:7" x14ac:dyDescent="0.3">
      <c r="A101" t="s">
        <v>431</v>
      </c>
      <c r="B101" t="s">
        <v>432</v>
      </c>
      <c r="C101" t="s">
        <v>433</v>
      </c>
      <c r="D101" t="s">
        <v>434</v>
      </c>
      <c r="E101" t="s">
        <v>435</v>
      </c>
      <c r="F101" t="s">
        <v>436</v>
      </c>
      <c r="G101" t="s">
        <v>437</v>
      </c>
    </row>
    <row r="102" spans="1:7" x14ac:dyDescent="0.3">
      <c r="A102" t="s">
        <v>438</v>
      </c>
      <c r="B102" t="s">
        <v>439</v>
      </c>
      <c r="C102" t="s">
        <v>440</v>
      </c>
      <c r="D102" t="s">
        <v>10</v>
      </c>
      <c r="E102" t="s">
        <v>11</v>
      </c>
      <c r="F102" t="s">
        <v>441</v>
      </c>
      <c r="G102" t="s">
        <v>18</v>
      </c>
    </row>
    <row r="103" spans="1:7" x14ac:dyDescent="0.3">
      <c r="A103" t="s">
        <v>417</v>
      </c>
      <c r="B103" t="s">
        <v>417</v>
      </c>
      <c r="C103" t="s">
        <v>442</v>
      </c>
      <c r="D103" t="s">
        <v>21</v>
      </c>
      <c r="E103" t="s">
        <v>22</v>
      </c>
      <c r="F103" t="s">
        <v>443</v>
      </c>
    </row>
    <row r="104" spans="1:7" x14ac:dyDescent="0.3">
      <c r="A104" t="s">
        <v>444</v>
      </c>
      <c r="B104" t="s">
        <v>444</v>
      </c>
      <c r="C104" t="s">
        <v>445</v>
      </c>
      <c r="D104" t="s">
        <v>446</v>
      </c>
      <c r="E104" t="s">
        <v>395</v>
      </c>
      <c r="F104" t="s">
        <v>447</v>
      </c>
      <c r="G104" t="s">
        <v>448</v>
      </c>
    </row>
    <row r="105" spans="1:7" x14ac:dyDescent="0.3">
      <c r="A105" t="s">
        <v>449</v>
      </c>
      <c r="B105" t="s">
        <v>348</v>
      </c>
      <c r="C105" t="s">
        <v>450</v>
      </c>
      <c r="D105" t="s">
        <v>91</v>
      </c>
      <c r="E105" t="s">
        <v>77</v>
      </c>
      <c r="F105" t="s">
        <v>346</v>
      </c>
      <c r="G105" t="s">
        <v>451</v>
      </c>
    </row>
    <row r="106" spans="1:7" x14ac:dyDescent="0.3">
      <c r="A106" t="s">
        <v>452</v>
      </c>
      <c r="B106" t="s">
        <v>453</v>
      </c>
      <c r="C106" t="s">
        <v>454</v>
      </c>
      <c r="D106" t="s">
        <v>91</v>
      </c>
      <c r="E106" t="s">
        <v>77</v>
      </c>
      <c r="F106" t="s">
        <v>121</v>
      </c>
      <c r="G106" t="s">
        <v>93</v>
      </c>
    </row>
    <row r="107" spans="1:7" x14ac:dyDescent="0.3">
      <c r="A107" t="s">
        <v>422</v>
      </c>
      <c r="B107" t="s">
        <v>422</v>
      </c>
      <c r="C107" t="s">
        <v>455</v>
      </c>
      <c r="D107" t="s">
        <v>216</v>
      </c>
      <c r="E107" t="s">
        <v>217</v>
      </c>
      <c r="F107" t="s">
        <v>456</v>
      </c>
      <c r="G107" t="s">
        <v>457</v>
      </c>
    </row>
    <row r="108" spans="1:7" x14ac:dyDescent="0.3">
      <c r="A108" t="s">
        <v>427</v>
      </c>
      <c r="B108" t="s">
        <v>427</v>
      </c>
      <c r="C108" t="s">
        <v>458</v>
      </c>
      <c r="D108" t="s">
        <v>42</v>
      </c>
      <c r="E108" t="s">
        <v>223</v>
      </c>
      <c r="F108" t="s">
        <v>459</v>
      </c>
      <c r="G108" t="s">
        <v>45</v>
      </c>
    </row>
    <row r="109" spans="1:7" x14ac:dyDescent="0.3">
      <c r="A109" t="s">
        <v>460</v>
      </c>
      <c r="B109" t="s">
        <v>461</v>
      </c>
      <c r="C109" t="s">
        <v>462</v>
      </c>
      <c r="D109" t="s">
        <v>49</v>
      </c>
      <c r="E109" t="s">
        <v>50</v>
      </c>
      <c r="F109" t="s">
        <v>463</v>
      </c>
      <c r="G109" t="s">
        <v>464</v>
      </c>
    </row>
    <row r="110" spans="1:7" x14ac:dyDescent="0.3">
      <c r="A110" t="s">
        <v>439</v>
      </c>
      <c r="B110" t="s">
        <v>439</v>
      </c>
      <c r="C110" t="s">
        <v>465</v>
      </c>
      <c r="D110" t="s">
        <v>11</v>
      </c>
      <c r="E110" t="s">
        <v>60</v>
      </c>
      <c r="F110" t="s">
        <v>466</v>
      </c>
      <c r="G110" t="s">
        <v>66</v>
      </c>
    </row>
    <row r="111" spans="1:7" x14ac:dyDescent="0.3">
      <c r="A111" t="s">
        <v>461</v>
      </c>
      <c r="B111" t="s">
        <v>461</v>
      </c>
      <c r="C111" t="s">
        <v>467</v>
      </c>
      <c r="D111" t="s">
        <v>50</v>
      </c>
      <c r="E111" t="s">
        <v>68</v>
      </c>
      <c r="F111" t="s">
        <v>468</v>
      </c>
    </row>
    <row r="112" spans="1:7" x14ac:dyDescent="0.3">
      <c r="A112" t="s">
        <v>469</v>
      </c>
      <c r="B112" t="s">
        <v>470</v>
      </c>
      <c r="C112" t="s">
        <v>471</v>
      </c>
      <c r="D112" t="s">
        <v>143</v>
      </c>
      <c r="E112" t="s">
        <v>26</v>
      </c>
      <c r="F112" t="s">
        <v>472</v>
      </c>
      <c r="G112" t="s">
        <v>93</v>
      </c>
    </row>
    <row r="113" spans="1:7" x14ac:dyDescent="0.3">
      <c r="A113" t="s">
        <v>473</v>
      </c>
      <c r="B113" t="s">
        <v>474</v>
      </c>
      <c r="C113" t="s">
        <v>475</v>
      </c>
      <c r="D113" t="s">
        <v>10</v>
      </c>
      <c r="E113" t="s">
        <v>11</v>
      </c>
      <c r="F113" t="s">
        <v>441</v>
      </c>
      <c r="G113" t="s">
        <v>18</v>
      </c>
    </row>
    <row r="114" spans="1:7" x14ac:dyDescent="0.3">
      <c r="A114" t="s">
        <v>476</v>
      </c>
      <c r="B114" t="s">
        <v>477</v>
      </c>
      <c r="C114" t="s">
        <v>478</v>
      </c>
      <c r="D114" t="s">
        <v>143</v>
      </c>
      <c r="E114" t="s">
        <v>479</v>
      </c>
      <c r="F114" t="s">
        <v>480</v>
      </c>
      <c r="G114" t="s">
        <v>481</v>
      </c>
    </row>
    <row r="115" spans="1:7" x14ac:dyDescent="0.3">
      <c r="A115" t="s">
        <v>474</v>
      </c>
      <c r="B115" t="s">
        <v>474</v>
      </c>
      <c r="C115" t="s">
        <v>482</v>
      </c>
      <c r="D115" t="s">
        <v>11</v>
      </c>
      <c r="E115" t="s">
        <v>137</v>
      </c>
      <c r="F115" t="s">
        <v>466</v>
      </c>
      <c r="G115" t="s">
        <v>66</v>
      </c>
    </row>
    <row r="116" spans="1:7" x14ac:dyDescent="0.3">
      <c r="A116" t="s">
        <v>483</v>
      </c>
      <c r="B116" t="s">
        <v>432</v>
      </c>
      <c r="C116" t="s">
        <v>484</v>
      </c>
      <c r="D116" t="s">
        <v>133</v>
      </c>
      <c r="E116" t="s">
        <v>77</v>
      </c>
      <c r="F116" t="s">
        <v>436</v>
      </c>
      <c r="G116" t="s">
        <v>485</v>
      </c>
    </row>
    <row r="117" spans="1:7" x14ac:dyDescent="0.3">
      <c r="A117" t="s">
        <v>336</v>
      </c>
      <c r="B117" t="s">
        <v>336</v>
      </c>
      <c r="C117" t="s">
        <v>486</v>
      </c>
      <c r="D117" t="s">
        <v>310</v>
      </c>
      <c r="E117" t="s">
        <v>372</v>
      </c>
      <c r="F117" t="s">
        <v>487</v>
      </c>
      <c r="G117" t="s">
        <v>488</v>
      </c>
    </row>
    <row r="118" spans="1:7" x14ac:dyDescent="0.3">
      <c r="A118" t="s">
        <v>489</v>
      </c>
      <c r="B118" t="s">
        <v>432</v>
      </c>
      <c r="C118" t="s">
        <v>490</v>
      </c>
      <c r="D118" t="s">
        <v>133</v>
      </c>
      <c r="E118" t="s">
        <v>77</v>
      </c>
      <c r="F118" t="s">
        <v>436</v>
      </c>
      <c r="G118" t="s">
        <v>491</v>
      </c>
    </row>
    <row r="119" spans="1:7" x14ac:dyDescent="0.3">
      <c r="A119" t="s">
        <v>492</v>
      </c>
      <c r="B119" t="s">
        <v>432</v>
      </c>
      <c r="C119" t="s">
        <v>493</v>
      </c>
      <c r="D119" t="s">
        <v>133</v>
      </c>
      <c r="E119" t="s">
        <v>77</v>
      </c>
      <c r="F119" t="s">
        <v>436</v>
      </c>
      <c r="G119" t="s">
        <v>494</v>
      </c>
    </row>
    <row r="120" spans="1:7" x14ac:dyDescent="0.3">
      <c r="A120" t="s">
        <v>495</v>
      </c>
      <c r="B120" t="s">
        <v>496</v>
      </c>
      <c r="C120" t="s">
        <v>497</v>
      </c>
      <c r="D120" t="s">
        <v>265</v>
      </c>
      <c r="E120" t="s">
        <v>77</v>
      </c>
      <c r="F120" t="s">
        <v>498</v>
      </c>
      <c r="G120" t="s">
        <v>93</v>
      </c>
    </row>
    <row r="121" spans="1:7" x14ac:dyDescent="0.3">
      <c r="A121" t="s">
        <v>499</v>
      </c>
      <c r="B121" t="s">
        <v>500</v>
      </c>
      <c r="C121" t="s">
        <v>501</v>
      </c>
      <c r="D121" t="s">
        <v>434</v>
      </c>
      <c r="E121" t="s">
        <v>435</v>
      </c>
      <c r="F121" t="s">
        <v>502</v>
      </c>
      <c r="G121" t="s">
        <v>503</v>
      </c>
    </row>
    <row r="122" spans="1:7" x14ac:dyDescent="0.3">
      <c r="A122" t="s">
        <v>453</v>
      </c>
      <c r="B122" t="s">
        <v>453</v>
      </c>
      <c r="C122" t="s">
        <v>504</v>
      </c>
      <c r="D122" t="s">
        <v>150</v>
      </c>
      <c r="E122" t="s">
        <v>151</v>
      </c>
      <c r="F122" t="s">
        <v>362</v>
      </c>
      <c r="G122" t="s">
        <v>505</v>
      </c>
    </row>
    <row r="123" spans="1:7" x14ac:dyDescent="0.3">
      <c r="A123" t="s">
        <v>506</v>
      </c>
      <c r="B123" t="s">
        <v>348</v>
      </c>
      <c r="C123" t="s">
        <v>507</v>
      </c>
      <c r="D123" t="s">
        <v>150</v>
      </c>
      <c r="E123" t="s">
        <v>77</v>
      </c>
      <c r="F123" t="s">
        <v>346</v>
      </c>
      <c r="G123" t="s">
        <v>508</v>
      </c>
    </row>
    <row r="124" spans="1:7" x14ac:dyDescent="0.3">
      <c r="A124" t="s">
        <v>290</v>
      </c>
      <c r="B124" t="s">
        <v>290</v>
      </c>
      <c r="C124" t="s">
        <v>509</v>
      </c>
      <c r="D124" t="s">
        <v>150</v>
      </c>
      <c r="E124" t="s">
        <v>151</v>
      </c>
      <c r="F124" t="s">
        <v>510</v>
      </c>
      <c r="G124" t="s">
        <v>511</v>
      </c>
    </row>
    <row r="125" spans="1:7" x14ac:dyDescent="0.3">
      <c r="A125" t="s">
        <v>512</v>
      </c>
      <c r="B125" t="s">
        <v>54</v>
      </c>
      <c r="C125" t="s">
        <v>513</v>
      </c>
      <c r="D125" t="s">
        <v>56</v>
      </c>
      <c r="E125" t="s">
        <v>49</v>
      </c>
      <c r="F125" t="s">
        <v>57</v>
      </c>
      <c r="G125" t="s">
        <v>514</v>
      </c>
    </row>
    <row r="126" spans="1:7" x14ac:dyDescent="0.3">
      <c r="A126" t="s">
        <v>515</v>
      </c>
      <c r="B126" t="s">
        <v>432</v>
      </c>
      <c r="C126" t="s">
        <v>516</v>
      </c>
      <c r="D126" t="s">
        <v>133</v>
      </c>
      <c r="E126" t="s">
        <v>77</v>
      </c>
      <c r="F126" t="s">
        <v>517</v>
      </c>
      <c r="G126" t="s">
        <v>518</v>
      </c>
    </row>
    <row r="127" spans="1:7" x14ac:dyDescent="0.3">
      <c r="A127" t="s">
        <v>519</v>
      </c>
      <c r="B127" t="s">
        <v>348</v>
      </c>
      <c r="C127" t="s">
        <v>520</v>
      </c>
      <c r="D127" t="s">
        <v>150</v>
      </c>
      <c r="E127" t="s">
        <v>151</v>
      </c>
      <c r="F127" t="s">
        <v>346</v>
      </c>
      <c r="G127" t="s">
        <v>521</v>
      </c>
    </row>
    <row r="128" spans="1:7" x14ac:dyDescent="0.3">
      <c r="A128" t="s">
        <v>500</v>
      </c>
      <c r="B128" t="s">
        <v>500</v>
      </c>
      <c r="C128" t="s">
        <v>522</v>
      </c>
      <c r="D128" t="s">
        <v>133</v>
      </c>
      <c r="E128" t="s">
        <v>77</v>
      </c>
      <c r="F128" t="s">
        <v>523</v>
      </c>
      <c r="G128" t="s">
        <v>524</v>
      </c>
    </row>
    <row r="129" spans="1:7" x14ac:dyDescent="0.3">
      <c r="A129" t="s">
        <v>525</v>
      </c>
      <c r="B129" t="s">
        <v>496</v>
      </c>
      <c r="C129" t="s">
        <v>526</v>
      </c>
      <c r="D129" t="s">
        <v>527</v>
      </c>
      <c r="E129" t="s">
        <v>395</v>
      </c>
      <c r="F129" t="s">
        <v>528</v>
      </c>
      <c r="G129" t="s">
        <v>529</v>
      </c>
    </row>
    <row r="130" spans="1:7" x14ac:dyDescent="0.3">
      <c r="A130" t="s">
        <v>530</v>
      </c>
      <c r="B130" t="s">
        <v>531</v>
      </c>
      <c r="C130" t="s">
        <v>532</v>
      </c>
      <c r="D130" t="s">
        <v>533</v>
      </c>
      <c r="E130" t="s">
        <v>77</v>
      </c>
      <c r="F130" t="s">
        <v>534</v>
      </c>
      <c r="G130" t="s">
        <v>535</v>
      </c>
    </row>
    <row r="131" spans="1:7" x14ac:dyDescent="0.3">
      <c r="A131" t="s">
        <v>536</v>
      </c>
      <c r="B131" t="s">
        <v>54</v>
      </c>
      <c r="C131" t="s">
        <v>537</v>
      </c>
      <c r="D131" t="s">
        <v>49</v>
      </c>
      <c r="E131" t="s">
        <v>56</v>
      </c>
      <c r="F131" t="s">
        <v>57</v>
      </c>
      <c r="G131" t="s">
        <v>58</v>
      </c>
    </row>
    <row r="132" spans="1:7" x14ac:dyDescent="0.3">
      <c r="A132" t="s">
        <v>538</v>
      </c>
      <c r="B132" t="s">
        <v>538</v>
      </c>
      <c r="C132" t="s">
        <v>539</v>
      </c>
      <c r="D132" t="s">
        <v>11</v>
      </c>
      <c r="E132" t="s">
        <v>137</v>
      </c>
      <c r="F132" t="s">
        <v>540</v>
      </c>
      <c r="G132" t="s">
        <v>541</v>
      </c>
    </row>
    <row r="133" spans="1:7" x14ac:dyDescent="0.3">
      <c r="A133" t="s">
        <v>542</v>
      </c>
      <c r="B133" t="s">
        <v>477</v>
      </c>
      <c r="C133" t="s">
        <v>543</v>
      </c>
      <c r="D133" t="s">
        <v>101</v>
      </c>
      <c r="E133" t="s">
        <v>387</v>
      </c>
      <c r="F133" t="s">
        <v>480</v>
      </c>
      <c r="G133" t="s">
        <v>544</v>
      </c>
    </row>
    <row r="134" spans="1:7" x14ac:dyDescent="0.3">
      <c r="A134" t="s">
        <v>545</v>
      </c>
      <c r="B134" t="s">
        <v>545</v>
      </c>
      <c r="C134" t="s">
        <v>546</v>
      </c>
      <c r="D134" t="s">
        <v>533</v>
      </c>
      <c r="E134" t="s">
        <v>269</v>
      </c>
      <c r="F134" t="s">
        <v>547</v>
      </c>
      <c r="G134" t="s">
        <v>548</v>
      </c>
    </row>
    <row r="135" spans="1:7" x14ac:dyDescent="0.3">
      <c r="A135" t="s">
        <v>470</v>
      </c>
      <c r="B135" t="s">
        <v>470</v>
      </c>
      <c r="C135" t="s">
        <v>549</v>
      </c>
      <c r="D135" t="s">
        <v>26</v>
      </c>
      <c r="E135" t="s">
        <v>395</v>
      </c>
      <c r="F135" t="s">
        <v>550</v>
      </c>
      <c r="G135" t="s">
        <v>551</v>
      </c>
    </row>
    <row r="136" spans="1:7" x14ac:dyDescent="0.3">
      <c r="A136" t="s">
        <v>552</v>
      </c>
      <c r="B136" t="s">
        <v>553</v>
      </c>
      <c r="C136" t="s">
        <v>554</v>
      </c>
      <c r="D136" t="s">
        <v>555</v>
      </c>
      <c r="E136" t="s">
        <v>77</v>
      </c>
      <c r="F136" t="s">
        <v>556</v>
      </c>
      <c r="G136" t="s">
        <v>18</v>
      </c>
    </row>
    <row r="137" spans="1:7" x14ac:dyDescent="0.3">
      <c r="A137" t="s">
        <v>54</v>
      </c>
      <c r="B137" t="s">
        <v>54</v>
      </c>
      <c r="C137" t="s">
        <v>557</v>
      </c>
      <c r="D137" t="s">
        <v>56</v>
      </c>
      <c r="E137" t="s">
        <v>159</v>
      </c>
      <c r="F137" t="s">
        <v>558</v>
      </c>
      <c r="G137" t="s">
        <v>559</v>
      </c>
    </row>
    <row r="138" spans="1:7" x14ac:dyDescent="0.3">
      <c r="A138" t="s">
        <v>560</v>
      </c>
      <c r="B138" t="s">
        <v>560</v>
      </c>
      <c r="C138" t="s">
        <v>561</v>
      </c>
      <c r="D138" t="s">
        <v>209</v>
      </c>
      <c r="E138" t="s">
        <v>562</v>
      </c>
      <c r="F138" t="s">
        <v>563</v>
      </c>
      <c r="G138" t="s">
        <v>564</v>
      </c>
    </row>
    <row r="139" spans="1:7" x14ac:dyDescent="0.3">
      <c r="A139" t="s">
        <v>477</v>
      </c>
      <c r="B139" t="s">
        <v>477</v>
      </c>
      <c r="C139" t="s">
        <v>565</v>
      </c>
      <c r="D139" t="s">
        <v>101</v>
      </c>
      <c r="E139" t="s">
        <v>387</v>
      </c>
      <c r="F139" t="s">
        <v>566</v>
      </c>
      <c r="G139" t="s">
        <v>389</v>
      </c>
    </row>
    <row r="140" spans="1:7" x14ac:dyDescent="0.3">
      <c r="A140" t="s">
        <v>567</v>
      </c>
      <c r="B140" t="s">
        <v>568</v>
      </c>
      <c r="C140" t="s">
        <v>569</v>
      </c>
      <c r="D140" t="s">
        <v>42</v>
      </c>
      <c r="E140" t="s">
        <v>269</v>
      </c>
      <c r="F140" t="s">
        <v>570</v>
      </c>
      <c r="G140" t="s">
        <v>571</v>
      </c>
    </row>
    <row r="141" spans="1:7" x14ac:dyDescent="0.3">
      <c r="A141" t="s">
        <v>572</v>
      </c>
      <c r="B141" t="s">
        <v>348</v>
      </c>
      <c r="C141" t="s">
        <v>573</v>
      </c>
      <c r="D141" t="s">
        <v>91</v>
      </c>
      <c r="E141" t="s">
        <v>77</v>
      </c>
      <c r="F141" t="s">
        <v>346</v>
      </c>
      <c r="G141" t="s">
        <v>93</v>
      </c>
    </row>
    <row r="142" spans="1:7" x14ac:dyDescent="0.3">
      <c r="A142" t="s">
        <v>574</v>
      </c>
      <c r="B142" t="s">
        <v>575</v>
      </c>
      <c r="C142" t="s">
        <v>576</v>
      </c>
      <c r="D142" t="s">
        <v>91</v>
      </c>
      <c r="E142" t="s">
        <v>77</v>
      </c>
      <c r="F142" t="s">
        <v>346</v>
      </c>
      <c r="G142" t="s">
        <v>93</v>
      </c>
    </row>
    <row r="143" spans="1:7" x14ac:dyDescent="0.3">
      <c r="A143" t="s">
        <v>577</v>
      </c>
      <c r="B143" t="s">
        <v>575</v>
      </c>
      <c r="C143" t="s">
        <v>578</v>
      </c>
      <c r="D143" t="s">
        <v>150</v>
      </c>
      <c r="E143" t="s">
        <v>77</v>
      </c>
      <c r="F143" t="s">
        <v>346</v>
      </c>
      <c r="G143" t="s">
        <v>579</v>
      </c>
    </row>
    <row r="144" spans="1:7" x14ac:dyDescent="0.3">
      <c r="A144" t="s">
        <v>580</v>
      </c>
      <c r="B144" t="s">
        <v>348</v>
      </c>
      <c r="C144" t="s">
        <v>581</v>
      </c>
      <c r="D144" t="s">
        <v>150</v>
      </c>
      <c r="E144" t="s">
        <v>151</v>
      </c>
      <c r="F144" t="s">
        <v>346</v>
      </c>
      <c r="G144" t="s">
        <v>582</v>
      </c>
    </row>
    <row r="145" spans="1:7" x14ac:dyDescent="0.3">
      <c r="A145" t="s">
        <v>553</v>
      </c>
      <c r="B145" t="s">
        <v>553</v>
      </c>
      <c r="C145" t="s">
        <v>583</v>
      </c>
      <c r="D145" t="s">
        <v>101</v>
      </c>
      <c r="E145" t="s">
        <v>387</v>
      </c>
      <c r="F145" t="s">
        <v>584</v>
      </c>
      <c r="G145" t="s">
        <v>585</v>
      </c>
    </row>
    <row r="146" spans="1:7" x14ac:dyDescent="0.3">
      <c r="A146" t="s">
        <v>348</v>
      </c>
      <c r="B146" t="s">
        <v>348</v>
      </c>
      <c r="C146" t="s">
        <v>586</v>
      </c>
      <c r="D146" t="s">
        <v>150</v>
      </c>
      <c r="E146" t="s">
        <v>151</v>
      </c>
      <c r="F146" t="s">
        <v>357</v>
      </c>
      <c r="G146" t="s">
        <v>587</v>
      </c>
    </row>
    <row r="147" spans="1:7" x14ac:dyDescent="0.3">
      <c r="A147" t="s">
        <v>531</v>
      </c>
      <c r="B147" t="s">
        <v>531</v>
      </c>
      <c r="C147" t="s">
        <v>588</v>
      </c>
      <c r="D147" t="s">
        <v>533</v>
      </c>
      <c r="E147" t="s">
        <v>589</v>
      </c>
      <c r="F147" t="s">
        <v>590</v>
      </c>
      <c r="G147" t="s">
        <v>591</v>
      </c>
    </row>
    <row r="148" spans="1:7" x14ac:dyDescent="0.3">
      <c r="A148" t="s">
        <v>413</v>
      </c>
      <c r="B148" t="s">
        <v>413</v>
      </c>
      <c r="C148" t="s">
        <v>592</v>
      </c>
      <c r="D148" t="s">
        <v>49</v>
      </c>
      <c r="E148" t="s">
        <v>85</v>
      </c>
      <c r="F148" t="s">
        <v>593</v>
      </c>
      <c r="G148" t="s">
        <v>58</v>
      </c>
    </row>
    <row r="149" spans="1:7" x14ac:dyDescent="0.3">
      <c r="A149" t="s">
        <v>594</v>
      </c>
      <c r="B149" t="s">
        <v>595</v>
      </c>
      <c r="C149" t="s">
        <v>596</v>
      </c>
      <c r="D149" t="s">
        <v>49</v>
      </c>
      <c r="E149" t="s">
        <v>21</v>
      </c>
      <c r="F149" t="s">
        <v>597</v>
      </c>
      <c r="G149" t="s">
        <v>598</v>
      </c>
    </row>
    <row r="150" spans="1:7" x14ac:dyDescent="0.3">
      <c r="A150" t="s">
        <v>599</v>
      </c>
      <c r="B150" t="s">
        <v>600</v>
      </c>
      <c r="C150" t="s">
        <v>601</v>
      </c>
      <c r="D150" t="s">
        <v>49</v>
      </c>
      <c r="E150" t="s">
        <v>42</v>
      </c>
      <c r="F150" t="s">
        <v>602</v>
      </c>
      <c r="G150" t="s">
        <v>603</v>
      </c>
    </row>
    <row r="151" spans="1:7" x14ac:dyDescent="0.3">
      <c r="A151" t="s">
        <v>604</v>
      </c>
      <c r="B151" t="s">
        <v>605</v>
      </c>
      <c r="C151" t="s">
        <v>606</v>
      </c>
      <c r="D151" t="s">
        <v>49</v>
      </c>
      <c r="E151" t="s">
        <v>216</v>
      </c>
      <c r="F151" t="s">
        <v>607</v>
      </c>
      <c r="G151" t="s">
        <v>608</v>
      </c>
    </row>
    <row r="152" spans="1:7" x14ac:dyDescent="0.3">
      <c r="A152" t="s">
        <v>609</v>
      </c>
      <c r="B152" t="s">
        <v>610</v>
      </c>
      <c r="C152" t="s">
        <v>611</v>
      </c>
      <c r="D152" t="s">
        <v>49</v>
      </c>
      <c r="E152" t="s">
        <v>50</v>
      </c>
      <c r="F152" t="s">
        <v>612</v>
      </c>
      <c r="G152" t="s">
        <v>613</v>
      </c>
    </row>
    <row r="153" spans="1:7" x14ac:dyDescent="0.3">
      <c r="A153" t="s">
        <v>595</v>
      </c>
      <c r="B153" t="s">
        <v>595</v>
      </c>
      <c r="C153" t="s">
        <v>614</v>
      </c>
      <c r="D153" t="s">
        <v>21</v>
      </c>
      <c r="E153" t="s">
        <v>22</v>
      </c>
      <c r="F153" t="s">
        <v>615</v>
      </c>
    </row>
    <row r="154" spans="1:7" x14ac:dyDescent="0.3">
      <c r="A154" t="s">
        <v>600</v>
      </c>
      <c r="B154" t="s">
        <v>600</v>
      </c>
      <c r="C154" t="s">
        <v>616</v>
      </c>
      <c r="D154" t="s">
        <v>42</v>
      </c>
      <c r="E154" t="s">
        <v>223</v>
      </c>
      <c r="F154" t="s">
        <v>617</v>
      </c>
      <c r="G154" t="s">
        <v>45</v>
      </c>
    </row>
    <row r="155" spans="1:7" x14ac:dyDescent="0.3">
      <c r="A155" t="s">
        <v>605</v>
      </c>
      <c r="B155" t="s">
        <v>605</v>
      </c>
      <c r="C155" t="s">
        <v>618</v>
      </c>
      <c r="D155" t="s">
        <v>216</v>
      </c>
      <c r="E155" t="s">
        <v>217</v>
      </c>
      <c r="F155" t="s">
        <v>619</v>
      </c>
      <c r="G155" t="s">
        <v>620</v>
      </c>
    </row>
    <row r="156" spans="1:7" x14ac:dyDescent="0.3">
      <c r="A156" t="s">
        <v>496</v>
      </c>
      <c r="B156" t="s">
        <v>496</v>
      </c>
      <c r="C156" t="s">
        <v>621</v>
      </c>
      <c r="D156" t="s">
        <v>527</v>
      </c>
      <c r="E156" t="s">
        <v>622</v>
      </c>
      <c r="F156" t="s">
        <v>623</v>
      </c>
      <c r="G156" t="s">
        <v>624</v>
      </c>
    </row>
    <row r="157" spans="1:7" x14ac:dyDescent="0.3">
      <c r="A157" t="s">
        <v>610</v>
      </c>
      <c r="B157" t="s">
        <v>610</v>
      </c>
      <c r="C157" t="s">
        <v>625</v>
      </c>
      <c r="D157" t="s">
        <v>50</v>
      </c>
      <c r="E157" t="s">
        <v>68</v>
      </c>
      <c r="F157" t="s">
        <v>626</v>
      </c>
      <c r="G157" t="s">
        <v>70</v>
      </c>
    </row>
    <row r="158" spans="1:7" x14ac:dyDescent="0.3">
      <c r="A158" t="s">
        <v>627</v>
      </c>
      <c r="B158" t="s">
        <v>628</v>
      </c>
      <c r="C158" t="s">
        <v>629</v>
      </c>
      <c r="D158" t="s">
        <v>10</v>
      </c>
      <c r="E158" t="s">
        <v>11</v>
      </c>
      <c r="F158" t="s">
        <v>441</v>
      </c>
      <c r="G158" t="s">
        <v>18</v>
      </c>
    </row>
    <row r="159" spans="1:7" x14ac:dyDescent="0.3">
      <c r="A159" t="s">
        <v>628</v>
      </c>
      <c r="B159" t="s">
        <v>628</v>
      </c>
      <c r="C159" t="s">
        <v>630</v>
      </c>
      <c r="D159" t="s">
        <v>11</v>
      </c>
      <c r="E159" t="s">
        <v>137</v>
      </c>
      <c r="F159" t="s">
        <v>466</v>
      </c>
      <c r="G159" t="s">
        <v>66</v>
      </c>
    </row>
    <row r="160" spans="1:7" x14ac:dyDescent="0.3">
      <c r="A160" t="s">
        <v>631</v>
      </c>
      <c r="B160" t="s">
        <v>632</v>
      </c>
      <c r="C160" t="s">
        <v>633</v>
      </c>
      <c r="D160" t="s">
        <v>10</v>
      </c>
      <c r="E160" t="s">
        <v>11</v>
      </c>
      <c r="F160" t="s">
        <v>634</v>
      </c>
      <c r="G160" t="s">
        <v>18</v>
      </c>
    </row>
    <row r="161" spans="1:7" x14ac:dyDescent="0.3">
      <c r="A161" t="s">
        <v>635</v>
      </c>
      <c r="B161" t="s">
        <v>636</v>
      </c>
      <c r="C161" t="s">
        <v>637</v>
      </c>
      <c r="D161" t="s">
        <v>91</v>
      </c>
      <c r="E161" t="s">
        <v>77</v>
      </c>
      <c r="F161" t="s">
        <v>638</v>
      </c>
      <c r="G161" t="s">
        <v>93</v>
      </c>
    </row>
    <row r="162" spans="1:7" x14ac:dyDescent="0.3">
      <c r="A162" t="s">
        <v>632</v>
      </c>
      <c r="B162" t="s">
        <v>632</v>
      </c>
      <c r="C162" t="s">
        <v>639</v>
      </c>
      <c r="D162" t="s">
        <v>11</v>
      </c>
      <c r="E162" t="s">
        <v>137</v>
      </c>
      <c r="F162" t="s">
        <v>640</v>
      </c>
      <c r="G162" t="s">
        <v>641</v>
      </c>
    </row>
    <row r="163" spans="1:7" x14ac:dyDescent="0.3">
      <c r="A163" t="s">
        <v>642</v>
      </c>
      <c r="B163" t="s">
        <v>568</v>
      </c>
      <c r="C163" t="s">
        <v>643</v>
      </c>
      <c r="D163" t="s">
        <v>91</v>
      </c>
      <c r="E163" t="s">
        <v>77</v>
      </c>
      <c r="F163" t="s">
        <v>644</v>
      </c>
      <c r="G163" t="s">
        <v>93</v>
      </c>
    </row>
    <row r="164" spans="1:7" x14ac:dyDescent="0.3">
      <c r="A164" t="s">
        <v>645</v>
      </c>
      <c r="B164" t="s">
        <v>646</v>
      </c>
      <c r="C164" t="s">
        <v>647</v>
      </c>
      <c r="D164" t="s">
        <v>555</v>
      </c>
      <c r="E164" t="s">
        <v>77</v>
      </c>
      <c r="F164" t="s">
        <v>648</v>
      </c>
      <c r="G164" t="s">
        <v>649</v>
      </c>
    </row>
    <row r="165" spans="1:7" x14ac:dyDescent="0.3">
      <c r="A165" t="s">
        <v>650</v>
      </c>
      <c r="B165" t="s">
        <v>432</v>
      </c>
      <c r="C165" t="s">
        <v>651</v>
      </c>
      <c r="D165" t="s">
        <v>133</v>
      </c>
      <c r="E165" t="s">
        <v>77</v>
      </c>
      <c r="F165" t="s">
        <v>436</v>
      </c>
      <c r="G165" t="s">
        <v>652</v>
      </c>
    </row>
    <row r="166" spans="1:7" x14ac:dyDescent="0.3">
      <c r="A166" t="s">
        <v>568</v>
      </c>
      <c r="B166" t="s">
        <v>568</v>
      </c>
      <c r="C166" t="s">
        <v>653</v>
      </c>
      <c r="D166" t="s">
        <v>42</v>
      </c>
      <c r="E166" t="s">
        <v>269</v>
      </c>
      <c r="G166" t="s">
        <v>654</v>
      </c>
    </row>
    <row r="167" spans="1:7" x14ac:dyDescent="0.3">
      <c r="A167" t="s">
        <v>655</v>
      </c>
      <c r="B167" t="s">
        <v>432</v>
      </c>
      <c r="C167" t="s">
        <v>656</v>
      </c>
      <c r="D167" t="s">
        <v>133</v>
      </c>
      <c r="E167" t="s">
        <v>77</v>
      </c>
      <c r="F167" t="s">
        <v>436</v>
      </c>
      <c r="G167" t="s">
        <v>657</v>
      </c>
    </row>
    <row r="168" spans="1:7" x14ac:dyDescent="0.3">
      <c r="A168" t="s">
        <v>646</v>
      </c>
      <c r="B168" t="s">
        <v>646</v>
      </c>
      <c r="C168" t="s">
        <v>658</v>
      </c>
      <c r="D168" t="s">
        <v>555</v>
      </c>
      <c r="E168" t="s">
        <v>77</v>
      </c>
      <c r="F168" t="s">
        <v>659</v>
      </c>
      <c r="G168" t="s">
        <v>660</v>
      </c>
    </row>
    <row r="169" spans="1:7" x14ac:dyDescent="0.3">
      <c r="A169" t="s">
        <v>432</v>
      </c>
      <c r="B169" t="s">
        <v>432</v>
      </c>
      <c r="C169" t="s">
        <v>661</v>
      </c>
      <c r="D169" t="s">
        <v>133</v>
      </c>
      <c r="E169" t="s">
        <v>77</v>
      </c>
      <c r="F169" t="s">
        <v>662</v>
      </c>
      <c r="G169" t="s">
        <v>663</v>
      </c>
    </row>
    <row r="170" spans="1:7" x14ac:dyDescent="0.3">
      <c r="A170" t="s">
        <v>664</v>
      </c>
      <c r="B170" t="s">
        <v>636</v>
      </c>
      <c r="C170" t="s">
        <v>665</v>
      </c>
      <c r="D170" t="s">
        <v>21</v>
      </c>
      <c r="E170" t="s">
        <v>666</v>
      </c>
      <c r="F170" t="s">
        <v>638</v>
      </c>
      <c r="G170" t="s">
        <v>667</v>
      </c>
    </row>
    <row r="171" spans="1:7" x14ac:dyDescent="0.3">
      <c r="A171" t="s">
        <v>668</v>
      </c>
      <c r="B171" t="s">
        <v>669</v>
      </c>
      <c r="C171" t="s">
        <v>670</v>
      </c>
      <c r="D171" t="s">
        <v>265</v>
      </c>
      <c r="E171" t="s">
        <v>77</v>
      </c>
      <c r="F171" t="s">
        <v>671</v>
      </c>
      <c r="G171" t="s">
        <v>93</v>
      </c>
    </row>
    <row r="172" spans="1:7" x14ac:dyDescent="0.3">
      <c r="A172" t="s">
        <v>672</v>
      </c>
      <c r="B172" t="s">
        <v>672</v>
      </c>
      <c r="C172" t="s">
        <v>673</v>
      </c>
      <c r="D172" t="s">
        <v>42</v>
      </c>
      <c r="E172" t="s">
        <v>269</v>
      </c>
      <c r="F172" t="s">
        <v>674</v>
      </c>
      <c r="G172" t="s">
        <v>675</v>
      </c>
    </row>
    <row r="173" spans="1:7" x14ac:dyDescent="0.3">
      <c r="A173" t="s">
        <v>669</v>
      </c>
      <c r="B173" t="s">
        <v>669</v>
      </c>
      <c r="C173" t="s">
        <v>676</v>
      </c>
      <c r="D173" t="s">
        <v>677</v>
      </c>
      <c r="E173" t="s">
        <v>77</v>
      </c>
      <c r="F173" t="s">
        <v>678</v>
      </c>
      <c r="G173" t="s">
        <v>624</v>
      </c>
    </row>
    <row r="174" spans="1:7" x14ac:dyDescent="0.3">
      <c r="A174" t="s">
        <v>679</v>
      </c>
      <c r="B174" t="s">
        <v>680</v>
      </c>
      <c r="C174" t="s">
        <v>681</v>
      </c>
      <c r="D174" t="s">
        <v>91</v>
      </c>
      <c r="E174" t="s">
        <v>77</v>
      </c>
      <c r="F174" t="s">
        <v>682</v>
      </c>
      <c r="G174" t="s">
        <v>93</v>
      </c>
    </row>
    <row r="175" spans="1:7" x14ac:dyDescent="0.3">
      <c r="A175" t="s">
        <v>683</v>
      </c>
      <c r="B175" t="s">
        <v>684</v>
      </c>
      <c r="C175" t="s">
        <v>685</v>
      </c>
      <c r="D175" t="s">
        <v>216</v>
      </c>
      <c r="E175" t="s">
        <v>77</v>
      </c>
      <c r="F175" t="s">
        <v>379</v>
      </c>
      <c r="G175" t="s">
        <v>686</v>
      </c>
    </row>
    <row r="176" spans="1:7" x14ac:dyDescent="0.3">
      <c r="A176" t="s">
        <v>687</v>
      </c>
      <c r="B176" t="s">
        <v>680</v>
      </c>
      <c r="C176" t="s">
        <v>688</v>
      </c>
      <c r="D176" t="s">
        <v>180</v>
      </c>
      <c r="E176" t="s">
        <v>395</v>
      </c>
      <c r="F176" t="s">
        <v>689</v>
      </c>
      <c r="G176" t="e">
        <f>---------- Forwarded message --------- De : Asma Ait lhoussaine &amp;lt</f>
        <v>#NAME?</v>
      </c>
    </row>
    <row r="177" spans="1:7" x14ac:dyDescent="0.3">
      <c r="A177" t="s">
        <v>690</v>
      </c>
      <c r="B177" t="s">
        <v>690</v>
      </c>
      <c r="C177" t="s">
        <v>691</v>
      </c>
      <c r="D177" t="s">
        <v>282</v>
      </c>
      <c r="E177" t="s">
        <v>692</v>
      </c>
      <c r="F177" t="s">
        <v>693</v>
      </c>
      <c r="G177" t="s">
        <v>694</v>
      </c>
    </row>
    <row r="178" spans="1:7" x14ac:dyDescent="0.3">
      <c r="A178" t="s">
        <v>695</v>
      </c>
      <c r="B178" t="s">
        <v>684</v>
      </c>
      <c r="C178" t="s">
        <v>696</v>
      </c>
      <c r="D178" t="s">
        <v>91</v>
      </c>
      <c r="E178" t="s">
        <v>77</v>
      </c>
      <c r="F178" t="s">
        <v>379</v>
      </c>
      <c r="G178" t="s">
        <v>93</v>
      </c>
    </row>
    <row r="179" spans="1:7" x14ac:dyDescent="0.3">
      <c r="A179" t="s">
        <v>697</v>
      </c>
      <c r="B179" t="s">
        <v>698</v>
      </c>
      <c r="C179" t="s">
        <v>699</v>
      </c>
      <c r="D179" t="s">
        <v>21</v>
      </c>
      <c r="E179" t="s">
        <v>49</v>
      </c>
      <c r="F179" t="s">
        <v>700</v>
      </c>
      <c r="G179" t="s">
        <v>701</v>
      </c>
    </row>
    <row r="180" spans="1:7" x14ac:dyDescent="0.3">
      <c r="A180" t="s">
        <v>702</v>
      </c>
      <c r="B180" t="s">
        <v>702</v>
      </c>
      <c r="C180" t="s">
        <v>703</v>
      </c>
      <c r="D180" t="s">
        <v>133</v>
      </c>
      <c r="E180" t="s">
        <v>49</v>
      </c>
      <c r="F180" t="s">
        <v>704</v>
      </c>
      <c r="G180" t="s">
        <v>705</v>
      </c>
    </row>
    <row r="181" spans="1:7" x14ac:dyDescent="0.3">
      <c r="A181" t="s">
        <v>706</v>
      </c>
      <c r="B181" t="s">
        <v>707</v>
      </c>
      <c r="C181" t="s">
        <v>708</v>
      </c>
      <c r="D181" t="s">
        <v>91</v>
      </c>
      <c r="E181" t="s">
        <v>310</v>
      </c>
      <c r="F181" t="s">
        <v>709</v>
      </c>
      <c r="G181" t="s">
        <v>710</v>
      </c>
    </row>
    <row r="182" spans="1:7" x14ac:dyDescent="0.3">
      <c r="A182" t="s">
        <v>707</v>
      </c>
      <c r="B182" t="s">
        <v>707</v>
      </c>
      <c r="C182" t="s">
        <v>711</v>
      </c>
      <c r="D182" t="s">
        <v>310</v>
      </c>
      <c r="E182" t="s">
        <v>712</v>
      </c>
      <c r="F182" t="s">
        <v>713</v>
      </c>
      <c r="G182" t="s">
        <v>714</v>
      </c>
    </row>
    <row r="183" spans="1:7" x14ac:dyDescent="0.3">
      <c r="A183" t="s">
        <v>715</v>
      </c>
      <c r="B183" t="s">
        <v>698</v>
      </c>
      <c r="C183" t="s">
        <v>716</v>
      </c>
      <c r="D183" t="s">
        <v>49</v>
      </c>
      <c r="E183" t="s">
        <v>21</v>
      </c>
      <c r="F183" t="s">
        <v>700</v>
      </c>
      <c r="G183" t="s">
        <v>717</v>
      </c>
    </row>
    <row r="184" spans="1:7" x14ac:dyDescent="0.3">
      <c r="A184" t="s">
        <v>718</v>
      </c>
      <c r="B184" t="s">
        <v>719</v>
      </c>
      <c r="C184" t="s">
        <v>720</v>
      </c>
      <c r="D184" t="s">
        <v>49</v>
      </c>
      <c r="E184" t="s">
        <v>42</v>
      </c>
      <c r="F184" t="s">
        <v>721</v>
      </c>
      <c r="G184" t="s">
        <v>722</v>
      </c>
    </row>
    <row r="185" spans="1:7" x14ac:dyDescent="0.3">
      <c r="A185" t="s">
        <v>723</v>
      </c>
      <c r="B185" t="s">
        <v>724</v>
      </c>
      <c r="C185" t="s">
        <v>725</v>
      </c>
      <c r="D185" t="s">
        <v>49</v>
      </c>
      <c r="E185" t="s">
        <v>216</v>
      </c>
      <c r="F185" t="s">
        <v>726</v>
      </c>
      <c r="G185" t="s">
        <v>727</v>
      </c>
    </row>
    <row r="186" spans="1:7" x14ac:dyDescent="0.3">
      <c r="A186" t="s">
        <v>728</v>
      </c>
      <c r="B186" t="s">
        <v>729</v>
      </c>
      <c r="C186" t="s">
        <v>730</v>
      </c>
      <c r="D186" t="s">
        <v>49</v>
      </c>
      <c r="E186" t="s">
        <v>50</v>
      </c>
      <c r="F186" t="s">
        <v>731</v>
      </c>
      <c r="G186" t="s">
        <v>732</v>
      </c>
    </row>
    <row r="187" spans="1:7" x14ac:dyDescent="0.3">
      <c r="A187" t="s">
        <v>733</v>
      </c>
      <c r="B187" t="s">
        <v>734</v>
      </c>
      <c r="C187" t="s">
        <v>735</v>
      </c>
      <c r="D187" t="s">
        <v>91</v>
      </c>
      <c r="E187" t="s">
        <v>150</v>
      </c>
      <c r="F187" t="s">
        <v>346</v>
      </c>
      <c r="G187" t="s">
        <v>93</v>
      </c>
    </row>
    <row r="188" spans="1:7" x14ac:dyDescent="0.3">
      <c r="A188" t="s">
        <v>736</v>
      </c>
      <c r="B188" t="s">
        <v>737</v>
      </c>
      <c r="C188" t="s">
        <v>738</v>
      </c>
      <c r="D188" t="s">
        <v>91</v>
      </c>
      <c r="E188" t="s">
        <v>150</v>
      </c>
      <c r="F188" t="s">
        <v>121</v>
      </c>
      <c r="G188" t="s">
        <v>93</v>
      </c>
    </row>
    <row r="189" spans="1:7" x14ac:dyDescent="0.3">
      <c r="A189" t="s">
        <v>739</v>
      </c>
      <c r="B189" t="s">
        <v>740</v>
      </c>
      <c r="C189" t="s">
        <v>741</v>
      </c>
      <c r="D189" t="s">
        <v>91</v>
      </c>
      <c r="E189" t="s">
        <v>150</v>
      </c>
      <c r="F189" t="s">
        <v>742</v>
      </c>
      <c r="G189" t="s">
        <v>93</v>
      </c>
    </row>
    <row r="190" spans="1:7" x14ac:dyDescent="0.3">
      <c r="A190" t="s">
        <v>724</v>
      </c>
      <c r="B190" t="s">
        <v>724</v>
      </c>
      <c r="C190" t="s">
        <v>743</v>
      </c>
      <c r="D190" t="s">
        <v>216</v>
      </c>
      <c r="E190" t="s">
        <v>217</v>
      </c>
      <c r="F190" t="s">
        <v>744</v>
      </c>
      <c r="G190" t="s">
        <v>745</v>
      </c>
    </row>
    <row r="191" spans="1:7" x14ac:dyDescent="0.3">
      <c r="A191" t="s">
        <v>729</v>
      </c>
      <c r="B191" t="s">
        <v>729</v>
      </c>
      <c r="C191" t="s">
        <v>746</v>
      </c>
      <c r="D191" t="s">
        <v>50</v>
      </c>
      <c r="E191" t="s">
        <v>68</v>
      </c>
      <c r="F191" t="s">
        <v>747</v>
      </c>
      <c r="G191" t="s">
        <v>70</v>
      </c>
    </row>
    <row r="192" spans="1:7" x14ac:dyDescent="0.3">
      <c r="A192" t="s">
        <v>698</v>
      </c>
      <c r="B192" t="s">
        <v>698</v>
      </c>
      <c r="C192" t="s">
        <v>748</v>
      </c>
      <c r="D192" t="s">
        <v>21</v>
      </c>
      <c r="E192" t="s">
        <v>22</v>
      </c>
      <c r="F192" t="s">
        <v>749</v>
      </c>
    </row>
    <row r="193" spans="1:7" x14ac:dyDescent="0.3">
      <c r="A193" t="s">
        <v>719</v>
      </c>
      <c r="B193" t="s">
        <v>719</v>
      </c>
      <c r="C193" t="s">
        <v>750</v>
      </c>
      <c r="D193" t="s">
        <v>42</v>
      </c>
      <c r="E193" t="s">
        <v>223</v>
      </c>
      <c r="F193" t="s">
        <v>751</v>
      </c>
      <c r="G193" t="s">
        <v>45</v>
      </c>
    </row>
    <row r="194" spans="1:7" x14ac:dyDescent="0.3">
      <c r="A194" t="s">
        <v>740</v>
      </c>
      <c r="B194" t="s">
        <v>740</v>
      </c>
      <c r="C194" t="s">
        <v>752</v>
      </c>
      <c r="D194" t="s">
        <v>150</v>
      </c>
      <c r="E194" t="s">
        <v>151</v>
      </c>
      <c r="F194" t="s">
        <v>753</v>
      </c>
      <c r="G194" t="s">
        <v>754</v>
      </c>
    </row>
    <row r="195" spans="1:7" x14ac:dyDescent="0.3">
      <c r="A195" t="s">
        <v>737</v>
      </c>
      <c r="B195" t="s">
        <v>737</v>
      </c>
      <c r="C195" t="s">
        <v>755</v>
      </c>
      <c r="D195" t="s">
        <v>150</v>
      </c>
      <c r="E195" t="s">
        <v>151</v>
      </c>
      <c r="F195" t="s">
        <v>362</v>
      </c>
      <c r="G195" t="s">
        <v>756</v>
      </c>
    </row>
    <row r="196" spans="1:7" x14ac:dyDescent="0.3">
      <c r="A196" t="s">
        <v>757</v>
      </c>
      <c r="B196" t="s">
        <v>734</v>
      </c>
      <c r="C196" t="s">
        <v>758</v>
      </c>
      <c r="D196" t="s">
        <v>150</v>
      </c>
      <c r="E196" t="s">
        <v>151</v>
      </c>
      <c r="F196" t="s">
        <v>346</v>
      </c>
      <c r="G196" t="s">
        <v>759</v>
      </c>
    </row>
    <row r="197" spans="1:7" x14ac:dyDescent="0.3">
      <c r="A197" t="s">
        <v>684</v>
      </c>
      <c r="B197" t="s">
        <v>684</v>
      </c>
      <c r="C197" t="s">
        <v>760</v>
      </c>
      <c r="D197" t="s">
        <v>216</v>
      </c>
      <c r="E197" t="s">
        <v>761</v>
      </c>
      <c r="F197" t="s">
        <v>762</v>
      </c>
      <c r="G197" t="s">
        <v>763</v>
      </c>
    </row>
    <row r="198" spans="1:7" x14ac:dyDescent="0.3">
      <c r="A198" t="s">
        <v>764</v>
      </c>
      <c r="B198" t="s">
        <v>765</v>
      </c>
      <c r="C198" t="s">
        <v>766</v>
      </c>
      <c r="D198" t="s">
        <v>133</v>
      </c>
      <c r="E198" t="s">
        <v>77</v>
      </c>
      <c r="F198" t="s">
        <v>767</v>
      </c>
      <c r="G198" t="s">
        <v>768</v>
      </c>
    </row>
    <row r="199" spans="1:7" x14ac:dyDescent="0.3">
      <c r="A199" t="s">
        <v>769</v>
      </c>
      <c r="B199" t="s">
        <v>765</v>
      </c>
      <c r="C199" t="s">
        <v>770</v>
      </c>
      <c r="D199" t="s">
        <v>133</v>
      </c>
      <c r="E199" t="s">
        <v>77</v>
      </c>
      <c r="F199" t="s">
        <v>771</v>
      </c>
      <c r="G199" t="s">
        <v>772</v>
      </c>
    </row>
    <row r="200" spans="1:7" x14ac:dyDescent="0.3">
      <c r="A200" t="s">
        <v>773</v>
      </c>
      <c r="B200" t="s">
        <v>773</v>
      </c>
      <c r="C200" t="s">
        <v>774</v>
      </c>
      <c r="D200" t="s">
        <v>21</v>
      </c>
      <c r="E200" t="s">
        <v>666</v>
      </c>
      <c r="F200" t="s">
        <v>775</v>
      </c>
      <c r="G200" t="s">
        <v>776</v>
      </c>
    </row>
    <row r="201" spans="1:7" x14ac:dyDescent="0.3">
      <c r="A201" t="s">
        <v>777</v>
      </c>
      <c r="B201" t="s">
        <v>778</v>
      </c>
      <c r="C201" t="s">
        <v>779</v>
      </c>
      <c r="D201" t="s">
        <v>91</v>
      </c>
      <c r="E201" t="s">
        <v>780</v>
      </c>
      <c r="F201" t="s">
        <v>781</v>
      </c>
      <c r="G201" t="s">
        <v>93</v>
      </c>
    </row>
    <row r="202" spans="1:7" x14ac:dyDescent="0.3">
      <c r="A202" t="s">
        <v>778</v>
      </c>
      <c r="B202" t="s">
        <v>778</v>
      </c>
      <c r="C202" t="s">
        <v>782</v>
      </c>
      <c r="D202" t="s">
        <v>780</v>
      </c>
      <c r="E202" t="s">
        <v>783</v>
      </c>
      <c r="F202" t="s">
        <v>784</v>
      </c>
      <c r="G202" t="s">
        <v>785</v>
      </c>
    </row>
    <row r="203" spans="1:7" x14ac:dyDescent="0.3">
      <c r="A203" t="s">
        <v>734</v>
      </c>
      <c r="B203" t="s">
        <v>734</v>
      </c>
      <c r="C203" t="s">
        <v>786</v>
      </c>
      <c r="D203" t="s">
        <v>150</v>
      </c>
      <c r="E203" t="s">
        <v>151</v>
      </c>
      <c r="F203" t="s">
        <v>357</v>
      </c>
      <c r="G203" t="s">
        <v>787</v>
      </c>
    </row>
    <row r="204" spans="1:7" x14ac:dyDescent="0.3">
      <c r="A204" t="s">
        <v>788</v>
      </c>
      <c r="B204" t="s">
        <v>788</v>
      </c>
      <c r="C204" t="s">
        <v>789</v>
      </c>
      <c r="D204" t="s">
        <v>394</v>
      </c>
      <c r="E204" t="s">
        <v>790</v>
      </c>
      <c r="F204" t="s">
        <v>791</v>
      </c>
      <c r="G204" t="s">
        <v>792</v>
      </c>
    </row>
    <row r="205" spans="1:7" x14ac:dyDescent="0.3">
      <c r="A205" t="s">
        <v>793</v>
      </c>
      <c r="B205" t="s">
        <v>794</v>
      </c>
      <c r="C205" t="s">
        <v>795</v>
      </c>
      <c r="D205" t="s">
        <v>91</v>
      </c>
      <c r="E205" t="s">
        <v>796</v>
      </c>
      <c r="F205" t="s">
        <v>797</v>
      </c>
      <c r="G205" t="s">
        <v>798</v>
      </c>
    </row>
    <row r="206" spans="1:7" x14ac:dyDescent="0.3">
      <c r="A206" t="s">
        <v>799</v>
      </c>
      <c r="B206" t="s">
        <v>800</v>
      </c>
      <c r="C206" t="s">
        <v>801</v>
      </c>
      <c r="D206" t="s">
        <v>133</v>
      </c>
      <c r="E206" t="s">
        <v>77</v>
      </c>
      <c r="F206" t="s">
        <v>802</v>
      </c>
      <c r="G206" t="s">
        <v>803</v>
      </c>
    </row>
    <row r="207" spans="1:7" x14ac:dyDescent="0.3">
      <c r="A207" t="s">
        <v>804</v>
      </c>
      <c r="B207" t="s">
        <v>805</v>
      </c>
      <c r="C207" t="s">
        <v>806</v>
      </c>
      <c r="D207" t="s">
        <v>807</v>
      </c>
      <c r="E207" t="s">
        <v>265</v>
      </c>
      <c r="F207" t="s">
        <v>808</v>
      </c>
      <c r="G207" t="s">
        <v>809</v>
      </c>
    </row>
    <row r="208" spans="1:7" x14ac:dyDescent="0.3">
      <c r="A208" t="s">
        <v>810</v>
      </c>
      <c r="B208" t="s">
        <v>811</v>
      </c>
      <c r="C208" t="s">
        <v>812</v>
      </c>
      <c r="D208" t="s">
        <v>813</v>
      </c>
      <c r="E208" t="s">
        <v>395</v>
      </c>
      <c r="F208" t="s">
        <v>814</v>
      </c>
      <c r="G208" t="s">
        <v>815</v>
      </c>
    </row>
    <row r="209" spans="1:7" x14ac:dyDescent="0.3">
      <c r="A209" t="s">
        <v>816</v>
      </c>
      <c r="B209" t="s">
        <v>805</v>
      </c>
      <c r="C209" t="s">
        <v>817</v>
      </c>
      <c r="D209" t="s">
        <v>265</v>
      </c>
      <c r="E209" t="s">
        <v>208</v>
      </c>
      <c r="F209" t="s">
        <v>808</v>
      </c>
      <c r="G209" t="s">
        <v>93</v>
      </c>
    </row>
    <row r="210" spans="1:7" x14ac:dyDescent="0.3">
      <c r="A210" t="s">
        <v>818</v>
      </c>
      <c r="B210" t="s">
        <v>805</v>
      </c>
      <c r="C210" t="s">
        <v>819</v>
      </c>
      <c r="D210" t="s">
        <v>813</v>
      </c>
      <c r="E210" t="s">
        <v>77</v>
      </c>
      <c r="F210" t="s">
        <v>808</v>
      </c>
      <c r="G210" t="s">
        <v>820</v>
      </c>
    </row>
    <row r="211" spans="1:7" x14ac:dyDescent="0.3">
      <c r="A211" t="s">
        <v>821</v>
      </c>
      <c r="B211" t="s">
        <v>805</v>
      </c>
      <c r="C211" t="s">
        <v>822</v>
      </c>
      <c r="D211" t="s">
        <v>208</v>
      </c>
      <c r="E211" t="s">
        <v>823</v>
      </c>
      <c r="F211" t="s">
        <v>808</v>
      </c>
      <c r="G211" t="s">
        <v>824</v>
      </c>
    </row>
    <row r="212" spans="1:7" x14ac:dyDescent="0.3">
      <c r="A212" t="s">
        <v>825</v>
      </c>
      <c r="B212" t="s">
        <v>826</v>
      </c>
      <c r="C212" t="s">
        <v>827</v>
      </c>
      <c r="D212" t="s">
        <v>208</v>
      </c>
      <c r="E212" t="s">
        <v>77</v>
      </c>
      <c r="F212" t="s">
        <v>828</v>
      </c>
      <c r="G212" t="s">
        <v>829</v>
      </c>
    </row>
    <row r="213" spans="1:7" x14ac:dyDescent="0.3">
      <c r="A213" t="s">
        <v>830</v>
      </c>
      <c r="B213" t="s">
        <v>805</v>
      </c>
      <c r="C213" t="s">
        <v>831</v>
      </c>
      <c r="D213" t="s">
        <v>208</v>
      </c>
      <c r="E213" t="s">
        <v>77</v>
      </c>
      <c r="F213" t="s">
        <v>808</v>
      </c>
      <c r="G213" t="s">
        <v>832</v>
      </c>
    </row>
    <row r="214" spans="1:7" x14ac:dyDescent="0.3">
      <c r="A214" t="s">
        <v>833</v>
      </c>
      <c r="B214" t="s">
        <v>834</v>
      </c>
      <c r="C214" t="s">
        <v>835</v>
      </c>
      <c r="D214" t="s">
        <v>49</v>
      </c>
      <c r="E214" t="s">
        <v>85</v>
      </c>
      <c r="F214" t="s">
        <v>836</v>
      </c>
      <c r="G214" t="s">
        <v>58</v>
      </c>
    </row>
    <row r="215" spans="1:7" x14ac:dyDescent="0.3">
      <c r="A215" t="s">
        <v>837</v>
      </c>
      <c r="B215" t="s">
        <v>838</v>
      </c>
      <c r="C215" t="s">
        <v>839</v>
      </c>
      <c r="D215" t="s">
        <v>49</v>
      </c>
      <c r="E215" t="s">
        <v>21</v>
      </c>
      <c r="F215" t="s">
        <v>840</v>
      </c>
      <c r="G215" t="s">
        <v>841</v>
      </c>
    </row>
    <row r="216" spans="1:7" x14ac:dyDescent="0.3">
      <c r="A216" t="s">
        <v>842</v>
      </c>
      <c r="B216" t="s">
        <v>843</v>
      </c>
      <c r="C216" t="s">
        <v>844</v>
      </c>
      <c r="D216" t="s">
        <v>49</v>
      </c>
      <c r="E216" t="s">
        <v>42</v>
      </c>
      <c r="F216" t="s">
        <v>845</v>
      </c>
      <c r="G216" t="s">
        <v>846</v>
      </c>
    </row>
    <row r="217" spans="1:7" x14ac:dyDescent="0.3">
      <c r="A217" t="s">
        <v>847</v>
      </c>
      <c r="B217" t="s">
        <v>848</v>
      </c>
      <c r="C217" t="s">
        <v>849</v>
      </c>
      <c r="D217" t="s">
        <v>49</v>
      </c>
      <c r="E217" t="s">
        <v>216</v>
      </c>
      <c r="F217" t="s">
        <v>850</v>
      </c>
      <c r="G217" t="s">
        <v>851</v>
      </c>
    </row>
    <row r="218" spans="1:7" x14ac:dyDescent="0.3">
      <c r="A218" t="s">
        <v>852</v>
      </c>
      <c r="B218" t="s">
        <v>853</v>
      </c>
      <c r="C218" t="s">
        <v>854</v>
      </c>
      <c r="D218" t="s">
        <v>49</v>
      </c>
      <c r="E218" t="s">
        <v>50</v>
      </c>
      <c r="F218" t="s">
        <v>855</v>
      </c>
      <c r="G218" t="s">
        <v>856</v>
      </c>
    </row>
    <row r="219" spans="1:7" x14ac:dyDescent="0.3">
      <c r="A219" t="s">
        <v>848</v>
      </c>
      <c r="B219" t="s">
        <v>848</v>
      </c>
      <c r="C219" t="s">
        <v>857</v>
      </c>
      <c r="D219" t="s">
        <v>216</v>
      </c>
      <c r="E219" t="s">
        <v>217</v>
      </c>
      <c r="F219" t="s">
        <v>858</v>
      </c>
      <c r="G219" t="s">
        <v>859</v>
      </c>
    </row>
    <row r="220" spans="1:7" x14ac:dyDescent="0.3">
      <c r="A220" t="s">
        <v>853</v>
      </c>
      <c r="B220" t="s">
        <v>853</v>
      </c>
      <c r="C220" t="s">
        <v>860</v>
      </c>
      <c r="D220" t="s">
        <v>50</v>
      </c>
      <c r="E220" t="s">
        <v>68</v>
      </c>
      <c r="F220" t="s">
        <v>861</v>
      </c>
      <c r="G220" t="s">
        <v>70</v>
      </c>
    </row>
    <row r="221" spans="1:7" x14ac:dyDescent="0.3">
      <c r="A221" t="s">
        <v>838</v>
      </c>
      <c r="B221" t="s">
        <v>838</v>
      </c>
      <c r="C221" t="s">
        <v>862</v>
      </c>
      <c r="D221" t="s">
        <v>21</v>
      </c>
      <c r="E221" t="s">
        <v>22</v>
      </c>
      <c r="F221" t="s">
        <v>863</v>
      </c>
    </row>
    <row r="222" spans="1:7" x14ac:dyDescent="0.3">
      <c r="A222" t="s">
        <v>843</v>
      </c>
      <c r="B222" t="s">
        <v>843</v>
      </c>
      <c r="C222" t="s">
        <v>864</v>
      </c>
      <c r="D222" t="s">
        <v>42</v>
      </c>
      <c r="E222" t="s">
        <v>223</v>
      </c>
      <c r="F222" t="s">
        <v>865</v>
      </c>
      <c r="G222" t="s">
        <v>45</v>
      </c>
    </row>
    <row r="223" spans="1:7" x14ac:dyDescent="0.3">
      <c r="A223" t="s">
        <v>866</v>
      </c>
      <c r="B223" t="s">
        <v>805</v>
      </c>
      <c r="C223" t="s">
        <v>867</v>
      </c>
      <c r="D223" t="s">
        <v>807</v>
      </c>
      <c r="E223" t="s">
        <v>868</v>
      </c>
      <c r="F223" t="s">
        <v>808</v>
      </c>
      <c r="G223" t="s">
        <v>869</v>
      </c>
    </row>
    <row r="224" spans="1:7" x14ac:dyDescent="0.3">
      <c r="A224" t="s">
        <v>870</v>
      </c>
      <c r="B224" t="s">
        <v>871</v>
      </c>
      <c r="C224" t="s">
        <v>872</v>
      </c>
      <c r="D224" t="s">
        <v>10</v>
      </c>
      <c r="E224" t="s">
        <v>11</v>
      </c>
      <c r="F224" t="s">
        <v>441</v>
      </c>
      <c r="G224" t="s">
        <v>18</v>
      </c>
    </row>
    <row r="225" spans="1:7" x14ac:dyDescent="0.3">
      <c r="A225" t="s">
        <v>871</v>
      </c>
      <c r="B225" t="s">
        <v>871</v>
      </c>
      <c r="C225" t="s">
        <v>873</v>
      </c>
      <c r="D225" t="s">
        <v>11</v>
      </c>
      <c r="E225" t="s">
        <v>137</v>
      </c>
      <c r="F225" t="s">
        <v>466</v>
      </c>
      <c r="G225" t="s">
        <v>66</v>
      </c>
    </row>
    <row r="226" spans="1:7" x14ac:dyDescent="0.3">
      <c r="A226" t="s">
        <v>805</v>
      </c>
      <c r="B226" t="s">
        <v>805</v>
      </c>
      <c r="C226" t="s">
        <v>874</v>
      </c>
      <c r="D226" t="s">
        <v>208</v>
      </c>
      <c r="E226" t="s">
        <v>823</v>
      </c>
      <c r="F226" t="s">
        <v>875</v>
      </c>
      <c r="G226" t="s">
        <v>876</v>
      </c>
    </row>
    <row r="227" spans="1:7" x14ac:dyDescent="0.3">
      <c r="A227" t="s">
        <v>877</v>
      </c>
      <c r="B227" t="s">
        <v>878</v>
      </c>
      <c r="C227" t="s">
        <v>879</v>
      </c>
      <c r="D227" t="s">
        <v>10</v>
      </c>
      <c r="E227" t="s">
        <v>11</v>
      </c>
      <c r="F227" t="s">
        <v>880</v>
      </c>
      <c r="G227" t="s">
        <v>18</v>
      </c>
    </row>
    <row r="228" spans="1:7" x14ac:dyDescent="0.3">
      <c r="A228" t="s">
        <v>881</v>
      </c>
      <c r="B228" t="s">
        <v>882</v>
      </c>
      <c r="C228" t="s">
        <v>883</v>
      </c>
      <c r="D228" t="s">
        <v>10</v>
      </c>
      <c r="E228" t="s">
        <v>11</v>
      </c>
      <c r="F228" t="s">
        <v>884</v>
      </c>
      <c r="G228" t="s">
        <v>18</v>
      </c>
    </row>
    <row r="229" spans="1:7" x14ac:dyDescent="0.3">
      <c r="A229" t="s">
        <v>878</v>
      </c>
      <c r="B229" t="s">
        <v>878</v>
      </c>
      <c r="C229" t="s">
        <v>885</v>
      </c>
      <c r="D229" t="s">
        <v>11</v>
      </c>
      <c r="E229" t="s">
        <v>137</v>
      </c>
      <c r="F229" t="s">
        <v>886</v>
      </c>
      <c r="G229" t="s">
        <v>887</v>
      </c>
    </row>
    <row r="230" spans="1:7" x14ac:dyDescent="0.3">
      <c r="A230" t="s">
        <v>888</v>
      </c>
      <c r="B230" t="s">
        <v>889</v>
      </c>
      <c r="C230" t="s">
        <v>890</v>
      </c>
      <c r="D230" t="s">
        <v>133</v>
      </c>
      <c r="E230" t="s">
        <v>891</v>
      </c>
      <c r="F230" t="s">
        <v>892</v>
      </c>
      <c r="G230" t="s">
        <v>893</v>
      </c>
    </row>
    <row r="231" spans="1:7" x14ac:dyDescent="0.3">
      <c r="A231" t="s">
        <v>894</v>
      </c>
      <c r="B231" t="s">
        <v>765</v>
      </c>
      <c r="C231" t="s">
        <v>895</v>
      </c>
      <c r="D231" t="s">
        <v>133</v>
      </c>
      <c r="E231" t="s">
        <v>77</v>
      </c>
      <c r="F231" t="s">
        <v>767</v>
      </c>
      <c r="G231" t="s">
        <v>896</v>
      </c>
    </row>
    <row r="232" spans="1:7" x14ac:dyDescent="0.3">
      <c r="A232" t="s">
        <v>882</v>
      </c>
      <c r="B232" t="s">
        <v>882</v>
      </c>
      <c r="C232" t="s">
        <v>897</v>
      </c>
      <c r="D232" t="s">
        <v>11</v>
      </c>
      <c r="E232" t="s">
        <v>137</v>
      </c>
      <c r="F232" t="s">
        <v>898</v>
      </c>
      <c r="G232" t="s">
        <v>899</v>
      </c>
    </row>
    <row r="233" spans="1:7" x14ac:dyDescent="0.3">
      <c r="A233" t="s">
        <v>900</v>
      </c>
      <c r="B233" t="s">
        <v>901</v>
      </c>
      <c r="C233" t="s">
        <v>902</v>
      </c>
      <c r="D233" t="s">
        <v>143</v>
      </c>
      <c r="E233" t="s">
        <v>26</v>
      </c>
      <c r="F233" t="s">
        <v>903</v>
      </c>
      <c r="G233" t="s">
        <v>18</v>
      </c>
    </row>
    <row r="234" spans="1:7" x14ac:dyDescent="0.3">
      <c r="A234" t="s">
        <v>904</v>
      </c>
      <c r="B234" t="s">
        <v>905</v>
      </c>
      <c r="C234" t="s">
        <v>906</v>
      </c>
      <c r="D234" t="s">
        <v>143</v>
      </c>
      <c r="E234" t="s">
        <v>26</v>
      </c>
      <c r="F234" t="s">
        <v>907</v>
      </c>
      <c r="G234" t="s">
        <v>18</v>
      </c>
    </row>
    <row r="235" spans="1:7" x14ac:dyDescent="0.3">
      <c r="A235" t="s">
        <v>908</v>
      </c>
      <c r="B235" t="s">
        <v>908</v>
      </c>
      <c r="C235" t="s">
        <v>909</v>
      </c>
      <c r="D235" t="s">
        <v>282</v>
      </c>
      <c r="E235" t="s">
        <v>283</v>
      </c>
      <c r="F235" t="s">
        <v>910</v>
      </c>
      <c r="G235" t="s">
        <v>911</v>
      </c>
    </row>
    <row r="236" spans="1:7" x14ac:dyDescent="0.3">
      <c r="A236" t="s">
        <v>912</v>
      </c>
      <c r="B236" t="s">
        <v>913</v>
      </c>
      <c r="C236" t="s">
        <v>914</v>
      </c>
      <c r="D236" t="s">
        <v>282</v>
      </c>
      <c r="E236" t="s">
        <v>915</v>
      </c>
      <c r="F236" t="s">
        <v>916</v>
      </c>
      <c r="G236" t="s">
        <v>917</v>
      </c>
    </row>
    <row r="237" spans="1:7" x14ac:dyDescent="0.3">
      <c r="A237" t="s">
        <v>765</v>
      </c>
      <c r="B237" t="s">
        <v>765</v>
      </c>
      <c r="C237" t="s">
        <v>918</v>
      </c>
      <c r="D237" t="s">
        <v>133</v>
      </c>
      <c r="E237" t="s">
        <v>77</v>
      </c>
      <c r="F237" t="s">
        <v>771</v>
      </c>
      <c r="G237" t="s">
        <v>919</v>
      </c>
    </row>
    <row r="238" spans="1:7" x14ac:dyDescent="0.3">
      <c r="A238" t="s">
        <v>920</v>
      </c>
      <c r="B238" t="s">
        <v>921</v>
      </c>
      <c r="C238" t="s">
        <v>922</v>
      </c>
      <c r="D238" t="s">
        <v>21</v>
      </c>
      <c r="E238" t="s">
        <v>923</v>
      </c>
      <c r="F238" t="s">
        <v>924</v>
      </c>
      <c r="G238" t="s">
        <v>925</v>
      </c>
    </row>
    <row r="239" spans="1:7" x14ac:dyDescent="0.3">
      <c r="A239" t="s">
        <v>905</v>
      </c>
      <c r="B239" t="s">
        <v>905</v>
      </c>
      <c r="C239" t="s">
        <v>926</v>
      </c>
      <c r="D239" t="s">
        <v>26</v>
      </c>
      <c r="E239" t="s">
        <v>27</v>
      </c>
      <c r="F239" t="s">
        <v>927</v>
      </c>
      <c r="G239" t="s">
        <v>928</v>
      </c>
    </row>
    <row r="240" spans="1:7" x14ac:dyDescent="0.3">
      <c r="A240" t="s">
        <v>929</v>
      </c>
      <c r="B240" t="s">
        <v>929</v>
      </c>
      <c r="C240" t="s">
        <v>930</v>
      </c>
      <c r="D240" t="s">
        <v>931</v>
      </c>
      <c r="E240" t="s">
        <v>932</v>
      </c>
      <c r="F240" t="s">
        <v>933</v>
      </c>
      <c r="G240" t="s">
        <v>934</v>
      </c>
    </row>
    <row r="241" spans="1:7" x14ac:dyDescent="0.3">
      <c r="A241" t="s">
        <v>935</v>
      </c>
      <c r="B241" t="s">
        <v>575</v>
      </c>
      <c r="C241" t="s">
        <v>936</v>
      </c>
      <c r="D241" t="s">
        <v>150</v>
      </c>
      <c r="E241" t="s">
        <v>77</v>
      </c>
      <c r="F241" t="s">
        <v>346</v>
      </c>
      <c r="G241" t="s">
        <v>937</v>
      </c>
    </row>
    <row r="242" spans="1:7" x14ac:dyDescent="0.3">
      <c r="A242" t="s">
        <v>636</v>
      </c>
      <c r="B242" t="s">
        <v>636</v>
      </c>
      <c r="C242" t="s">
        <v>938</v>
      </c>
      <c r="D242" t="s">
        <v>21</v>
      </c>
      <c r="E242" t="s">
        <v>666</v>
      </c>
      <c r="F242" t="s">
        <v>939</v>
      </c>
      <c r="G242" t="s">
        <v>624</v>
      </c>
    </row>
    <row r="243" spans="1:7" x14ac:dyDescent="0.3">
      <c r="A243" t="s">
        <v>940</v>
      </c>
      <c r="B243" t="s">
        <v>826</v>
      </c>
      <c r="C243" t="s">
        <v>941</v>
      </c>
      <c r="D243" t="s">
        <v>208</v>
      </c>
      <c r="E243" t="s">
        <v>77</v>
      </c>
      <c r="F243" t="s">
        <v>828</v>
      </c>
      <c r="G243" t="s">
        <v>942</v>
      </c>
    </row>
    <row r="244" spans="1:7" x14ac:dyDescent="0.3">
      <c r="A244" t="s">
        <v>901</v>
      </c>
      <c r="B244" t="s">
        <v>901</v>
      </c>
      <c r="C244" t="s">
        <v>943</v>
      </c>
      <c r="D244" t="s">
        <v>26</v>
      </c>
      <c r="E244" t="s">
        <v>27</v>
      </c>
      <c r="F244" t="s">
        <v>944</v>
      </c>
      <c r="G244" t="s">
        <v>945</v>
      </c>
    </row>
    <row r="245" spans="1:7" x14ac:dyDescent="0.3">
      <c r="A245" t="s">
        <v>946</v>
      </c>
      <c r="B245" t="s">
        <v>575</v>
      </c>
      <c r="C245" t="s">
        <v>947</v>
      </c>
      <c r="D245" t="s">
        <v>91</v>
      </c>
      <c r="E245" t="s">
        <v>77</v>
      </c>
      <c r="F245" t="s">
        <v>346</v>
      </c>
      <c r="G245" t="s">
        <v>948</v>
      </c>
    </row>
    <row r="246" spans="1:7" x14ac:dyDescent="0.3">
      <c r="A246" t="s">
        <v>949</v>
      </c>
      <c r="B246" t="s">
        <v>949</v>
      </c>
      <c r="C246" t="s">
        <v>950</v>
      </c>
      <c r="D246" t="s">
        <v>49</v>
      </c>
      <c r="E246" t="s">
        <v>951</v>
      </c>
      <c r="F246" t="s">
        <v>952</v>
      </c>
      <c r="G246" t="s">
        <v>58</v>
      </c>
    </row>
    <row r="247" spans="1:7" x14ac:dyDescent="0.3">
      <c r="A247" t="s">
        <v>575</v>
      </c>
      <c r="B247" t="s">
        <v>575</v>
      </c>
      <c r="C247" t="s">
        <v>953</v>
      </c>
      <c r="D247" t="s">
        <v>150</v>
      </c>
      <c r="E247" t="s">
        <v>151</v>
      </c>
      <c r="F247" t="s">
        <v>357</v>
      </c>
      <c r="G247" t="s">
        <v>954</v>
      </c>
    </row>
    <row r="248" spans="1:7" x14ac:dyDescent="0.3">
      <c r="A248" t="s">
        <v>913</v>
      </c>
      <c r="B248" t="s">
        <v>913</v>
      </c>
      <c r="C248" t="s">
        <v>955</v>
      </c>
      <c r="D248" t="s">
        <v>283</v>
      </c>
      <c r="E248" t="s">
        <v>299</v>
      </c>
      <c r="F248" t="s">
        <v>956</v>
      </c>
      <c r="G248" t="e">
        <f>---------- Forwarded message --------- De : Benabdellah Nadia &amp;lt</f>
        <v>#NAME?</v>
      </c>
    </row>
    <row r="249" spans="1:7" x14ac:dyDescent="0.3">
      <c r="A249" t="s">
        <v>834</v>
      </c>
      <c r="B249" t="s">
        <v>834</v>
      </c>
      <c r="C249" t="s">
        <v>957</v>
      </c>
      <c r="D249" t="s">
        <v>49</v>
      </c>
      <c r="E249" t="s">
        <v>85</v>
      </c>
      <c r="F249" t="s">
        <v>958</v>
      </c>
      <c r="G249" t="s">
        <v>58</v>
      </c>
    </row>
    <row r="250" spans="1:7" x14ac:dyDescent="0.3">
      <c r="A250" t="s">
        <v>959</v>
      </c>
      <c r="B250" t="s">
        <v>960</v>
      </c>
      <c r="C250" t="s">
        <v>961</v>
      </c>
      <c r="D250" t="s">
        <v>49</v>
      </c>
      <c r="E250" t="s">
        <v>50</v>
      </c>
      <c r="F250" t="s">
        <v>962</v>
      </c>
      <c r="G250" t="s">
        <v>963</v>
      </c>
    </row>
    <row r="251" spans="1:7" x14ac:dyDescent="0.3">
      <c r="A251" t="s">
        <v>964</v>
      </c>
      <c r="B251" t="s">
        <v>965</v>
      </c>
      <c r="C251" t="s">
        <v>966</v>
      </c>
      <c r="D251" t="s">
        <v>49</v>
      </c>
      <c r="E251" t="s">
        <v>216</v>
      </c>
      <c r="F251" t="s">
        <v>967</v>
      </c>
      <c r="G251" t="s">
        <v>968</v>
      </c>
    </row>
    <row r="252" spans="1:7" x14ac:dyDescent="0.3">
      <c r="A252" t="s">
        <v>969</v>
      </c>
      <c r="B252" t="s">
        <v>965</v>
      </c>
      <c r="C252" t="s">
        <v>970</v>
      </c>
      <c r="D252" t="s">
        <v>49</v>
      </c>
      <c r="E252" t="s">
        <v>216</v>
      </c>
      <c r="F252" t="s">
        <v>967</v>
      </c>
      <c r="G252" t="s">
        <v>971</v>
      </c>
    </row>
    <row r="253" spans="1:7" x14ac:dyDescent="0.3">
      <c r="A253" t="s">
        <v>972</v>
      </c>
      <c r="B253" t="s">
        <v>973</v>
      </c>
      <c r="C253" t="s">
        <v>974</v>
      </c>
      <c r="D253" t="s">
        <v>49</v>
      </c>
      <c r="E253" t="s">
        <v>42</v>
      </c>
      <c r="F253" t="s">
        <v>975</v>
      </c>
      <c r="G253" t="s">
        <v>976</v>
      </c>
    </row>
    <row r="254" spans="1:7" x14ac:dyDescent="0.3">
      <c r="A254" t="s">
        <v>960</v>
      </c>
      <c r="B254" t="s">
        <v>960</v>
      </c>
      <c r="C254" t="s">
        <v>977</v>
      </c>
      <c r="D254" t="s">
        <v>50</v>
      </c>
      <c r="E254" t="s">
        <v>68</v>
      </c>
      <c r="F254" t="s">
        <v>978</v>
      </c>
      <c r="G254" t="s">
        <v>70</v>
      </c>
    </row>
    <row r="255" spans="1:7" x14ac:dyDescent="0.3">
      <c r="A255" t="s">
        <v>979</v>
      </c>
      <c r="B255" t="s">
        <v>979</v>
      </c>
      <c r="C255" t="s">
        <v>980</v>
      </c>
      <c r="D255" t="s">
        <v>21</v>
      </c>
      <c r="E255" t="s">
        <v>22</v>
      </c>
      <c r="F255" t="s">
        <v>981</v>
      </c>
    </row>
    <row r="256" spans="1:7" x14ac:dyDescent="0.3">
      <c r="A256" t="s">
        <v>965</v>
      </c>
      <c r="B256" t="s">
        <v>965</v>
      </c>
      <c r="C256" t="s">
        <v>982</v>
      </c>
      <c r="D256" t="s">
        <v>216</v>
      </c>
      <c r="E256" t="s">
        <v>217</v>
      </c>
      <c r="F256" t="s">
        <v>983</v>
      </c>
      <c r="G256" t="s">
        <v>984</v>
      </c>
    </row>
    <row r="257" spans="1:7" x14ac:dyDescent="0.3">
      <c r="A257" t="s">
        <v>985</v>
      </c>
      <c r="B257" t="s">
        <v>986</v>
      </c>
      <c r="C257" t="s">
        <v>987</v>
      </c>
      <c r="D257" t="s">
        <v>91</v>
      </c>
      <c r="E257" t="s">
        <v>77</v>
      </c>
      <c r="F257" t="s">
        <v>988</v>
      </c>
      <c r="G257" t="s">
        <v>93</v>
      </c>
    </row>
    <row r="258" spans="1:7" x14ac:dyDescent="0.3">
      <c r="A258" t="s">
        <v>973</v>
      </c>
      <c r="B258" t="s">
        <v>973</v>
      </c>
      <c r="C258" t="s">
        <v>989</v>
      </c>
      <c r="D258" t="s">
        <v>42</v>
      </c>
      <c r="E258" t="s">
        <v>223</v>
      </c>
      <c r="F258" t="s">
        <v>990</v>
      </c>
      <c r="G258" t="s">
        <v>45</v>
      </c>
    </row>
    <row r="259" spans="1:7" x14ac:dyDescent="0.3">
      <c r="A259" t="s">
        <v>991</v>
      </c>
      <c r="B259" t="s">
        <v>992</v>
      </c>
      <c r="C259" t="s">
        <v>993</v>
      </c>
      <c r="D259" t="s">
        <v>36</v>
      </c>
      <c r="E259" t="s">
        <v>37</v>
      </c>
      <c r="F259" t="s">
        <v>994</v>
      </c>
      <c r="G259" t="s">
        <v>995</v>
      </c>
    </row>
    <row r="260" spans="1:7" x14ac:dyDescent="0.3">
      <c r="A260" t="s">
        <v>996</v>
      </c>
      <c r="B260" t="s">
        <v>996</v>
      </c>
      <c r="C260" t="s">
        <v>997</v>
      </c>
      <c r="D260" t="s">
        <v>49</v>
      </c>
      <c r="E260" t="s">
        <v>998</v>
      </c>
      <c r="F260" t="s">
        <v>999</v>
      </c>
      <c r="G260" t="s">
        <v>58</v>
      </c>
    </row>
    <row r="261" spans="1:7" x14ac:dyDescent="0.3">
      <c r="A261" t="s">
        <v>986</v>
      </c>
      <c r="B261" t="s">
        <v>986</v>
      </c>
      <c r="C261" t="s">
        <v>1000</v>
      </c>
      <c r="D261" t="s">
        <v>216</v>
      </c>
      <c r="E261" t="s">
        <v>1001</v>
      </c>
      <c r="F261" t="s">
        <v>1002</v>
      </c>
      <c r="G261" t="s">
        <v>1003</v>
      </c>
    </row>
    <row r="262" spans="1:7" x14ac:dyDescent="0.3">
      <c r="A262" t="s">
        <v>889</v>
      </c>
      <c r="B262" t="s">
        <v>889</v>
      </c>
      <c r="C262" t="s">
        <v>1004</v>
      </c>
      <c r="D262" t="s">
        <v>133</v>
      </c>
      <c r="E262" t="s">
        <v>891</v>
      </c>
      <c r="F262" t="s">
        <v>1005</v>
      </c>
      <c r="G262" t="s">
        <v>1006</v>
      </c>
    </row>
    <row r="263" spans="1:7" x14ac:dyDescent="0.3">
      <c r="A263" t="s">
        <v>1007</v>
      </c>
      <c r="B263" t="s">
        <v>1008</v>
      </c>
      <c r="C263" t="s">
        <v>1009</v>
      </c>
      <c r="D263" t="s">
        <v>265</v>
      </c>
      <c r="E263" t="s">
        <v>77</v>
      </c>
      <c r="F263" t="s">
        <v>1010</v>
      </c>
      <c r="G263" t="s">
        <v>1011</v>
      </c>
    </row>
    <row r="264" spans="1:7" x14ac:dyDescent="0.3">
      <c r="A264" t="s">
        <v>1012</v>
      </c>
      <c r="B264" t="s">
        <v>1013</v>
      </c>
      <c r="C264" t="s">
        <v>1014</v>
      </c>
      <c r="D264" t="s">
        <v>1015</v>
      </c>
      <c r="E264" t="s">
        <v>77</v>
      </c>
      <c r="F264" t="s">
        <v>1016</v>
      </c>
      <c r="G264" t="s">
        <v>1017</v>
      </c>
    </row>
    <row r="265" spans="1:7" x14ac:dyDescent="0.3">
      <c r="A265" t="s">
        <v>1018</v>
      </c>
      <c r="B265" t="s">
        <v>1019</v>
      </c>
      <c r="C265" t="s">
        <v>1020</v>
      </c>
      <c r="D265" t="s">
        <v>91</v>
      </c>
      <c r="E265" t="s">
        <v>77</v>
      </c>
      <c r="F265" t="s">
        <v>379</v>
      </c>
      <c r="G265" t="s">
        <v>93</v>
      </c>
    </row>
    <row r="266" spans="1:7" x14ac:dyDescent="0.3">
      <c r="A266" t="s">
        <v>1021</v>
      </c>
      <c r="B266" t="s">
        <v>1022</v>
      </c>
      <c r="C266" t="s">
        <v>1023</v>
      </c>
      <c r="D266" t="s">
        <v>208</v>
      </c>
      <c r="E266" t="s">
        <v>1024</v>
      </c>
      <c r="F266" t="s">
        <v>1025</v>
      </c>
      <c r="G266" t="e">
        <f>---------- Forwarded message --------- De : Anouar BOUCHAL &amp;lt</f>
        <v>#NAME?</v>
      </c>
    </row>
    <row r="267" spans="1:7" x14ac:dyDescent="0.3">
      <c r="A267" t="s">
        <v>1026</v>
      </c>
      <c r="B267" t="s">
        <v>992</v>
      </c>
      <c r="C267" t="s">
        <v>1027</v>
      </c>
      <c r="D267" t="s">
        <v>91</v>
      </c>
      <c r="E267" t="s">
        <v>77</v>
      </c>
      <c r="F267" t="s">
        <v>1028</v>
      </c>
      <c r="G267" t="s">
        <v>93</v>
      </c>
    </row>
    <row r="268" spans="1:7" x14ac:dyDescent="0.3">
      <c r="A268" t="s">
        <v>1019</v>
      </c>
      <c r="B268" t="s">
        <v>1019</v>
      </c>
      <c r="C268" t="s">
        <v>1029</v>
      </c>
      <c r="D268" t="s">
        <v>216</v>
      </c>
      <c r="E268" t="s">
        <v>761</v>
      </c>
      <c r="F268" t="s">
        <v>762</v>
      </c>
      <c r="G268" t="s">
        <v>1030</v>
      </c>
    </row>
    <row r="269" spans="1:7" x14ac:dyDescent="0.3">
      <c r="A269" t="s">
        <v>1031</v>
      </c>
      <c r="B269" t="s">
        <v>1032</v>
      </c>
      <c r="C269" t="s">
        <v>1033</v>
      </c>
      <c r="D269" t="s">
        <v>133</v>
      </c>
      <c r="E269" t="s">
        <v>77</v>
      </c>
      <c r="F269" t="s">
        <v>1034</v>
      </c>
      <c r="G269" t="s">
        <v>1035</v>
      </c>
    </row>
    <row r="270" spans="1:7" x14ac:dyDescent="0.3">
      <c r="A270" t="s">
        <v>1022</v>
      </c>
      <c r="B270" t="s">
        <v>1022</v>
      </c>
      <c r="C270" t="s">
        <v>1036</v>
      </c>
      <c r="D270" t="s">
        <v>133</v>
      </c>
      <c r="E270" t="s">
        <v>77</v>
      </c>
      <c r="F270" t="s">
        <v>1037</v>
      </c>
      <c r="G270" t="s">
        <v>1038</v>
      </c>
    </row>
    <row r="271" spans="1:7" x14ac:dyDescent="0.3">
      <c r="A271" t="s">
        <v>1008</v>
      </c>
      <c r="B271" t="s">
        <v>1008</v>
      </c>
      <c r="C271" t="s">
        <v>1039</v>
      </c>
      <c r="D271" t="s">
        <v>310</v>
      </c>
      <c r="E271" t="s">
        <v>77</v>
      </c>
      <c r="F271" t="s">
        <v>1040</v>
      </c>
      <c r="G271" t="s">
        <v>1041</v>
      </c>
    </row>
    <row r="272" spans="1:7" x14ac:dyDescent="0.3">
      <c r="A272" t="s">
        <v>1042</v>
      </c>
      <c r="B272" t="s">
        <v>1042</v>
      </c>
      <c r="C272" t="s">
        <v>1043</v>
      </c>
      <c r="D272" t="s">
        <v>265</v>
      </c>
      <c r="E272" t="s">
        <v>1044</v>
      </c>
      <c r="F272" t="s">
        <v>1010</v>
      </c>
      <c r="G272" t="s">
        <v>1045</v>
      </c>
    </row>
    <row r="273" spans="1:7" x14ac:dyDescent="0.3">
      <c r="A273" t="s">
        <v>1046</v>
      </c>
      <c r="B273" t="s">
        <v>1013</v>
      </c>
      <c r="C273" t="s">
        <v>1047</v>
      </c>
      <c r="D273" t="s">
        <v>265</v>
      </c>
      <c r="E273" t="s">
        <v>77</v>
      </c>
      <c r="F273" t="s">
        <v>1016</v>
      </c>
      <c r="G273" t="s">
        <v>93</v>
      </c>
    </row>
    <row r="274" spans="1:7" x14ac:dyDescent="0.3">
      <c r="A274" t="s">
        <v>1048</v>
      </c>
      <c r="B274" t="s">
        <v>1049</v>
      </c>
      <c r="C274" t="s">
        <v>1050</v>
      </c>
      <c r="D274" t="s">
        <v>10</v>
      </c>
      <c r="E274" t="s">
        <v>11</v>
      </c>
      <c r="F274" t="s">
        <v>1051</v>
      </c>
      <c r="G274" t="s">
        <v>18</v>
      </c>
    </row>
    <row r="275" spans="1:7" x14ac:dyDescent="0.3">
      <c r="A275" t="s">
        <v>1049</v>
      </c>
      <c r="B275" t="s">
        <v>1049</v>
      </c>
      <c r="C275" t="s">
        <v>1052</v>
      </c>
      <c r="D275" t="s">
        <v>11</v>
      </c>
      <c r="E275" t="s">
        <v>60</v>
      </c>
      <c r="F275" t="s">
        <v>1053</v>
      </c>
      <c r="G275" t="s">
        <v>1054</v>
      </c>
    </row>
    <row r="276" spans="1:7" x14ac:dyDescent="0.3">
      <c r="A276" t="s">
        <v>1013</v>
      </c>
      <c r="B276" t="s">
        <v>1013</v>
      </c>
      <c r="C276" t="s">
        <v>1055</v>
      </c>
      <c r="D276" t="s">
        <v>1015</v>
      </c>
      <c r="E276" t="s">
        <v>1056</v>
      </c>
      <c r="F276" t="s">
        <v>1057</v>
      </c>
      <c r="G276" t="s">
        <v>1058</v>
      </c>
    </row>
    <row r="277" spans="1:7" x14ac:dyDescent="0.3">
      <c r="A277" t="s">
        <v>1032</v>
      </c>
      <c r="B277" t="s">
        <v>1032</v>
      </c>
      <c r="C277" t="s">
        <v>1059</v>
      </c>
      <c r="D277" t="s">
        <v>303</v>
      </c>
      <c r="E277" t="s">
        <v>77</v>
      </c>
      <c r="F277" t="s">
        <v>1060</v>
      </c>
      <c r="G277" t="s">
        <v>1061</v>
      </c>
    </row>
    <row r="278" spans="1:7" x14ac:dyDescent="0.3">
      <c r="A278" t="s">
        <v>992</v>
      </c>
      <c r="B278" t="s">
        <v>992</v>
      </c>
      <c r="C278" t="s">
        <v>1062</v>
      </c>
      <c r="D278" t="s">
        <v>36</v>
      </c>
      <c r="E278" t="s">
        <v>37</v>
      </c>
      <c r="F278" t="s">
        <v>1063</v>
      </c>
      <c r="G278" t="s">
        <v>1064</v>
      </c>
    </row>
    <row r="279" spans="1:7" x14ac:dyDescent="0.3">
      <c r="A279" t="s">
        <v>1065</v>
      </c>
      <c r="B279" t="s">
        <v>1066</v>
      </c>
      <c r="C279" t="s">
        <v>1067</v>
      </c>
      <c r="D279" t="s">
        <v>555</v>
      </c>
      <c r="E279" t="s">
        <v>77</v>
      </c>
      <c r="F279" t="s">
        <v>1068</v>
      </c>
      <c r="G279" t="s">
        <v>1069</v>
      </c>
    </row>
    <row r="280" spans="1:7" x14ac:dyDescent="0.3">
      <c r="A280" t="s">
        <v>1070</v>
      </c>
      <c r="B280" t="s">
        <v>1071</v>
      </c>
      <c r="C280" t="s">
        <v>1072</v>
      </c>
      <c r="D280" t="s">
        <v>208</v>
      </c>
      <c r="E280" t="s">
        <v>150</v>
      </c>
      <c r="F280" t="s">
        <v>292</v>
      </c>
      <c r="G280" t="s">
        <v>1073</v>
      </c>
    </row>
    <row r="281" spans="1:7" x14ac:dyDescent="0.3">
      <c r="A281" t="s">
        <v>1074</v>
      </c>
      <c r="B281" t="s">
        <v>1074</v>
      </c>
      <c r="C281" t="s">
        <v>1075</v>
      </c>
      <c r="D281" t="s">
        <v>282</v>
      </c>
      <c r="E281" t="s">
        <v>1076</v>
      </c>
      <c r="F281" t="s">
        <v>1077</v>
      </c>
      <c r="G281" t="s">
        <v>18</v>
      </c>
    </row>
    <row r="282" spans="1:7" x14ac:dyDescent="0.3">
      <c r="A282" t="s">
        <v>1078</v>
      </c>
      <c r="B282" t="s">
        <v>1079</v>
      </c>
      <c r="C282" t="s">
        <v>1080</v>
      </c>
      <c r="D282" t="s">
        <v>10</v>
      </c>
      <c r="E282" t="s">
        <v>11</v>
      </c>
      <c r="F282" t="s">
        <v>441</v>
      </c>
      <c r="G282" t="s">
        <v>18</v>
      </c>
    </row>
    <row r="283" spans="1:7" x14ac:dyDescent="0.3">
      <c r="A283" t="s">
        <v>680</v>
      </c>
      <c r="B283" t="s">
        <v>680</v>
      </c>
      <c r="C283" t="s">
        <v>1081</v>
      </c>
      <c r="D283" t="s">
        <v>180</v>
      </c>
      <c r="E283" t="s">
        <v>395</v>
      </c>
      <c r="F283" t="s">
        <v>1082</v>
      </c>
      <c r="G283" t="s">
        <v>183</v>
      </c>
    </row>
    <row r="284" spans="1:7" x14ac:dyDescent="0.3">
      <c r="A284" t="s">
        <v>1083</v>
      </c>
      <c r="B284" t="s">
        <v>1066</v>
      </c>
      <c r="C284" t="s">
        <v>1084</v>
      </c>
      <c r="D284" t="s">
        <v>555</v>
      </c>
      <c r="E284" t="s">
        <v>77</v>
      </c>
      <c r="F284" t="s">
        <v>1068</v>
      </c>
      <c r="G284" t="s">
        <v>1085</v>
      </c>
    </row>
    <row r="285" spans="1:7" x14ac:dyDescent="0.3">
      <c r="A285" t="s">
        <v>1086</v>
      </c>
      <c r="B285" t="s">
        <v>1086</v>
      </c>
      <c r="C285" t="s">
        <v>1087</v>
      </c>
      <c r="D285" t="s">
        <v>1088</v>
      </c>
      <c r="E285" t="s">
        <v>77</v>
      </c>
      <c r="F285" t="s">
        <v>1089</v>
      </c>
      <c r="G285" t="s">
        <v>1090</v>
      </c>
    </row>
    <row r="286" spans="1:7" x14ac:dyDescent="0.3">
      <c r="A286" t="s">
        <v>1079</v>
      </c>
      <c r="B286" t="s">
        <v>1079</v>
      </c>
      <c r="C286" t="s">
        <v>1091</v>
      </c>
      <c r="D286" t="s">
        <v>11</v>
      </c>
      <c r="E286" t="s">
        <v>137</v>
      </c>
      <c r="F286" t="s">
        <v>466</v>
      </c>
      <c r="G286" t="s">
        <v>66</v>
      </c>
    </row>
    <row r="287" spans="1:7" x14ac:dyDescent="0.3">
      <c r="A287" t="s">
        <v>1092</v>
      </c>
      <c r="B287" t="s">
        <v>1092</v>
      </c>
      <c r="C287" t="s">
        <v>1093</v>
      </c>
      <c r="D287" t="s">
        <v>49</v>
      </c>
      <c r="E287" t="s">
        <v>85</v>
      </c>
      <c r="F287" t="s">
        <v>1094</v>
      </c>
      <c r="G287" t="s">
        <v>58</v>
      </c>
    </row>
    <row r="288" spans="1:7" x14ac:dyDescent="0.3">
      <c r="A288" t="s">
        <v>1095</v>
      </c>
      <c r="B288" t="s">
        <v>1096</v>
      </c>
      <c r="C288" t="s">
        <v>1097</v>
      </c>
      <c r="D288" t="s">
        <v>49</v>
      </c>
      <c r="E288" t="s">
        <v>216</v>
      </c>
      <c r="F288" t="s">
        <v>1098</v>
      </c>
      <c r="G288" t="s">
        <v>1099</v>
      </c>
    </row>
    <row r="289" spans="1:7" x14ac:dyDescent="0.3">
      <c r="A289" t="s">
        <v>1096</v>
      </c>
      <c r="B289" t="s">
        <v>1096</v>
      </c>
      <c r="C289" t="s">
        <v>1100</v>
      </c>
      <c r="D289" t="s">
        <v>216</v>
      </c>
      <c r="E289" t="s">
        <v>217</v>
      </c>
      <c r="F289" t="s">
        <v>1101</v>
      </c>
      <c r="G289" t="s">
        <v>1102</v>
      </c>
    </row>
    <row r="290" spans="1:7" x14ac:dyDescent="0.3">
      <c r="A290" t="s">
        <v>1103</v>
      </c>
      <c r="B290" t="s">
        <v>1104</v>
      </c>
      <c r="C290" t="s">
        <v>1105</v>
      </c>
      <c r="D290" t="s">
        <v>49</v>
      </c>
      <c r="E290" t="s">
        <v>50</v>
      </c>
      <c r="F290" t="s">
        <v>1106</v>
      </c>
      <c r="G290" t="s">
        <v>1107</v>
      </c>
    </row>
    <row r="291" spans="1:7" x14ac:dyDescent="0.3">
      <c r="A291" t="s">
        <v>1108</v>
      </c>
      <c r="B291" t="s">
        <v>1109</v>
      </c>
      <c r="C291" t="s">
        <v>1110</v>
      </c>
      <c r="D291" t="s">
        <v>49</v>
      </c>
      <c r="E291" t="s">
        <v>21</v>
      </c>
      <c r="F291" t="s">
        <v>1111</v>
      </c>
      <c r="G291" t="s">
        <v>1112</v>
      </c>
    </row>
    <row r="292" spans="1:7" x14ac:dyDescent="0.3">
      <c r="A292" t="s">
        <v>1113</v>
      </c>
      <c r="B292" t="s">
        <v>1114</v>
      </c>
      <c r="C292" t="s">
        <v>1115</v>
      </c>
      <c r="D292" t="s">
        <v>49</v>
      </c>
      <c r="E292" t="s">
        <v>42</v>
      </c>
      <c r="F292" t="s">
        <v>1116</v>
      </c>
      <c r="G292" t="s">
        <v>1117</v>
      </c>
    </row>
    <row r="293" spans="1:7" x14ac:dyDescent="0.3">
      <c r="A293" t="s">
        <v>1109</v>
      </c>
      <c r="B293" t="s">
        <v>1109</v>
      </c>
      <c r="C293" t="s">
        <v>1118</v>
      </c>
      <c r="D293" t="s">
        <v>21</v>
      </c>
      <c r="E293" t="s">
        <v>22</v>
      </c>
      <c r="F293" t="s">
        <v>1119</v>
      </c>
    </row>
    <row r="294" spans="1:7" x14ac:dyDescent="0.3">
      <c r="A294" t="s">
        <v>1104</v>
      </c>
      <c r="B294" t="s">
        <v>1104</v>
      </c>
      <c r="C294" t="s">
        <v>1120</v>
      </c>
      <c r="D294" t="s">
        <v>50</v>
      </c>
      <c r="E294" t="s">
        <v>68</v>
      </c>
      <c r="F294" t="s">
        <v>1121</v>
      </c>
      <c r="G294" t="s">
        <v>70</v>
      </c>
    </row>
    <row r="295" spans="1:7" x14ac:dyDescent="0.3">
      <c r="A295" t="s">
        <v>1114</v>
      </c>
      <c r="B295" t="s">
        <v>1114</v>
      </c>
      <c r="C295" t="s">
        <v>1122</v>
      </c>
      <c r="D295" t="s">
        <v>42</v>
      </c>
      <c r="E295" t="s">
        <v>223</v>
      </c>
      <c r="F295" t="s">
        <v>1123</v>
      </c>
      <c r="G295" t="s">
        <v>45</v>
      </c>
    </row>
    <row r="296" spans="1:7" x14ac:dyDescent="0.3">
      <c r="A296" t="s">
        <v>1124</v>
      </c>
      <c r="B296" t="s">
        <v>1124</v>
      </c>
      <c r="C296" t="s">
        <v>1125</v>
      </c>
      <c r="D296" t="s">
        <v>49</v>
      </c>
      <c r="E296" t="s">
        <v>1126</v>
      </c>
      <c r="F296" t="s">
        <v>1127</v>
      </c>
      <c r="G296" t="e">
        <f>---------- Forwarded message --------- De : Finances &amp;lt</f>
        <v>#NAME?</v>
      </c>
    </row>
    <row r="297" spans="1:7" x14ac:dyDescent="0.3">
      <c r="A297" t="s">
        <v>1128</v>
      </c>
      <c r="B297" t="s">
        <v>1071</v>
      </c>
      <c r="C297" t="s">
        <v>1129</v>
      </c>
      <c r="D297" t="s">
        <v>150</v>
      </c>
      <c r="E297" t="s">
        <v>151</v>
      </c>
      <c r="F297" t="s">
        <v>292</v>
      </c>
      <c r="G297" t="s">
        <v>1130</v>
      </c>
    </row>
    <row r="298" spans="1:7" x14ac:dyDescent="0.3">
      <c r="A298" t="s">
        <v>1131</v>
      </c>
      <c r="B298" t="s">
        <v>1131</v>
      </c>
      <c r="C298" t="s">
        <v>1132</v>
      </c>
      <c r="D298" t="s">
        <v>265</v>
      </c>
      <c r="E298" t="s">
        <v>1133</v>
      </c>
      <c r="F298" t="s">
        <v>644</v>
      </c>
      <c r="G298" t="s">
        <v>1134</v>
      </c>
    </row>
    <row r="299" spans="1:7" x14ac:dyDescent="0.3">
      <c r="A299" t="s">
        <v>1135</v>
      </c>
      <c r="B299" t="s">
        <v>1136</v>
      </c>
      <c r="C299" t="s">
        <v>1137</v>
      </c>
      <c r="D299" t="s">
        <v>91</v>
      </c>
      <c r="E299" t="s">
        <v>77</v>
      </c>
      <c r="F299" t="s">
        <v>1138</v>
      </c>
      <c r="G299" t="s">
        <v>1139</v>
      </c>
    </row>
    <row r="300" spans="1:7" x14ac:dyDescent="0.3">
      <c r="A300" t="s">
        <v>1140</v>
      </c>
      <c r="B300" t="s">
        <v>1141</v>
      </c>
      <c r="C300" t="s">
        <v>1142</v>
      </c>
      <c r="D300" t="s">
        <v>208</v>
      </c>
      <c r="E300" t="s">
        <v>77</v>
      </c>
      <c r="F300" t="s">
        <v>1143</v>
      </c>
      <c r="G300" t="s">
        <v>1144</v>
      </c>
    </row>
    <row r="301" spans="1:7" x14ac:dyDescent="0.3">
      <c r="A301" t="s">
        <v>1145</v>
      </c>
      <c r="B301" t="s">
        <v>1145</v>
      </c>
      <c r="C301" t="s">
        <v>1146</v>
      </c>
      <c r="D301" t="s">
        <v>208</v>
      </c>
      <c r="E301" t="s">
        <v>823</v>
      </c>
      <c r="F301" t="s">
        <v>1147</v>
      </c>
      <c r="G301" t="s">
        <v>1148</v>
      </c>
    </row>
    <row r="302" spans="1:7" x14ac:dyDescent="0.3">
      <c r="A302" t="s">
        <v>1136</v>
      </c>
      <c r="B302" t="s">
        <v>1136</v>
      </c>
      <c r="C302" t="s">
        <v>1149</v>
      </c>
      <c r="D302" t="s">
        <v>1150</v>
      </c>
      <c r="E302" t="s">
        <v>790</v>
      </c>
      <c r="F302" t="s">
        <v>1151</v>
      </c>
      <c r="G302" t="s">
        <v>1152</v>
      </c>
    </row>
    <row r="303" spans="1:7" x14ac:dyDescent="0.3">
      <c r="A303" t="s">
        <v>1153</v>
      </c>
      <c r="B303" t="s">
        <v>1154</v>
      </c>
      <c r="C303" t="s">
        <v>1155</v>
      </c>
      <c r="D303" t="s">
        <v>76</v>
      </c>
      <c r="E303" t="s">
        <v>1156</v>
      </c>
      <c r="F303" t="s">
        <v>1157</v>
      </c>
      <c r="G303" t="s">
        <v>1158</v>
      </c>
    </row>
    <row r="304" spans="1:7" x14ac:dyDescent="0.3">
      <c r="A304" t="s">
        <v>1159</v>
      </c>
      <c r="B304" t="s">
        <v>1160</v>
      </c>
      <c r="C304" t="s">
        <v>1161</v>
      </c>
      <c r="D304" t="s">
        <v>143</v>
      </c>
      <c r="E304" t="s">
        <v>26</v>
      </c>
      <c r="F304" t="s">
        <v>1162</v>
      </c>
      <c r="G304" t="s">
        <v>18</v>
      </c>
    </row>
    <row r="305" spans="1:7" x14ac:dyDescent="0.3">
      <c r="A305" t="s">
        <v>1163</v>
      </c>
      <c r="B305" t="s">
        <v>1164</v>
      </c>
      <c r="C305" t="s">
        <v>1165</v>
      </c>
      <c r="D305" t="s">
        <v>150</v>
      </c>
      <c r="E305" t="s">
        <v>151</v>
      </c>
      <c r="F305" t="s">
        <v>1166</v>
      </c>
      <c r="G305" t="s">
        <v>1167</v>
      </c>
    </row>
    <row r="306" spans="1:7" x14ac:dyDescent="0.3">
      <c r="A306" t="s">
        <v>794</v>
      </c>
      <c r="B306" t="s">
        <v>794</v>
      </c>
      <c r="C306" t="s">
        <v>1168</v>
      </c>
      <c r="D306" t="s">
        <v>1169</v>
      </c>
      <c r="E306" t="s">
        <v>790</v>
      </c>
      <c r="F306" t="s">
        <v>1170</v>
      </c>
      <c r="G306" t="s">
        <v>1171</v>
      </c>
    </row>
    <row r="307" spans="1:7" x14ac:dyDescent="0.3">
      <c r="A307" t="s">
        <v>1160</v>
      </c>
      <c r="B307" t="s">
        <v>1160</v>
      </c>
      <c r="C307" t="s">
        <v>1172</v>
      </c>
      <c r="D307" t="s">
        <v>26</v>
      </c>
      <c r="E307" t="s">
        <v>1173</v>
      </c>
      <c r="F307" t="s">
        <v>1174</v>
      </c>
      <c r="G307" t="s">
        <v>1175</v>
      </c>
    </row>
    <row r="308" spans="1:7" x14ac:dyDescent="0.3">
      <c r="A308" t="s">
        <v>1154</v>
      </c>
      <c r="B308" t="s">
        <v>1154</v>
      </c>
      <c r="C308" t="s">
        <v>1176</v>
      </c>
      <c r="D308" t="s">
        <v>1156</v>
      </c>
      <c r="E308" t="s">
        <v>1177</v>
      </c>
      <c r="F308" t="s">
        <v>1178</v>
      </c>
      <c r="G308" t="s">
        <v>1179</v>
      </c>
    </row>
    <row r="309" spans="1:7" x14ac:dyDescent="0.3">
      <c r="A309" t="s">
        <v>1180</v>
      </c>
      <c r="B309" t="s">
        <v>1181</v>
      </c>
      <c r="C309" t="s">
        <v>1182</v>
      </c>
      <c r="D309" t="s">
        <v>265</v>
      </c>
      <c r="E309" t="s">
        <v>77</v>
      </c>
      <c r="F309" t="s">
        <v>671</v>
      </c>
      <c r="G309" t="s">
        <v>93</v>
      </c>
    </row>
    <row r="310" spans="1:7" x14ac:dyDescent="0.3">
      <c r="A310" t="s">
        <v>1183</v>
      </c>
      <c r="B310" t="s">
        <v>1183</v>
      </c>
      <c r="C310" t="s">
        <v>1184</v>
      </c>
      <c r="D310" t="s">
        <v>36</v>
      </c>
      <c r="E310" t="s">
        <v>37</v>
      </c>
      <c r="F310" t="s">
        <v>1185</v>
      </c>
      <c r="G310" t="s">
        <v>1186</v>
      </c>
    </row>
    <row r="311" spans="1:7" x14ac:dyDescent="0.3">
      <c r="A311" t="s">
        <v>1187</v>
      </c>
      <c r="B311" t="s">
        <v>1181</v>
      </c>
      <c r="C311" t="s">
        <v>1188</v>
      </c>
      <c r="D311" t="s">
        <v>677</v>
      </c>
      <c r="E311" t="s">
        <v>77</v>
      </c>
      <c r="F311" t="s">
        <v>671</v>
      </c>
      <c r="G311" t="s">
        <v>1189</v>
      </c>
    </row>
    <row r="312" spans="1:7" x14ac:dyDescent="0.3">
      <c r="A312" t="s">
        <v>1190</v>
      </c>
      <c r="B312" t="s">
        <v>1191</v>
      </c>
      <c r="C312" t="s">
        <v>1192</v>
      </c>
      <c r="D312" t="s">
        <v>1193</v>
      </c>
      <c r="E312" t="s">
        <v>76</v>
      </c>
      <c r="F312" t="s">
        <v>1194</v>
      </c>
      <c r="G312" t="s">
        <v>1195</v>
      </c>
    </row>
    <row r="313" spans="1:7" x14ac:dyDescent="0.3">
      <c r="A313" t="s">
        <v>1181</v>
      </c>
      <c r="B313" t="s">
        <v>1181</v>
      </c>
      <c r="C313" t="s">
        <v>1196</v>
      </c>
      <c r="D313" t="s">
        <v>677</v>
      </c>
      <c r="E313" t="s">
        <v>395</v>
      </c>
      <c r="F313" t="s">
        <v>678</v>
      </c>
      <c r="G313" t="s">
        <v>624</v>
      </c>
    </row>
    <row r="314" spans="1:7" x14ac:dyDescent="0.3">
      <c r="A314" t="s">
        <v>1197</v>
      </c>
      <c r="B314" t="s">
        <v>1198</v>
      </c>
      <c r="C314" t="s">
        <v>1199</v>
      </c>
      <c r="D314" t="s">
        <v>91</v>
      </c>
      <c r="E314" t="s">
        <v>77</v>
      </c>
      <c r="F314" t="s">
        <v>379</v>
      </c>
      <c r="G314" t="s">
        <v>93</v>
      </c>
    </row>
    <row r="315" spans="1:7" x14ac:dyDescent="0.3">
      <c r="A315" t="s">
        <v>1200</v>
      </c>
      <c r="B315" t="s">
        <v>1191</v>
      </c>
      <c r="C315" t="s">
        <v>1201</v>
      </c>
      <c r="D315" t="s">
        <v>76</v>
      </c>
      <c r="E315" t="s">
        <v>208</v>
      </c>
      <c r="F315" t="s">
        <v>1194</v>
      </c>
      <c r="G315" t="s">
        <v>1202</v>
      </c>
    </row>
    <row r="316" spans="1:7" x14ac:dyDescent="0.3">
      <c r="A316" t="s">
        <v>1191</v>
      </c>
      <c r="B316" t="s">
        <v>1191</v>
      </c>
      <c r="C316" t="s">
        <v>1203</v>
      </c>
      <c r="D316" t="s">
        <v>208</v>
      </c>
      <c r="E316" t="s">
        <v>76</v>
      </c>
      <c r="F316" t="s">
        <v>1204</v>
      </c>
      <c r="G316" t="s">
        <v>1205</v>
      </c>
    </row>
    <row r="317" spans="1:7" x14ac:dyDescent="0.3">
      <c r="A317" t="s">
        <v>1206</v>
      </c>
      <c r="B317" t="s">
        <v>1207</v>
      </c>
      <c r="C317" t="s">
        <v>1208</v>
      </c>
      <c r="D317" t="s">
        <v>49</v>
      </c>
      <c r="E317" t="s">
        <v>42</v>
      </c>
      <c r="F317" t="s">
        <v>1209</v>
      </c>
      <c r="G317" t="s">
        <v>1210</v>
      </c>
    </row>
    <row r="318" spans="1:7" x14ac:dyDescent="0.3">
      <c r="A318" t="s">
        <v>1207</v>
      </c>
      <c r="B318" t="s">
        <v>1207</v>
      </c>
      <c r="C318" t="s">
        <v>1211</v>
      </c>
      <c r="D318" t="s">
        <v>42</v>
      </c>
      <c r="E318" t="s">
        <v>223</v>
      </c>
      <c r="F318" t="s">
        <v>1212</v>
      </c>
      <c r="G318" t="s">
        <v>1213</v>
      </c>
    </row>
    <row r="319" spans="1:7" x14ac:dyDescent="0.3">
      <c r="A319" t="s">
        <v>1214</v>
      </c>
      <c r="B319" t="s">
        <v>1215</v>
      </c>
      <c r="C319" t="s">
        <v>1216</v>
      </c>
      <c r="D319" t="s">
        <v>49</v>
      </c>
      <c r="E319" t="s">
        <v>21</v>
      </c>
      <c r="F319" t="s">
        <v>1217</v>
      </c>
      <c r="G319" t="s">
        <v>1218</v>
      </c>
    </row>
    <row r="320" spans="1:7" x14ac:dyDescent="0.3">
      <c r="A320" t="s">
        <v>1219</v>
      </c>
      <c r="B320" t="s">
        <v>1220</v>
      </c>
      <c r="C320" t="s">
        <v>1221</v>
      </c>
      <c r="D320" t="s">
        <v>49</v>
      </c>
      <c r="E320" t="s">
        <v>216</v>
      </c>
      <c r="F320" t="s">
        <v>1222</v>
      </c>
      <c r="G320" t="s">
        <v>1223</v>
      </c>
    </row>
    <row r="321" spans="1:7" x14ac:dyDescent="0.3">
      <c r="A321" t="s">
        <v>1224</v>
      </c>
      <c r="B321" t="s">
        <v>1225</v>
      </c>
      <c r="C321" t="s">
        <v>1226</v>
      </c>
      <c r="D321" t="s">
        <v>49</v>
      </c>
      <c r="E321" t="s">
        <v>50</v>
      </c>
      <c r="F321" t="s">
        <v>1227</v>
      </c>
      <c r="G321" t="s">
        <v>1228</v>
      </c>
    </row>
    <row r="322" spans="1:7" x14ac:dyDescent="0.3">
      <c r="A322" t="s">
        <v>1215</v>
      </c>
      <c r="B322" t="s">
        <v>1215</v>
      </c>
      <c r="C322" t="s">
        <v>1229</v>
      </c>
      <c r="D322" t="s">
        <v>21</v>
      </c>
      <c r="E322" t="s">
        <v>22</v>
      </c>
      <c r="F322" t="s">
        <v>1230</v>
      </c>
    </row>
    <row r="323" spans="1:7" x14ac:dyDescent="0.3">
      <c r="A323" t="s">
        <v>1220</v>
      </c>
      <c r="B323" t="s">
        <v>1220</v>
      </c>
      <c r="C323" t="s">
        <v>1231</v>
      </c>
      <c r="D323" t="s">
        <v>216</v>
      </c>
      <c r="E323" t="s">
        <v>217</v>
      </c>
      <c r="F323" t="s">
        <v>1232</v>
      </c>
      <c r="G323" t="s">
        <v>1233</v>
      </c>
    </row>
    <row r="324" spans="1:7" x14ac:dyDescent="0.3">
      <c r="A324" t="s">
        <v>1225</v>
      </c>
      <c r="B324" t="s">
        <v>1225</v>
      </c>
      <c r="C324" t="s">
        <v>1234</v>
      </c>
      <c r="D324" t="s">
        <v>50</v>
      </c>
      <c r="E324" t="s">
        <v>68</v>
      </c>
      <c r="F324" t="s">
        <v>1235</v>
      </c>
      <c r="G324" t="s">
        <v>70</v>
      </c>
    </row>
    <row r="325" spans="1:7" x14ac:dyDescent="0.3">
      <c r="A325" t="s">
        <v>1236</v>
      </c>
      <c r="B325" t="s">
        <v>1237</v>
      </c>
      <c r="C325" t="s">
        <v>1238</v>
      </c>
      <c r="D325" t="s">
        <v>91</v>
      </c>
      <c r="E325" t="s">
        <v>77</v>
      </c>
      <c r="F325" t="s">
        <v>1239</v>
      </c>
      <c r="G325" t="s">
        <v>93</v>
      </c>
    </row>
    <row r="326" spans="1:7" x14ac:dyDescent="0.3">
      <c r="A326" t="s">
        <v>1240</v>
      </c>
      <c r="B326" t="s">
        <v>1241</v>
      </c>
      <c r="C326" t="s">
        <v>1242</v>
      </c>
      <c r="D326" t="s">
        <v>49</v>
      </c>
      <c r="E326" t="s">
        <v>85</v>
      </c>
      <c r="F326" t="s">
        <v>1243</v>
      </c>
      <c r="G326" t="s">
        <v>58</v>
      </c>
    </row>
    <row r="327" spans="1:7" x14ac:dyDescent="0.3">
      <c r="A327" t="s">
        <v>1244</v>
      </c>
      <c r="B327" t="s">
        <v>157</v>
      </c>
      <c r="C327" t="s">
        <v>1245</v>
      </c>
      <c r="D327" t="s">
        <v>1193</v>
      </c>
      <c r="E327" t="s">
        <v>56</v>
      </c>
      <c r="F327" t="s">
        <v>1246</v>
      </c>
      <c r="G327" t="s">
        <v>1247</v>
      </c>
    </row>
    <row r="328" spans="1:7" x14ac:dyDescent="0.3">
      <c r="A328" t="s">
        <v>1237</v>
      </c>
      <c r="B328" t="s">
        <v>1237</v>
      </c>
      <c r="C328" t="s">
        <v>1248</v>
      </c>
      <c r="D328" t="s">
        <v>21</v>
      </c>
      <c r="E328" t="s">
        <v>666</v>
      </c>
      <c r="F328" t="s">
        <v>1249</v>
      </c>
      <c r="G328" t="s">
        <v>1250</v>
      </c>
    </row>
    <row r="329" spans="1:7" x14ac:dyDescent="0.3">
      <c r="A329" t="s">
        <v>1251</v>
      </c>
      <c r="B329" t="s">
        <v>1252</v>
      </c>
      <c r="C329" t="s">
        <v>1253</v>
      </c>
      <c r="D329" t="s">
        <v>1254</v>
      </c>
      <c r="E329" t="s">
        <v>77</v>
      </c>
      <c r="F329" t="s">
        <v>671</v>
      </c>
      <c r="G329" t="s">
        <v>1255</v>
      </c>
    </row>
    <row r="330" spans="1:7" x14ac:dyDescent="0.3">
      <c r="A330" t="s">
        <v>1252</v>
      </c>
      <c r="B330" t="s">
        <v>1252</v>
      </c>
      <c r="C330" t="s">
        <v>1256</v>
      </c>
      <c r="D330" t="s">
        <v>1254</v>
      </c>
      <c r="E330" t="s">
        <v>77</v>
      </c>
      <c r="F330" t="s">
        <v>678</v>
      </c>
      <c r="G330" t="s">
        <v>624</v>
      </c>
    </row>
    <row r="331" spans="1:7" x14ac:dyDescent="0.3">
      <c r="A331" t="s">
        <v>157</v>
      </c>
      <c r="B331" t="s">
        <v>157</v>
      </c>
      <c r="C331" t="s">
        <v>1257</v>
      </c>
      <c r="D331" t="s">
        <v>56</v>
      </c>
      <c r="E331" t="s">
        <v>77</v>
      </c>
      <c r="F331" t="s">
        <v>1258</v>
      </c>
      <c r="G331" t="s">
        <v>1259</v>
      </c>
    </row>
    <row r="332" spans="1:7" x14ac:dyDescent="0.3">
      <c r="A332" t="s">
        <v>1260</v>
      </c>
      <c r="B332" t="s">
        <v>1261</v>
      </c>
      <c r="C332" t="s">
        <v>1262</v>
      </c>
      <c r="D332" t="s">
        <v>91</v>
      </c>
      <c r="E332" t="s">
        <v>77</v>
      </c>
      <c r="F332" t="s">
        <v>379</v>
      </c>
      <c r="G332" t="s">
        <v>93</v>
      </c>
    </row>
    <row r="333" spans="1:7" x14ac:dyDescent="0.3">
      <c r="A333" t="s">
        <v>921</v>
      </c>
      <c r="B333" t="s">
        <v>921</v>
      </c>
      <c r="C333" t="s">
        <v>1263</v>
      </c>
      <c r="D333" t="s">
        <v>21</v>
      </c>
      <c r="E333" t="s">
        <v>923</v>
      </c>
      <c r="F333" t="s">
        <v>1264</v>
      </c>
      <c r="G333" t="s">
        <v>1265</v>
      </c>
    </row>
    <row r="334" spans="1:7" x14ac:dyDescent="0.3">
      <c r="A334" t="s">
        <v>1261</v>
      </c>
      <c r="B334" t="s">
        <v>1261</v>
      </c>
      <c r="C334" t="s">
        <v>1266</v>
      </c>
      <c r="D334" t="s">
        <v>216</v>
      </c>
      <c r="E334" t="s">
        <v>761</v>
      </c>
      <c r="F334" t="s">
        <v>762</v>
      </c>
      <c r="G334" t="s">
        <v>1267</v>
      </c>
    </row>
    <row r="335" spans="1:7" x14ac:dyDescent="0.3">
      <c r="A335" t="s">
        <v>1268</v>
      </c>
      <c r="B335" t="s">
        <v>1269</v>
      </c>
      <c r="C335" t="s">
        <v>1270</v>
      </c>
      <c r="D335" t="s">
        <v>265</v>
      </c>
      <c r="E335" t="s">
        <v>77</v>
      </c>
      <c r="F335" t="s">
        <v>278</v>
      </c>
      <c r="G335" t="s">
        <v>93</v>
      </c>
    </row>
    <row r="336" spans="1:7" x14ac:dyDescent="0.3">
      <c r="A336" t="s">
        <v>1271</v>
      </c>
      <c r="B336" t="s">
        <v>74</v>
      </c>
      <c r="C336" t="s">
        <v>1272</v>
      </c>
      <c r="D336" t="s">
        <v>1193</v>
      </c>
      <c r="E336" t="s">
        <v>77</v>
      </c>
      <c r="F336" t="s">
        <v>78</v>
      </c>
      <c r="G336" t="s">
        <v>1273</v>
      </c>
    </row>
    <row r="337" spans="1:7" x14ac:dyDescent="0.3">
      <c r="A337" t="s">
        <v>1274</v>
      </c>
      <c r="B337" t="s">
        <v>1269</v>
      </c>
      <c r="C337" t="s">
        <v>1275</v>
      </c>
      <c r="D337" t="s">
        <v>303</v>
      </c>
      <c r="E337" t="s">
        <v>77</v>
      </c>
      <c r="F337" t="s">
        <v>278</v>
      </c>
      <c r="G337" t="s">
        <v>1276</v>
      </c>
    </row>
    <row r="338" spans="1:7" x14ac:dyDescent="0.3">
      <c r="A338" t="s">
        <v>1277</v>
      </c>
      <c r="B338" t="s">
        <v>1277</v>
      </c>
      <c r="C338" t="s">
        <v>1278</v>
      </c>
      <c r="D338" t="s">
        <v>101</v>
      </c>
      <c r="E338" t="s">
        <v>387</v>
      </c>
      <c r="F338" t="s">
        <v>1279</v>
      </c>
      <c r="G338" t="s">
        <v>1280</v>
      </c>
    </row>
    <row r="339" spans="1:7" x14ac:dyDescent="0.3">
      <c r="A339" t="s">
        <v>1281</v>
      </c>
      <c r="B339" t="s">
        <v>1282</v>
      </c>
      <c r="C339" t="s">
        <v>1283</v>
      </c>
      <c r="D339" t="s">
        <v>282</v>
      </c>
      <c r="E339" t="s">
        <v>283</v>
      </c>
      <c r="F339" t="s">
        <v>1284</v>
      </c>
      <c r="G339" t="s">
        <v>1285</v>
      </c>
    </row>
    <row r="340" spans="1:7" x14ac:dyDescent="0.3">
      <c r="A340" t="s">
        <v>1286</v>
      </c>
      <c r="B340" t="s">
        <v>1287</v>
      </c>
      <c r="C340" t="s">
        <v>1288</v>
      </c>
      <c r="D340" t="s">
        <v>10</v>
      </c>
      <c r="E340" t="s">
        <v>11</v>
      </c>
      <c r="F340" t="s">
        <v>441</v>
      </c>
      <c r="G340" t="s">
        <v>18</v>
      </c>
    </row>
    <row r="341" spans="1:7" x14ac:dyDescent="0.3">
      <c r="A341" t="s">
        <v>1269</v>
      </c>
      <c r="B341" t="s">
        <v>1269</v>
      </c>
      <c r="C341" t="s">
        <v>1289</v>
      </c>
      <c r="D341" t="s">
        <v>303</v>
      </c>
      <c r="E341" t="s">
        <v>304</v>
      </c>
      <c r="F341" t="s">
        <v>305</v>
      </c>
      <c r="G341" t="s">
        <v>1290</v>
      </c>
    </row>
    <row r="342" spans="1:7" x14ac:dyDescent="0.3">
      <c r="A342" t="s">
        <v>1291</v>
      </c>
      <c r="B342" t="s">
        <v>1292</v>
      </c>
      <c r="C342" t="s">
        <v>1293</v>
      </c>
      <c r="D342" t="s">
        <v>10</v>
      </c>
      <c r="E342" t="s">
        <v>11</v>
      </c>
      <c r="F342" t="s">
        <v>1294</v>
      </c>
      <c r="G342" t="s">
        <v>18</v>
      </c>
    </row>
    <row r="343" spans="1:7" x14ac:dyDescent="0.3">
      <c r="A343" t="s">
        <v>1295</v>
      </c>
      <c r="B343" t="s">
        <v>1296</v>
      </c>
      <c r="C343" t="s">
        <v>1297</v>
      </c>
      <c r="D343" t="s">
        <v>21</v>
      </c>
      <c r="E343" t="s">
        <v>49</v>
      </c>
      <c r="F343" t="s">
        <v>1298</v>
      </c>
      <c r="G343" t="s">
        <v>1299</v>
      </c>
    </row>
    <row r="344" spans="1:7" x14ac:dyDescent="0.3">
      <c r="A344" t="s">
        <v>1292</v>
      </c>
      <c r="B344" t="s">
        <v>1292</v>
      </c>
      <c r="C344" t="s">
        <v>1300</v>
      </c>
      <c r="D344" t="s">
        <v>11</v>
      </c>
      <c r="E344" t="s">
        <v>60</v>
      </c>
      <c r="F344" t="s">
        <v>1301</v>
      </c>
      <c r="G344" t="s">
        <v>1302</v>
      </c>
    </row>
    <row r="345" spans="1:7" x14ac:dyDescent="0.3">
      <c r="A345" t="s">
        <v>1164</v>
      </c>
      <c r="B345" t="s">
        <v>1164</v>
      </c>
      <c r="C345" t="s">
        <v>1303</v>
      </c>
      <c r="D345" t="s">
        <v>150</v>
      </c>
      <c r="E345" t="s">
        <v>151</v>
      </c>
      <c r="F345" t="s">
        <v>1304</v>
      </c>
      <c r="G345" t="s">
        <v>1305</v>
      </c>
    </row>
    <row r="346" spans="1:7" x14ac:dyDescent="0.3">
      <c r="A346" t="s">
        <v>1071</v>
      </c>
      <c r="B346" t="s">
        <v>1071</v>
      </c>
      <c r="C346" t="s">
        <v>1306</v>
      </c>
      <c r="D346" t="s">
        <v>150</v>
      </c>
      <c r="E346" t="s">
        <v>151</v>
      </c>
      <c r="F346" t="s">
        <v>510</v>
      </c>
      <c r="G346" t="s">
        <v>1307</v>
      </c>
    </row>
    <row r="347" spans="1:7" x14ac:dyDescent="0.3">
      <c r="A347" t="s">
        <v>1282</v>
      </c>
      <c r="B347" t="s">
        <v>1282</v>
      </c>
      <c r="C347" t="s">
        <v>1308</v>
      </c>
      <c r="D347" t="s">
        <v>283</v>
      </c>
      <c r="E347" t="s">
        <v>299</v>
      </c>
      <c r="F347" t="s">
        <v>1309</v>
      </c>
      <c r="G347" t="s">
        <v>1310</v>
      </c>
    </row>
    <row r="348" spans="1:7" x14ac:dyDescent="0.3">
      <c r="A348" t="s">
        <v>1311</v>
      </c>
      <c r="B348" t="s">
        <v>1312</v>
      </c>
      <c r="C348" t="s">
        <v>1313</v>
      </c>
      <c r="D348" t="s">
        <v>282</v>
      </c>
      <c r="E348" t="s">
        <v>283</v>
      </c>
      <c r="F348" t="s">
        <v>1314</v>
      </c>
      <c r="G348" t="s">
        <v>1315</v>
      </c>
    </row>
    <row r="349" spans="1:7" x14ac:dyDescent="0.3">
      <c r="A349" t="s">
        <v>1316</v>
      </c>
      <c r="B349" t="s">
        <v>1317</v>
      </c>
      <c r="C349" t="s">
        <v>1318</v>
      </c>
      <c r="D349" t="s">
        <v>208</v>
      </c>
      <c r="E349" t="s">
        <v>77</v>
      </c>
      <c r="F349" t="s">
        <v>1319</v>
      </c>
      <c r="G349" t="s">
        <v>1320</v>
      </c>
    </row>
    <row r="350" spans="1:7" x14ac:dyDescent="0.3">
      <c r="A350" t="s">
        <v>1312</v>
      </c>
      <c r="B350" t="s">
        <v>1312</v>
      </c>
      <c r="C350" t="s">
        <v>1321</v>
      </c>
      <c r="D350" t="s">
        <v>283</v>
      </c>
      <c r="E350" t="s">
        <v>299</v>
      </c>
      <c r="F350" t="s">
        <v>1322</v>
      </c>
      <c r="G350" t="e">
        <f>---------- Forwarded message --------- De : Benabdellah Nadia &amp;lt</f>
        <v>#NAME?</v>
      </c>
    </row>
    <row r="351" spans="1:7" x14ac:dyDescent="0.3">
      <c r="A351" t="s">
        <v>1317</v>
      </c>
      <c r="B351" t="s">
        <v>1317</v>
      </c>
      <c r="C351" t="s">
        <v>1323</v>
      </c>
      <c r="D351" t="s">
        <v>208</v>
      </c>
      <c r="E351" t="s">
        <v>77</v>
      </c>
      <c r="F351" t="s">
        <v>1324</v>
      </c>
      <c r="G351" t="e">
        <f>---------- Forwarded message --------- De : Mr Samir &amp;lt</f>
        <v>#NAME?</v>
      </c>
    </row>
    <row r="352" spans="1:7" x14ac:dyDescent="0.3">
      <c r="A352" t="s">
        <v>1325</v>
      </c>
      <c r="B352" t="s">
        <v>1325</v>
      </c>
      <c r="C352" t="s">
        <v>1326</v>
      </c>
      <c r="D352" t="s">
        <v>1156</v>
      </c>
      <c r="E352" t="s">
        <v>295</v>
      </c>
      <c r="F352" t="s">
        <v>1327</v>
      </c>
      <c r="G352" t="s">
        <v>1328</v>
      </c>
    </row>
    <row r="353" spans="1:7" x14ac:dyDescent="0.3">
      <c r="A353" t="s">
        <v>1329</v>
      </c>
      <c r="B353" t="s">
        <v>1330</v>
      </c>
      <c r="C353" t="s">
        <v>1331</v>
      </c>
      <c r="D353" t="s">
        <v>91</v>
      </c>
      <c r="E353" t="s">
        <v>150</v>
      </c>
      <c r="F353" t="s">
        <v>1332</v>
      </c>
      <c r="G353" t="s">
        <v>93</v>
      </c>
    </row>
    <row r="354" spans="1:7" x14ac:dyDescent="0.3">
      <c r="A354" t="s">
        <v>1330</v>
      </c>
      <c r="B354" t="s">
        <v>1330</v>
      </c>
      <c r="C354" t="s">
        <v>1333</v>
      </c>
      <c r="D354" t="s">
        <v>150</v>
      </c>
      <c r="E354" t="s">
        <v>151</v>
      </c>
      <c r="F354" t="s">
        <v>1334</v>
      </c>
      <c r="G354" t="s">
        <v>1335</v>
      </c>
    </row>
    <row r="355" spans="1:7" x14ac:dyDescent="0.3">
      <c r="A355" t="s">
        <v>1241</v>
      </c>
      <c r="B355" t="s">
        <v>1241</v>
      </c>
      <c r="C355" t="s">
        <v>1336</v>
      </c>
      <c r="D355" t="s">
        <v>49</v>
      </c>
      <c r="E355" t="s">
        <v>85</v>
      </c>
      <c r="F355" t="s">
        <v>1337</v>
      </c>
      <c r="G355" t="s">
        <v>58</v>
      </c>
    </row>
    <row r="356" spans="1:7" x14ac:dyDescent="0.3">
      <c r="A356" t="s">
        <v>1338</v>
      </c>
      <c r="B356" t="s">
        <v>1339</v>
      </c>
      <c r="C356" t="s">
        <v>1340</v>
      </c>
      <c r="D356" t="s">
        <v>49</v>
      </c>
      <c r="E356" t="s">
        <v>216</v>
      </c>
      <c r="F356" t="s">
        <v>1341</v>
      </c>
      <c r="G356" t="s">
        <v>1342</v>
      </c>
    </row>
    <row r="357" spans="1:7" x14ac:dyDescent="0.3">
      <c r="A357" t="s">
        <v>1343</v>
      </c>
      <c r="B357" t="s">
        <v>1344</v>
      </c>
      <c r="C357" t="s">
        <v>1345</v>
      </c>
      <c r="D357" t="s">
        <v>49</v>
      </c>
      <c r="E357" t="s">
        <v>50</v>
      </c>
      <c r="F357" t="s">
        <v>1346</v>
      </c>
      <c r="G357" t="s">
        <v>1347</v>
      </c>
    </row>
    <row r="358" spans="1:7" x14ac:dyDescent="0.3">
      <c r="A358" t="s">
        <v>1348</v>
      </c>
      <c r="B358" t="s">
        <v>1296</v>
      </c>
      <c r="C358" t="s">
        <v>1349</v>
      </c>
      <c r="D358" t="s">
        <v>49</v>
      </c>
      <c r="E358" t="s">
        <v>21</v>
      </c>
      <c r="F358" t="s">
        <v>1298</v>
      </c>
      <c r="G358" t="s">
        <v>1350</v>
      </c>
    </row>
    <row r="359" spans="1:7" x14ac:dyDescent="0.3">
      <c r="A359" t="s">
        <v>1351</v>
      </c>
      <c r="B359" t="s">
        <v>1352</v>
      </c>
      <c r="C359" t="s">
        <v>1353</v>
      </c>
      <c r="D359" t="s">
        <v>49</v>
      </c>
      <c r="E359" t="s">
        <v>42</v>
      </c>
      <c r="F359" t="s">
        <v>1354</v>
      </c>
      <c r="G359" t="s">
        <v>1355</v>
      </c>
    </row>
    <row r="360" spans="1:7" x14ac:dyDescent="0.3">
      <c r="A360" t="s">
        <v>1339</v>
      </c>
      <c r="B360" t="s">
        <v>1339</v>
      </c>
      <c r="C360" t="s">
        <v>1356</v>
      </c>
      <c r="D360" t="s">
        <v>216</v>
      </c>
      <c r="E360" t="s">
        <v>217</v>
      </c>
      <c r="F360" t="s">
        <v>1357</v>
      </c>
      <c r="G360" t="s">
        <v>1358</v>
      </c>
    </row>
    <row r="361" spans="1:7" x14ac:dyDescent="0.3">
      <c r="A361" t="s">
        <v>1344</v>
      </c>
      <c r="B361" t="s">
        <v>1344</v>
      </c>
      <c r="C361" t="s">
        <v>1359</v>
      </c>
      <c r="D361" t="s">
        <v>50</v>
      </c>
      <c r="E361" t="s">
        <v>68</v>
      </c>
      <c r="F361" t="s">
        <v>1360</v>
      </c>
      <c r="G361" t="s">
        <v>70</v>
      </c>
    </row>
    <row r="362" spans="1:7" x14ac:dyDescent="0.3">
      <c r="A362" t="s">
        <v>1296</v>
      </c>
      <c r="B362" t="s">
        <v>1296</v>
      </c>
      <c r="C362" t="s">
        <v>1361</v>
      </c>
      <c r="D362" t="s">
        <v>21</v>
      </c>
      <c r="E362" t="s">
        <v>22</v>
      </c>
      <c r="F362" t="s">
        <v>1362</v>
      </c>
    </row>
    <row r="363" spans="1:7" x14ac:dyDescent="0.3">
      <c r="A363" t="s">
        <v>1363</v>
      </c>
      <c r="B363" t="s">
        <v>1363</v>
      </c>
      <c r="C363" t="s">
        <v>1364</v>
      </c>
      <c r="D363" t="s">
        <v>265</v>
      </c>
      <c r="E363" t="s">
        <v>77</v>
      </c>
      <c r="F363" t="s">
        <v>1365</v>
      </c>
      <c r="G363" t="e">
        <f>---------- Forwarded message --------- De : oumaima jamai &amp;lt</f>
        <v>#NAME?</v>
      </c>
    </row>
    <row r="364" spans="1:7" x14ac:dyDescent="0.3">
      <c r="A364" t="s">
        <v>1352</v>
      </c>
      <c r="B364" t="s">
        <v>1352</v>
      </c>
      <c r="C364" t="s">
        <v>1366</v>
      </c>
      <c r="D364" t="s">
        <v>42</v>
      </c>
      <c r="E364" t="s">
        <v>223</v>
      </c>
      <c r="F364" t="s">
        <v>1367</v>
      </c>
      <c r="G364" t="s">
        <v>45</v>
      </c>
    </row>
    <row r="365" spans="1:7" x14ac:dyDescent="0.3">
      <c r="A365" t="s">
        <v>1287</v>
      </c>
      <c r="B365" t="s">
        <v>1287</v>
      </c>
      <c r="C365" t="s">
        <v>1368</v>
      </c>
      <c r="D365" t="s">
        <v>11</v>
      </c>
      <c r="E365" t="s">
        <v>137</v>
      </c>
      <c r="F365" t="s">
        <v>466</v>
      </c>
      <c r="G365" t="s">
        <v>66</v>
      </c>
    </row>
    <row r="366" spans="1:7" x14ac:dyDescent="0.3">
      <c r="A366" t="s">
        <v>1369</v>
      </c>
      <c r="B366" t="s">
        <v>1370</v>
      </c>
      <c r="C366" t="s">
        <v>1371</v>
      </c>
      <c r="D366" t="s">
        <v>10</v>
      </c>
      <c r="E366" t="s">
        <v>11</v>
      </c>
      <c r="F366" t="s">
        <v>1372</v>
      </c>
      <c r="G366" t="s">
        <v>18</v>
      </c>
    </row>
    <row r="367" spans="1:7" x14ac:dyDescent="0.3">
      <c r="A367" t="s">
        <v>1141</v>
      </c>
      <c r="B367" t="s">
        <v>1141</v>
      </c>
      <c r="C367" t="s">
        <v>1373</v>
      </c>
      <c r="D367" t="s">
        <v>310</v>
      </c>
      <c r="E367" t="s">
        <v>77</v>
      </c>
      <c r="F367" t="s">
        <v>1374</v>
      </c>
      <c r="G367" t="s">
        <v>1375</v>
      </c>
    </row>
    <row r="368" spans="1:7" x14ac:dyDescent="0.3">
      <c r="A368" t="s">
        <v>1376</v>
      </c>
      <c r="B368" t="s">
        <v>1377</v>
      </c>
      <c r="C368" t="s">
        <v>1378</v>
      </c>
      <c r="D368" t="s">
        <v>1076</v>
      </c>
      <c r="E368" t="s">
        <v>77</v>
      </c>
      <c r="F368" t="s">
        <v>1379</v>
      </c>
      <c r="G368" t="s">
        <v>1380</v>
      </c>
    </row>
    <row r="369" spans="1:7" x14ac:dyDescent="0.3">
      <c r="A369" t="s">
        <v>1381</v>
      </c>
      <c r="B369" t="s">
        <v>1382</v>
      </c>
      <c r="C369" t="s">
        <v>1383</v>
      </c>
      <c r="D369" t="s">
        <v>1015</v>
      </c>
      <c r="E369" t="s">
        <v>77</v>
      </c>
      <c r="F369" t="s">
        <v>1384</v>
      </c>
      <c r="G369" t="s">
        <v>1385</v>
      </c>
    </row>
    <row r="370" spans="1:7" x14ac:dyDescent="0.3">
      <c r="A370" t="s">
        <v>1386</v>
      </c>
      <c r="B370" t="s">
        <v>1387</v>
      </c>
      <c r="C370" t="s">
        <v>1388</v>
      </c>
      <c r="D370" t="s">
        <v>265</v>
      </c>
      <c r="E370" t="s">
        <v>1389</v>
      </c>
      <c r="F370" t="s">
        <v>1390</v>
      </c>
      <c r="G370" t="s">
        <v>1391</v>
      </c>
    </row>
    <row r="371" spans="1:7" x14ac:dyDescent="0.3">
      <c r="A371" t="s">
        <v>1392</v>
      </c>
      <c r="B371" t="s">
        <v>1382</v>
      </c>
      <c r="C371" t="s">
        <v>1393</v>
      </c>
      <c r="D371" t="s">
        <v>265</v>
      </c>
      <c r="E371" t="s">
        <v>1394</v>
      </c>
      <c r="F371" t="s">
        <v>1384</v>
      </c>
      <c r="G371" t="s">
        <v>93</v>
      </c>
    </row>
    <row r="372" spans="1:7" x14ac:dyDescent="0.3">
      <c r="A372" t="s">
        <v>1395</v>
      </c>
      <c r="B372" t="s">
        <v>1396</v>
      </c>
      <c r="C372" t="s">
        <v>1397</v>
      </c>
      <c r="D372" t="s">
        <v>91</v>
      </c>
      <c r="E372" t="s">
        <v>77</v>
      </c>
      <c r="F372" t="s">
        <v>1398</v>
      </c>
      <c r="G372" t="s">
        <v>93</v>
      </c>
    </row>
    <row r="373" spans="1:7" x14ac:dyDescent="0.3">
      <c r="A373" t="s">
        <v>1399</v>
      </c>
      <c r="B373" t="s">
        <v>1399</v>
      </c>
      <c r="C373" t="s">
        <v>1400</v>
      </c>
      <c r="D373" t="s">
        <v>1401</v>
      </c>
      <c r="E373" t="s">
        <v>395</v>
      </c>
      <c r="F373" t="s">
        <v>1402</v>
      </c>
      <c r="G373" t="s">
        <v>1403</v>
      </c>
    </row>
    <row r="374" spans="1:7" x14ac:dyDescent="0.3">
      <c r="A374" t="s">
        <v>1404</v>
      </c>
      <c r="B374" t="s">
        <v>1405</v>
      </c>
      <c r="C374" t="s">
        <v>1406</v>
      </c>
      <c r="D374" t="s">
        <v>91</v>
      </c>
      <c r="E374" t="s">
        <v>77</v>
      </c>
      <c r="F374" t="s">
        <v>121</v>
      </c>
      <c r="G374" t="s">
        <v>93</v>
      </c>
    </row>
    <row r="375" spans="1:7" x14ac:dyDescent="0.3">
      <c r="A375" t="s">
        <v>1407</v>
      </c>
      <c r="B375" t="s">
        <v>1405</v>
      </c>
      <c r="C375" t="s">
        <v>1408</v>
      </c>
      <c r="D375" t="s">
        <v>150</v>
      </c>
      <c r="E375" t="s">
        <v>77</v>
      </c>
      <c r="F375" t="s">
        <v>121</v>
      </c>
      <c r="G375" t="s">
        <v>1409</v>
      </c>
    </row>
    <row r="376" spans="1:7" x14ac:dyDescent="0.3">
      <c r="A376" t="s">
        <v>1410</v>
      </c>
      <c r="B376" t="s">
        <v>1410</v>
      </c>
      <c r="C376" t="s">
        <v>1411</v>
      </c>
      <c r="D376" t="s">
        <v>1412</v>
      </c>
      <c r="E376" t="s">
        <v>1413</v>
      </c>
      <c r="F376" t="s">
        <v>1414</v>
      </c>
      <c r="G376" t="s">
        <v>1415</v>
      </c>
    </row>
    <row r="377" spans="1:7" x14ac:dyDescent="0.3">
      <c r="A377" t="s">
        <v>1370</v>
      </c>
      <c r="B377" t="s">
        <v>1370</v>
      </c>
      <c r="C377" t="s">
        <v>1416</v>
      </c>
      <c r="D377" t="s">
        <v>11</v>
      </c>
      <c r="E377" t="s">
        <v>60</v>
      </c>
      <c r="F377" t="s">
        <v>1417</v>
      </c>
      <c r="G377" t="s">
        <v>1302</v>
      </c>
    </row>
    <row r="378" spans="1:7" x14ac:dyDescent="0.3">
      <c r="A378" t="s">
        <v>1387</v>
      </c>
      <c r="B378" t="s">
        <v>1387</v>
      </c>
      <c r="C378" t="s">
        <v>1418</v>
      </c>
      <c r="D378" t="s">
        <v>1412</v>
      </c>
      <c r="E378" t="s">
        <v>1413</v>
      </c>
      <c r="F378" t="s">
        <v>1419</v>
      </c>
      <c r="G378" t="s">
        <v>1420</v>
      </c>
    </row>
    <row r="379" spans="1:7" x14ac:dyDescent="0.3">
      <c r="A379" t="s">
        <v>1421</v>
      </c>
      <c r="B379" t="s">
        <v>1421</v>
      </c>
      <c r="C379" t="s">
        <v>1422</v>
      </c>
      <c r="D379" t="s">
        <v>780</v>
      </c>
      <c r="E379" t="s">
        <v>77</v>
      </c>
      <c r="F379" t="s">
        <v>1423</v>
      </c>
      <c r="G379" t="s">
        <v>1424</v>
      </c>
    </row>
    <row r="380" spans="1:7" x14ac:dyDescent="0.3">
      <c r="A380" t="s">
        <v>1425</v>
      </c>
      <c r="B380" t="s">
        <v>1377</v>
      </c>
      <c r="C380" t="s">
        <v>1426</v>
      </c>
      <c r="D380" t="s">
        <v>91</v>
      </c>
      <c r="E380" t="s">
        <v>77</v>
      </c>
      <c r="F380" t="s">
        <v>1379</v>
      </c>
      <c r="G380" t="s">
        <v>93</v>
      </c>
    </row>
    <row r="381" spans="1:7" x14ac:dyDescent="0.3">
      <c r="A381" t="s">
        <v>1427</v>
      </c>
      <c r="B381" t="s">
        <v>1428</v>
      </c>
      <c r="C381" t="s">
        <v>1429</v>
      </c>
      <c r="D381" t="s">
        <v>91</v>
      </c>
      <c r="E381" t="s">
        <v>77</v>
      </c>
      <c r="F381" t="s">
        <v>121</v>
      </c>
      <c r="G381" t="s">
        <v>93</v>
      </c>
    </row>
    <row r="382" spans="1:7" x14ac:dyDescent="0.3">
      <c r="A382" t="s">
        <v>1430</v>
      </c>
      <c r="B382" t="s">
        <v>1382</v>
      </c>
      <c r="C382" t="s">
        <v>1431</v>
      </c>
      <c r="D382" t="s">
        <v>1015</v>
      </c>
      <c r="E382" t="s">
        <v>77</v>
      </c>
      <c r="F382" t="s">
        <v>1384</v>
      </c>
      <c r="G382" t="s">
        <v>1315</v>
      </c>
    </row>
    <row r="383" spans="1:7" x14ac:dyDescent="0.3">
      <c r="A383" t="s">
        <v>1432</v>
      </c>
      <c r="B383" t="s">
        <v>1428</v>
      </c>
      <c r="C383" t="s">
        <v>1433</v>
      </c>
      <c r="D383" t="s">
        <v>150</v>
      </c>
      <c r="E383" t="s">
        <v>151</v>
      </c>
      <c r="F383" t="s">
        <v>121</v>
      </c>
      <c r="G383" t="s">
        <v>1434</v>
      </c>
    </row>
    <row r="384" spans="1:7" x14ac:dyDescent="0.3">
      <c r="A384" t="s">
        <v>1435</v>
      </c>
      <c r="B384" t="s">
        <v>1405</v>
      </c>
      <c r="C384" t="s">
        <v>1436</v>
      </c>
      <c r="D384" t="s">
        <v>150</v>
      </c>
      <c r="E384" t="s">
        <v>151</v>
      </c>
      <c r="F384" t="s">
        <v>121</v>
      </c>
      <c r="G384" t="s">
        <v>1437</v>
      </c>
    </row>
    <row r="385" spans="1:7" x14ac:dyDescent="0.3">
      <c r="A385" t="s">
        <v>1438</v>
      </c>
      <c r="B385" t="s">
        <v>1438</v>
      </c>
      <c r="C385" t="s">
        <v>1439</v>
      </c>
      <c r="D385" t="s">
        <v>533</v>
      </c>
      <c r="E385" t="s">
        <v>1440</v>
      </c>
      <c r="F385" t="s">
        <v>1441</v>
      </c>
      <c r="G385" t="s">
        <v>1442</v>
      </c>
    </row>
    <row r="386" spans="1:7" x14ac:dyDescent="0.3">
      <c r="A386" t="s">
        <v>1443</v>
      </c>
      <c r="B386" t="s">
        <v>1444</v>
      </c>
      <c r="C386" t="s">
        <v>1445</v>
      </c>
      <c r="D386" t="s">
        <v>10</v>
      </c>
      <c r="E386" t="s">
        <v>11</v>
      </c>
      <c r="F386" t="s">
        <v>884</v>
      </c>
      <c r="G386" t="s">
        <v>18</v>
      </c>
    </row>
    <row r="387" spans="1:7" x14ac:dyDescent="0.3">
      <c r="A387" t="s">
        <v>1446</v>
      </c>
      <c r="B387" t="s">
        <v>1447</v>
      </c>
      <c r="C387" t="s">
        <v>1448</v>
      </c>
      <c r="D387" t="s">
        <v>10</v>
      </c>
      <c r="E387" t="s">
        <v>11</v>
      </c>
      <c r="F387" t="s">
        <v>1449</v>
      </c>
      <c r="G387" t="s">
        <v>18</v>
      </c>
    </row>
    <row r="388" spans="1:7" x14ac:dyDescent="0.3">
      <c r="A388" t="s">
        <v>1450</v>
      </c>
      <c r="B388" t="s">
        <v>1451</v>
      </c>
      <c r="C388" t="s">
        <v>1452</v>
      </c>
      <c r="D388" t="s">
        <v>310</v>
      </c>
      <c r="E388" t="s">
        <v>77</v>
      </c>
      <c r="F388" t="s">
        <v>1453</v>
      </c>
      <c r="G388" t="s">
        <v>1454</v>
      </c>
    </row>
    <row r="389" spans="1:7" x14ac:dyDescent="0.3">
      <c r="A389" t="s">
        <v>1396</v>
      </c>
      <c r="B389" t="s">
        <v>1396</v>
      </c>
      <c r="C389" t="s">
        <v>1455</v>
      </c>
      <c r="D389" t="s">
        <v>180</v>
      </c>
      <c r="E389" t="s">
        <v>395</v>
      </c>
      <c r="F389" t="s">
        <v>1456</v>
      </c>
      <c r="G389" t="s">
        <v>1457</v>
      </c>
    </row>
    <row r="390" spans="1:7" x14ac:dyDescent="0.3">
      <c r="A390" t="s">
        <v>1382</v>
      </c>
      <c r="B390" t="s">
        <v>1382</v>
      </c>
      <c r="C390" t="s">
        <v>1458</v>
      </c>
      <c r="D390" t="s">
        <v>1015</v>
      </c>
      <c r="E390" t="s">
        <v>1056</v>
      </c>
      <c r="F390" t="s">
        <v>1459</v>
      </c>
      <c r="G390" t="s">
        <v>1460</v>
      </c>
    </row>
    <row r="391" spans="1:7" x14ac:dyDescent="0.3">
      <c r="A391" t="s">
        <v>1377</v>
      </c>
      <c r="B391" t="s">
        <v>1377</v>
      </c>
      <c r="C391" t="s">
        <v>1461</v>
      </c>
      <c r="D391" t="s">
        <v>1076</v>
      </c>
      <c r="E391" t="s">
        <v>77</v>
      </c>
      <c r="F391" t="s">
        <v>1462</v>
      </c>
      <c r="G391" t="s">
        <v>1463</v>
      </c>
    </row>
    <row r="392" spans="1:7" x14ac:dyDescent="0.3">
      <c r="A392" t="s">
        <v>1464</v>
      </c>
      <c r="B392" t="s">
        <v>1464</v>
      </c>
      <c r="C392" t="s">
        <v>1465</v>
      </c>
      <c r="D392" t="s">
        <v>1015</v>
      </c>
      <c r="E392" t="s">
        <v>1056</v>
      </c>
      <c r="F392" t="s">
        <v>1466</v>
      </c>
      <c r="G392" t="s">
        <v>1467</v>
      </c>
    </row>
    <row r="393" spans="1:7" x14ac:dyDescent="0.3">
      <c r="A393" t="s">
        <v>1468</v>
      </c>
      <c r="B393" t="s">
        <v>1469</v>
      </c>
      <c r="C393" t="s">
        <v>1470</v>
      </c>
      <c r="D393" t="s">
        <v>1015</v>
      </c>
      <c r="E393" t="s">
        <v>77</v>
      </c>
      <c r="F393" t="s">
        <v>1016</v>
      </c>
      <c r="G393" t="s">
        <v>1471</v>
      </c>
    </row>
    <row r="394" spans="1:7" x14ac:dyDescent="0.3">
      <c r="A394" t="s">
        <v>1472</v>
      </c>
      <c r="B394" t="s">
        <v>1451</v>
      </c>
      <c r="C394" t="s">
        <v>1473</v>
      </c>
      <c r="D394" t="s">
        <v>91</v>
      </c>
      <c r="E394" t="s">
        <v>208</v>
      </c>
      <c r="F394" t="s">
        <v>1453</v>
      </c>
      <c r="G394" t="s">
        <v>93</v>
      </c>
    </row>
    <row r="395" spans="1:7" x14ac:dyDescent="0.3">
      <c r="A395" t="s">
        <v>1474</v>
      </c>
      <c r="B395" t="s">
        <v>1474</v>
      </c>
      <c r="C395" t="s">
        <v>1475</v>
      </c>
      <c r="D395" t="s">
        <v>1476</v>
      </c>
      <c r="E395" t="s">
        <v>395</v>
      </c>
      <c r="F395" t="s">
        <v>1477</v>
      </c>
      <c r="G395" t="s">
        <v>1478</v>
      </c>
    </row>
    <row r="396" spans="1:7" x14ac:dyDescent="0.3">
      <c r="A396" t="s">
        <v>1479</v>
      </c>
      <c r="B396" t="s">
        <v>1469</v>
      </c>
      <c r="C396" t="s">
        <v>1480</v>
      </c>
      <c r="D396" t="s">
        <v>265</v>
      </c>
      <c r="E396" t="s">
        <v>77</v>
      </c>
      <c r="F396" t="s">
        <v>1016</v>
      </c>
      <c r="G396" t="s">
        <v>93</v>
      </c>
    </row>
    <row r="397" spans="1:7" x14ac:dyDescent="0.3">
      <c r="A397" t="s">
        <v>1447</v>
      </c>
      <c r="B397" t="s">
        <v>1447</v>
      </c>
      <c r="C397" t="s">
        <v>1481</v>
      </c>
      <c r="D397" t="s">
        <v>11</v>
      </c>
      <c r="E397" t="s">
        <v>60</v>
      </c>
      <c r="F397" t="s">
        <v>1482</v>
      </c>
      <c r="G397" t="s">
        <v>1302</v>
      </c>
    </row>
    <row r="398" spans="1:7" x14ac:dyDescent="0.3">
      <c r="A398" t="s">
        <v>1198</v>
      </c>
      <c r="B398" t="s">
        <v>1198</v>
      </c>
      <c r="C398" t="s">
        <v>1483</v>
      </c>
      <c r="D398" t="s">
        <v>216</v>
      </c>
      <c r="E398" t="s">
        <v>761</v>
      </c>
      <c r="F398" t="s">
        <v>762</v>
      </c>
      <c r="G398" t="s">
        <v>1484</v>
      </c>
    </row>
    <row r="399" spans="1:7" x14ac:dyDescent="0.3">
      <c r="A399" t="s">
        <v>1451</v>
      </c>
      <c r="B399" t="s">
        <v>1451</v>
      </c>
      <c r="C399" t="s">
        <v>1485</v>
      </c>
      <c r="D399" t="s">
        <v>310</v>
      </c>
      <c r="E399" t="s">
        <v>77</v>
      </c>
      <c r="F399" t="s">
        <v>1486</v>
      </c>
      <c r="G399" t="s">
        <v>1487</v>
      </c>
    </row>
    <row r="400" spans="1:7" x14ac:dyDescent="0.3">
      <c r="A400" t="s">
        <v>1488</v>
      </c>
      <c r="B400" t="s">
        <v>1469</v>
      </c>
      <c r="C400" t="s">
        <v>1489</v>
      </c>
      <c r="D400" t="s">
        <v>1015</v>
      </c>
      <c r="E400" t="s">
        <v>77</v>
      </c>
      <c r="F400" t="s">
        <v>1016</v>
      </c>
      <c r="G400" t="s">
        <v>1490</v>
      </c>
    </row>
    <row r="401" spans="1:7" x14ac:dyDescent="0.3">
      <c r="A401" t="s">
        <v>1491</v>
      </c>
      <c r="B401" t="s">
        <v>1492</v>
      </c>
      <c r="C401" t="s">
        <v>1493</v>
      </c>
      <c r="D401" t="s">
        <v>533</v>
      </c>
      <c r="E401" t="s">
        <v>49</v>
      </c>
      <c r="F401" t="s">
        <v>1494</v>
      </c>
      <c r="G401" t="s">
        <v>1495</v>
      </c>
    </row>
    <row r="402" spans="1:7" x14ac:dyDescent="0.3">
      <c r="A402" t="s">
        <v>1496</v>
      </c>
      <c r="B402" t="s">
        <v>1497</v>
      </c>
      <c r="C402" t="s">
        <v>1498</v>
      </c>
      <c r="D402" t="s">
        <v>49</v>
      </c>
      <c r="E402" t="s">
        <v>216</v>
      </c>
      <c r="F402" t="s">
        <v>1499</v>
      </c>
      <c r="G402" t="s">
        <v>1500</v>
      </c>
    </row>
    <row r="403" spans="1:7" x14ac:dyDescent="0.3">
      <c r="A403" t="s">
        <v>1501</v>
      </c>
      <c r="B403" t="s">
        <v>1502</v>
      </c>
      <c r="C403" t="s">
        <v>1503</v>
      </c>
      <c r="D403" t="s">
        <v>49</v>
      </c>
      <c r="E403" t="s">
        <v>21</v>
      </c>
      <c r="F403" t="s">
        <v>1504</v>
      </c>
      <c r="G403" t="s">
        <v>1505</v>
      </c>
    </row>
    <row r="404" spans="1:7" x14ac:dyDescent="0.3">
      <c r="A404" t="s">
        <v>1506</v>
      </c>
      <c r="B404" t="s">
        <v>1497</v>
      </c>
      <c r="C404" t="s">
        <v>1507</v>
      </c>
      <c r="D404" t="s">
        <v>49</v>
      </c>
      <c r="E404" t="s">
        <v>216</v>
      </c>
      <c r="F404" t="s">
        <v>1499</v>
      </c>
      <c r="G404" t="s">
        <v>1508</v>
      </c>
    </row>
    <row r="405" spans="1:7" x14ac:dyDescent="0.3">
      <c r="A405" t="s">
        <v>1444</v>
      </c>
      <c r="B405" t="s">
        <v>1444</v>
      </c>
      <c r="C405" t="s">
        <v>1509</v>
      </c>
      <c r="D405" t="s">
        <v>11</v>
      </c>
      <c r="E405" t="s">
        <v>60</v>
      </c>
      <c r="F405" t="s">
        <v>898</v>
      </c>
      <c r="G405" t="s">
        <v>1510</v>
      </c>
    </row>
    <row r="406" spans="1:7" x14ac:dyDescent="0.3">
      <c r="A406" t="s">
        <v>1511</v>
      </c>
      <c r="B406" t="s">
        <v>1512</v>
      </c>
      <c r="C406" t="s">
        <v>1513</v>
      </c>
      <c r="D406" t="s">
        <v>49</v>
      </c>
      <c r="E406" t="s">
        <v>42</v>
      </c>
      <c r="F406" t="s">
        <v>1514</v>
      </c>
      <c r="G406" t="s">
        <v>1515</v>
      </c>
    </row>
    <row r="407" spans="1:7" x14ac:dyDescent="0.3">
      <c r="A407" t="s">
        <v>1516</v>
      </c>
      <c r="B407" t="s">
        <v>1517</v>
      </c>
      <c r="C407" t="s">
        <v>1518</v>
      </c>
      <c r="D407" t="s">
        <v>49</v>
      </c>
      <c r="E407" t="s">
        <v>50</v>
      </c>
      <c r="F407" t="s">
        <v>1519</v>
      </c>
      <c r="G407" t="s">
        <v>1520</v>
      </c>
    </row>
    <row r="408" spans="1:7" x14ac:dyDescent="0.3">
      <c r="A408" t="s">
        <v>1521</v>
      </c>
      <c r="B408" t="s">
        <v>1517</v>
      </c>
      <c r="C408" t="s">
        <v>1522</v>
      </c>
      <c r="D408" t="s">
        <v>49</v>
      </c>
      <c r="E408" t="s">
        <v>50</v>
      </c>
      <c r="F408" t="s">
        <v>1519</v>
      </c>
      <c r="G408" t="s">
        <v>1523</v>
      </c>
    </row>
    <row r="409" spans="1:7" x14ac:dyDescent="0.3">
      <c r="A409" t="s">
        <v>1524</v>
      </c>
      <c r="B409" t="s">
        <v>1525</v>
      </c>
      <c r="C409" t="s">
        <v>1526</v>
      </c>
      <c r="D409" t="s">
        <v>265</v>
      </c>
      <c r="E409" t="s">
        <v>77</v>
      </c>
      <c r="F409" t="s">
        <v>1527</v>
      </c>
      <c r="G409" t="s">
        <v>93</v>
      </c>
    </row>
    <row r="410" spans="1:7" x14ac:dyDescent="0.3">
      <c r="A410" t="s">
        <v>1528</v>
      </c>
      <c r="B410" t="s">
        <v>1525</v>
      </c>
      <c r="C410" t="s">
        <v>1529</v>
      </c>
      <c r="D410" t="s">
        <v>1530</v>
      </c>
      <c r="E410" t="s">
        <v>77</v>
      </c>
      <c r="F410" t="s">
        <v>1531</v>
      </c>
      <c r="G410" t="s">
        <v>1532</v>
      </c>
    </row>
    <row r="411" spans="1:7" x14ac:dyDescent="0.3">
      <c r="A411" t="s">
        <v>1517</v>
      </c>
      <c r="B411" t="s">
        <v>1517</v>
      </c>
      <c r="C411" t="s">
        <v>1533</v>
      </c>
      <c r="D411" t="s">
        <v>50</v>
      </c>
      <c r="E411" t="s">
        <v>68</v>
      </c>
      <c r="F411" t="s">
        <v>1534</v>
      </c>
      <c r="G411" t="s">
        <v>70</v>
      </c>
    </row>
    <row r="412" spans="1:7" x14ac:dyDescent="0.3">
      <c r="A412" t="s">
        <v>1497</v>
      </c>
      <c r="B412" t="s">
        <v>1497</v>
      </c>
      <c r="C412" t="s">
        <v>1535</v>
      </c>
      <c r="D412" t="s">
        <v>216</v>
      </c>
      <c r="E412" t="s">
        <v>217</v>
      </c>
      <c r="F412" t="s">
        <v>1536</v>
      </c>
      <c r="G412" t="s">
        <v>1537</v>
      </c>
    </row>
    <row r="413" spans="1:7" x14ac:dyDescent="0.3">
      <c r="A413" t="s">
        <v>1512</v>
      </c>
      <c r="B413" t="s">
        <v>1512</v>
      </c>
      <c r="C413" t="s">
        <v>1538</v>
      </c>
      <c r="D413" t="s">
        <v>42</v>
      </c>
      <c r="E413" t="s">
        <v>223</v>
      </c>
      <c r="F413" t="s">
        <v>1539</v>
      </c>
      <c r="G413" t="s">
        <v>45</v>
      </c>
    </row>
    <row r="414" spans="1:7" x14ac:dyDescent="0.3">
      <c r="A414" t="s">
        <v>1502</v>
      </c>
      <c r="B414" t="s">
        <v>1502</v>
      </c>
      <c r="C414" t="s">
        <v>1540</v>
      </c>
      <c r="D414" t="s">
        <v>21</v>
      </c>
      <c r="E414" t="s">
        <v>22</v>
      </c>
      <c r="F414" t="s">
        <v>1541</v>
      </c>
    </row>
    <row r="415" spans="1:7" x14ac:dyDescent="0.3">
      <c r="A415" t="s">
        <v>1542</v>
      </c>
      <c r="B415" t="s">
        <v>1543</v>
      </c>
      <c r="C415" t="s">
        <v>1544</v>
      </c>
      <c r="D415" t="s">
        <v>10</v>
      </c>
      <c r="E415" t="s">
        <v>11</v>
      </c>
      <c r="F415" t="s">
        <v>1545</v>
      </c>
      <c r="G415" t="s">
        <v>18</v>
      </c>
    </row>
    <row r="416" spans="1:7" x14ac:dyDescent="0.3">
      <c r="A416" t="s">
        <v>1469</v>
      </c>
      <c r="B416" t="s">
        <v>1469</v>
      </c>
      <c r="C416" t="s">
        <v>1546</v>
      </c>
      <c r="D416" t="s">
        <v>265</v>
      </c>
      <c r="E416" t="s">
        <v>77</v>
      </c>
      <c r="F416" t="s">
        <v>1547</v>
      </c>
      <c r="G416" t="e">
        <f>---------- Forwarded message --------- De : mohammed hazdak &amp;lt</f>
        <v>#NAME?</v>
      </c>
    </row>
    <row r="417" spans="1:7" x14ac:dyDescent="0.3">
      <c r="A417" t="s">
        <v>1548</v>
      </c>
      <c r="B417" t="s">
        <v>1548</v>
      </c>
      <c r="C417" t="s">
        <v>1549</v>
      </c>
      <c r="D417" t="s">
        <v>265</v>
      </c>
      <c r="E417" t="s">
        <v>77</v>
      </c>
      <c r="F417" t="s">
        <v>1550</v>
      </c>
      <c r="G417" t="e">
        <f>---------- Forwarded message --------- De : mohammed hazdak &amp;lt</f>
        <v>#NAME?</v>
      </c>
    </row>
    <row r="418" spans="1:7" x14ac:dyDescent="0.3">
      <c r="A418" t="s">
        <v>1551</v>
      </c>
      <c r="B418" t="s">
        <v>1552</v>
      </c>
      <c r="C418" t="s">
        <v>1553</v>
      </c>
      <c r="D418" t="s">
        <v>91</v>
      </c>
      <c r="E418" t="s">
        <v>77</v>
      </c>
      <c r="F418" t="s">
        <v>346</v>
      </c>
      <c r="G418" t="s">
        <v>93</v>
      </c>
    </row>
    <row r="419" spans="1:7" x14ac:dyDescent="0.3">
      <c r="A419" t="s">
        <v>1554</v>
      </c>
      <c r="B419" t="s">
        <v>1555</v>
      </c>
      <c r="C419" t="s">
        <v>1556</v>
      </c>
      <c r="D419" t="s">
        <v>91</v>
      </c>
      <c r="E419" t="s">
        <v>77</v>
      </c>
      <c r="F419" t="s">
        <v>682</v>
      </c>
      <c r="G419" t="s">
        <v>93</v>
      </c>
    </row>
    <row r="420" spans="1:7" x14ac:dyDescent="0.3">
      <c r="A420" t="s">
        <v>1557</v>
      </c>
      <c r="B420" t="s">
        <v>1558</v>
      </c>
      <c r="C420" t="s">
        <v>1559</v>
      </c>
      <c r="D420" t="s">
        <v>91</v>
      </c>
      <c r="E420" t="s">
        <v>77</v>
      </c>
      <c r="F420" t="s">
        <v>1398</v>
      </c>
      <c r="G420" t="s">
        <v>93</v>
      </c>
    </row>
    <row r="421" spans="1:7" x14ac:dyDescent="0.3">
      <c r="A421" t="s">
        <v>1560</v>
      </c>
      <c r="B421" t="s">
        <v>1561</v>
      </c>
      <c r="C421" t="s">
        <v>1562</v>
      </c>
      <c r="D421" t="s">
        <v>91</v>
      </c>
      <c r="E421" t="s">
        <v>77</v>
      </c>
      <c r="F421" t="s">
        <v>121</v>
      </c>
      <c r="G421" t="s">
        <v>93</v>
      </c>
    </row>
    <row r="422" spans="1:7" x14ac:dyDescent="0.3">
      <c r="A422" t="s">
        <v>1563</v>
      </c>
      <c r="B422" t="s">
        <v>1405</v>
      </c>
      <c r="C422" t="s">
        <v>1564</v>
      </c>
      <c r="D422" t="s">
        <v>91</v>
      </c>
      <c r="E422" t="s">
        <v>77</v>
      </c>
      <c r="F422" t="s">
        <v>121</v>
      </c>
      <c r="G422" t="s">
        <v>1565</v>
      </c>
    </row>
    <row r="423" spans="1:7" x14ac:dyDescent="0.3">
      <c r="A423" t="s">
        <v>1566</v>
      </c>
      <c r="B423" t="s">
        <v>1567</v>
      </c>
      <c r="C423" t="s">
        <v>1568</v>
      </c>
      <c r="D423" t="s">
        <v>91</v>
      </c>
      <c r="E423" t="s">
        <v>77</v>
      </c>
      <c r="F423" t="s">
        <v>1569</v>
      </c>
      <c r="G423" t="s">
        <v>93</v>
      </c>
    </row>
    <row r="424" spans="1:7" x14ac:dyDescent="0.3">
      <c r="A424" t="s">
        <v>1543</v>
      </c>
      <c r="B424" t="s">
        <v>1543</v>
      </c>
      <c r="C424" t="s">
        <v>1570</v>
      </c>
      <c r="D424" t="s">
        <v>11</v>
      </c>
      <c r="E424" t="s">
        <v>60</v>
      </c>
      <c r="F424" t="s">
        <v>1571</v>
      </c>
      <c r="G424" t="s">
        <v>1572</v>
      </c>
    </row>
    <row r="425" spans="1:7" x14ac:dyDescent="0.3">
      <c r="A425" t="s">
        <v>1573</v>
      </c>
      <c r="B425" t="s">
        <v>1574</v>
      </c>
      <c r="C425" t="s">
        <v>1575</v>
      </c>
      <c r="D425" t="s">
        <v>76</v>
      </c>
      <c r="E425" t="s">
        <v>1576</v>
      </c>
      <c r="F425" t="s">
        <v>644</v>
      </c>
      <c r="G425" t="s">
        <v>1577</v>
      </c>
    </row>
    <row r="426" spans="1:7" x14ac:dyDescent="0.3">
      <c r="A426" t="s">
        <v>1578</v>
      </c>
      <c r="B426" t="s">
        <v>1579</v>
      </c>
      <c r="C426" t="s">
        <v>1580</v>
      </c>
      <c r="D426" t="s">
        <v>101</v>
      </c>
      <c r="E426" t="s">
        <v>77</v>
      </c>
      <c r="F426" t="s">
        <v>1581</v>
      </c>
      <c r="G426" t="s">
        <v>18</v>
      </c>
    </row>
    <row r="427" spans="1:7" x14ac:dyDescent="0.3">
      <c r="A427" t="s">
        <v>1582</v>
      </c>
      <c r="B427" t="s">
        <v>1579</v>
      </c>
      <c r="C427" t="s">
        <v>1583</v>
      </c>
      <c r="D427" t="s">
        <v>91</v>
      </c>
      <c r="E427" t="s">
        <v>77</v>
      </c>
      <c r="F427" t="s">
        <v>1581</v>
      </c>
      <c r="G427" t="s">
        <v>1584</v>
      </c>
    </row>
    <row r="428" spans="1:7" x14ac:dyDescent="0.3">
      <c r="A428" t="s">
        <v>1585</v>
      </c>
      <c r="B428" t="s">
        <v>1586</v>
      </c>
      <c r="C428" t="s">
        <v>1587</v>
      </c>
      <c r="D428" t="s">
        <v>21</v>
      </c>
      <c r="E428" t="s">
        <v>77</v>
      </c>
      <c r="F428" t="s">
        <v>1588</v>
      </c>
      <c r="G428" t="s">
        <v>1589</v>
      </c>
    </row>
    <row r="429" spans="1:7" x14ac:dyDescent="0.3">
      <c r="A429" t="s">
        <v>1590</v>
      </c>
      <c r="B429" t="s">
        <v>1586</v>
      </c>
      <c r="C429" t="s">
        <v>1591</v>
      </c>
      <c r="D429" t="s">
        <v>91</v>
      </c>
      <c r="E429" t="s">
        <v>77</v>
      </c>
      <c r="F429" t="s">
        <v>1588</v>
      </c>
      <c r="G429" t="s">
        <v>93</v>
      </c>
    </row>
    <row r="430" spans="1:7" x14ac:dyDescent="0.3">
      <c r="A430" t="s">
        <v>1579</v>
      </c>
      <c r="B430" t="s">
        <v>1579</v>
      </c>
      <c r="C430" t="s">
        <v>1592</v>
      </c>
      <c r="D430" t="s">
        <v>101</v>
      </c>
      <c r="E430" t="s">
        <v>299</v>
      </c>
      <c r="F430" t="s">
        <v>1593</v>
      </c>
      <c r="G430" t="s">
        <v>1594</v>
      </c>
    </row>
    <row r="431" spans="1:7" x14ac:dyDescent="0.3">
      <c r="A431" t="s">
        <v>1574</v>
      </c>
      <c r="B431" t="s">
        <v>1574</v>
      </c>
      <c r="C431" t="s">
        <v>1595</v>
      </c>
      <c r="D431" t="s">
        <v>1596</v>
      </c>
      <c r="E431" t="s">
        <v>1177</v>
      </c>
      <c r="G431" t="s">
        <v>1328</v>
      </c>
    </row>
    <row r="432" spans="1:7" x14ac:dyDescent="0.3">
      <c r="A432" t="s">
        <v>1586</v>
      </c>
      <c r="B432" t="s">
        <v>1586</v>
      </c>
      <c r="C432" t="s">
        <v>1597</v>
      </c>
      <c r="D432" t="s">
        <v>21</v>
      </c>
      <c r="E432" t="s">
        <v>923</v>
      </c>
      <c r="F432" t="s">
        <v>1598</v>
      </c>
      <c r="G432" t="s">
        <v>624</v>
      </c>
    </row>
    <row r="433" spans="1:7" x14ac:dyDescent="0.3">
      <c r="A433" t="s">
        <v>1525</v>
      </c>
      <c r="B433" t="s">
        <v>1525</v>
      </c>
      <c r="C433" t="s">
        <v>1599</v>
      </c>
      <c r="D433" t="s">
        <v>265</v>
      </c>
      <c r="E433" t="s">
        <v>77</v>
      </c>
      <c r="F433" t="s">
        <v>1600</v>
      </c>
      <c r="G433" t="e">
        <f>---------- Forwarded message --------- De : DRISS ATIR &amp;lt</f>
        <v>#NAME?</v>
      </c>
    </row>
    <row r="434" spans="1:7" x14ac:dyDescent="0.3">
      <c r="A434" t="s">
        <v>1601</v>
      </c>
      <c r="B434" t="s">
        <v>1601</v>
      </c>
      <c r="C434" t="s">
        <v>1602</v>
      </c>
      <c r="D434" t="s">
        <v>49</v>
      </c>
      <c r="E434" t="s">
        <v>1603</v>
      </c>
      <c r="F434" t="s">
        <v>1604</v>
      </c>
      <c r="G434" t="s">
        <v>58</v>
      </c>
    </row>
    <row r="435" spans="1:7" x14ac:dyDescent="0.3">
      <c r="A435" t="s">
        <v>1605</v>
      </c>
      <c r="B435" t="s">
        <v>1606</v>
      </c>
      <c r="C435" t="s">
        <v>1607</v>
      </c>
      <c r="D435" t="s">
        <v>265</v>
      </c>
      <c r="E435" t="s">
        <v>77</v>
      </c>
      <c r="F435" t="s">
        <v>671</v>
      </c>
      <c r="G435" t="s">
        <v>93</v>
      </c>
    </row>
    <row r="436" spans="1:7" x14ac:dyDescent="0.3">
      <c r="A436" t="s">
        <v>1608</v>
      </c>
      <c r="B436" t="s">
        <v>1606</v>
      </c>
      <c r="C436" t="s">
        <v>1609</v>
      </c>
      <c r="D436" t="s">
        <v>1254</v>
      </c>
      <c r="E436" t="s">
        <v>77</v>
      </c>
      <c r="F436" t="s">
        <v>671</v>
      </c>
      <c r="G436" t="s">
        <v>1610</v>
      </c>
    </row>
    <row r="437" spans="1:7" x14ac:dyDescent="0.3">
      <c r="A437" t="s">
        <v>1611</v>
      </c>
      <c r="B437" t="s">
        <v>1612</v>
      </c>
      <c r="C437" t="s">
        <v>1613</v>
      </c>
      <c r="D437" t="s">
        <v>76</v>
      </c>
      <c r="E437" t="s">
        <v>77</v>
      </c>
      <c r="F437" t="s">
        <v>1614</v>
      </c>
      <c r="G437" t="s">
        <v>18</v>
      </c>
    </row>
    <row r="438" spans="1:7" x14ac:dyDescent="0.3">
      <c r="A438" t="s">
        <v>1606</v>
      </c>
      <c r="B438" t="s">
        <v>1606</v>
      </c>
      <c r="C438" t="s">
        <v>1615</v>
      </c>
      <c r="D438" t="s">
        <v>1254</v>
      </c>
      <c r="E438" t="s">
        <v>77</v>
      </c>
      <c r="F438" t="s">
        <v>678</v>
      </c>
      <c r="G438" t="s">
        <v>624</v>
      </c>
    </row>
    <row r="439" spans="1:7" x14ac:dyDescent="0.3">
      <c r="A439" t="s">
        <v>1616</v>
      </c>
      <c r="B439" t="s">
        <v>1492</v>
      </c>
      <c r="C439" t="s">
        <v>1617</v>
      </c>
      <c r="D439" t="s">
        <v>49</v>
      </c>
      <c r="E439" t="s">
        <v>1618</v>
      </c>
      <c r="F439" t="s">
        <v>1619</v>
      </c>
      <c r="G439" t="e">
        <f>---------- Forwarded message --------- De : Safae Kejiou &amp;lt</f>
        <v>#NAME?</v>
      </c>
    </row>
    <row r="440" spans="1:7" x14ac:dyDescent="0.3">
      <c r="A440" t="s">
        <v>1620</v>
      </c>
      <c r="B440" t="s">
        <v>1621</v>
      </c>
      <c r="C440" t="s">
        <v>1622</v>
      </c>
      <c r="D440" t="s">
        <v>10</v>
      </c>
      <c r="E440" t="s">
        <v>11</v>
      </c>
      <c r="F440" t="s">
        <v>1623</v>
      </c>
      <c r="G440" t="s">
        <v>18</v>
      </c>
    </row>
    <row r="441" spans="1:7" x14ac:dyDescent="0.3">
      <c r="A441" t="s">
        <v>1624</v>
      </c>
      <c r="B441" t="s">
        <v>1625</v>
      </c>
      <c r="C441" t="s">
        <v>1626</v>
      </c>
      <c r="D441" t="s">
        <v>10</v>
      </c>
      <c r="E441" t="s">
        <v>11</v>
      </c>
      <c r="F441" t="s">
        <v>441</v>
      </c>
      <c r="G441" t="s">
        <v>18</v>
      </c>
    </row>
    <row r="442" spans="1:7" x14ac:dyDescent="0.3">
      <c r="A442" t="s">
        <v>1621</v>
      </c>
      <c r="B442" t="s">
        <v>1621</v>
      </c>
      <c r="C442" t="s">
        <v>1627</v>
      </c>
      <c r="D442" t="s">
        <v>11</v>
      </c>
      <c r="E442" t="s">
        <v>137</v>
      </c>
      <c r="F442" t="s">
        <v>1628</v>
      </c>
      <c r="G442" t="s">
        <v>1302</v>
      </c>
    </row>
    <row r="443" spans="1:7" x14ac:dyDescent="0.3">
      <c r="A443" t="s">
        <v>1629</v>
      </c>
      <c r="B443" t="s">
        <v>1492</v>
      </c>
      <c r="C443" t="s">
        <v>1630</v>
      </c>
      <c r="D443" t="s">
        <v>143</v>
      </c>
      <c r="E443" t="s">
        <v>395</v>
      </c>
      <c r="F443" t="s">
        <v>1619</v>
      </c>
      <c r="G443" t="e">
        <f>---------- Forwarded message --------- De : Safae Kejiou &amp;lt</f>
        <v>#NAME?</v>
      </c>
    </row>
    <row r="444" spans="1:7" x14ac:dyDescent="0.3">
      <c r="A444" t="s">
        <v>1631</v>
      </c>
      <c r="B444" t="s">
        <v>1632</v>
      </c>
      <c r="C444" t="s">
        <v>1633</v>
      </c>
      <c r="D444" t="s">
        <v>143</v>
      </c>
      <c r="E444" t="s">
        <v>479</v>
      </c>
      <c r="F444" t="s">
        <v>1634</v>
      </c>
      <c r="G444" t="s">
        <v>1635</v>
      </c>
    </row>
    <row r="445" spans="1:7" x14ac:dyDescent="0.3">
      <c r="A445" t="s">
        <v>1405</v>
      </c>
      <c r="B445" t="s">
        <v>1405</v>
      </c>
      <c r="C445" t="s">
        <v>1636</v>
      </c>
      <c r="D445" t="s">
        <v>150</v>
      </c>
      <c r="E445" t="s">
        <v>151</v>
      </c>
      <c r="F445" t="s">
        <v>362</v>
      </c>
      <c r="G445" t="s">
        <v>1637</v>
      </c>
    </row>
    <row r="446" spans="1:7" x14ac:dyDescent="0.3">
      <c r="A446" t="s">
        <v>1638</v>
      </c>
      <c r="B446" t="s">
        <v>1638</v>
      </c>
      <c r="C446" t="s">
        <v>1639</v>
      </c>
      <c r="D446" t="s">
        <v>282</v>
      </c>
      <c r="E446" t="s">
        <v>1640</v>
      </c>
      <c r="F446" t="s">
        <v>1641</v>
      </c>
      <c r="G446" t="s">
        <v>1642</v>
      </c>
    </row>
    <row r="447" spans="1:7" x14ac:dyDescent="0.3">
      <c r="A447" t="s">
        <v>1492</v>
      </c>
      <c r="B447" t="s">
        <v>1492</v>
      </c>
      <c r="C447" t="s">
        <v>1643</v>
      </c>
      <c r="D447" t="s">
        <v>533</v>
      </c>
      <c r="E447" t="s">
        <v>1644</v>
      </c>
      <c r="F447" t="s">
        <v>1619</v>
      </c>
      <c r="G447" t="s">
        <v>1645</v>
      </c>
    </row>
    <row r="448" spans="1:7" x14ac:dyDescent="0.3">
      <c r="A448" t="s">
        <v>1646</v>
      </c>
      <c r="B448" t="s">
        <v>1646</v>
      </c>
      <c r="C448" t="s">
        <v>1647</v>
      </c>
      <c r="D448" t="s">
        <v>533</v>
      </c>
      <c r="E448" t="s">
        <v>387</v>
      </c>
      <c r="F448" t="s">
        <v>1648</v>
      </c>
      <c r="G448" t="s">
        <v>1645</v>
      </c>
    </row>
    <row r="449" spans="1:7" x14ac:dyDescent="0.3">
      <c r="A449" t="s">
        <v>811</v>
      </c>
      <c r="B449" t="s">
        <v>811</v>
      </c>
      <c r="C449" t="s">
        <v>1649</v>
      </c>
      <c r="D449" t="s">
        <v>813</v>
      </c>
      <c r="E449" t="s">
        <v>395</v>
      </c>
      <c r="F449" t="s">
        <v>1650</v>
      </c>
      <c r="G449" t="s">
        <v>1651</v>
      </c>
    </row>
    <row r="450" spans="1:7" x14ac:dyDescent="0.3">
      <c r="A450" t="s">
        <v>1612</v>
      </c>
      <c r="B450" t="s">
        <v>1612</v>
      </c>
      <c r="C450" t="s">
        <v>1652</v>
      </c>
      <c r="D450" t="s">
        <v>1596</v>
      </c>
      <c r="E450" t="s">
        <v>1653</v>
      </c>
      <c r="F450" t="s">
        <v>1654</v>
      </c>
      <c r="G450" t="s">
        <v>1655</v>
      </c>
    </row>
    <row r="451" spans="1:7" x14ac:dyDescent="0.3">
      <c r="A451" t="s">
        <v>1428</v>
      </c>
      <c r="B451" t="s">
        <v>1428</v>
      </c>
      <c r="C451" t="s">
        <v>1656</v>
      </c>
      <c r="D451" t="s">
        <v>150</v>
      </c>
      <c r="E451" t="s">
        <v>151</v>
      </c>
      <c r="F451" t="s">
        <v>362</v>
      </c>
      <c r="G451" t="s">
        <v>1657</v>
      </c>
    </row>
    <row r="452" spans="1:7" x14ac:dyDescent="0.3">
      <c r="A452" t="s">
        <v>1632</v>
      </c>
      <c r="B452" t="s">
        <v>1632</v>
      </c>
      <c r="C452" t="s">
        <v>1658</v>
      </c>
      <c r="D452" t="s">
        <v>101</v>
      </c>
      <c r="E452" t="s">
        <v>1659</v>
      </c>
      <c r="F452" t="s">
        <v>1660</v>
      </c>
      <c r="G452" t="s">
        <v>1661</v>
      </c>
    </row>
    <row r="453" spans="1:7" x14ac:dyDescent="0.3">
      <c r="A453" t="s">
        <v>1662</v>
      </c>
      <c r="B453" t="s">
        <v>1662</v>
      </c>
      <c r="C453" t="s">
        <v>1663</v>
      </c>
      <c r="D453" t="s">
        <v>49</v>
      </c>
      <c r="E453" t="s">
        <v>1126</v>
      </c>
      <c r="F453" t="s">
        <v>1664</v>
      </c>
      <c r="G453" t="e">
        <f>---------- Forwarded message --------- De : Finances &amp;lt</f>
        <v>#NAME?</v>
      </c>
    </row>
    <row r="454" spans="1:7" x14ac:dyDescent="0.3">
      <c r="A454" t="s">
        <v>1561</v>
      </c>
      <c r="B454" t="s">
        <v>1561</v>
      </c>
      <c r="C454" t="s">
        <v>1665</v>
      </c>
      <c r="D454" t="s">
        <v>150</v>
      </c>
      <c r="E454" t="s">
        <v>151</v>
      </c>
      <c r="F454" t="s">
        <v>362</v>
      </c>
      <c r="G454" t="s">
        <v>1666</v>
      </c>
    </row>
    <row r="455" spans="1:7" x14ac:dyDescent="0.3">
      <c r="A455" t="s">
        <v>1667</v>
      </c>
      <c r="B455" t="s">
        <v>1667</v>
      </c>
      <c r="C455" t="s">
        <v>1668</v>
      </c>
      <c r="D455" t="s">
        <v>282</v>
      </c>
      <c r="E455" t="s">
        <v>1076</v>
      </c>
      <c r="F455" t="s">
        <v>379</v>
      </c>
      <c r="G455" t="s">
        <v>1669</v>
      </c>
    </row>
    <row r="456" spans="1:7" x14ac:dyDescent="0.3">
      <c r="A456" t="s">
        <v>1558</v>
      </c>
      <c r="B456" t="s">
        <v>1558</v>
      </c>
      <c r="C456" t="s">
        <v>1670</v>
      </c>
      <c r="D456" t="s">
        <v>180</v>
      </c>
      <c r="E456" t="s">
        <v>395</v>
      </c>
      <c r="F456" t="s">
        <v>1456</v>
      </c>
      <c r="G456" t="s">
        <v>1457</v>
      </c>
    </row>
    <row r="457" spans="1:7" x14ac:dyDescent="0.3">
      <c r="A457" t="s">
        <v>1671</v>
      </c>
      <c r="B457" t="s">
        <v>1671</v>
      </c>
      <c r="C457" t="s">
        <v>1672</v>
      </c>
      <c r="D457" t="s">
        <v>49</v>
      </c>
      <c r="E457" t="s">
        <v>85</v>
      </c>
      <c r="F457" t="s">
        <v>1094</v>
      </c>
      <c r="G457" t="s">
        <v>58</v>
      </c>
    </row>
    <row r="458" spans="1:7" x14ac:dyDescent="0.3">
      <c r="A458" t="s">
        <v>1673</v>
      </c>
      <c r="B458" t="s">
        <v>1674</v>
      </c>
      <c r="C458" t="s">
        <v>1675</v>
      </c>
      <c r="D458" t="s">
        <v>49</v>
      </c>
      <c r="E458" t="s">
        <v>21</v>
      </c>
      <c r="F458" t="s">
        <v>1676</v>
      </c>
      <c r="G458" t="s">
        <v>1677</v>
      </c>
    </row>
    <row r="459" spans="1:7" x14ac:dyDescent="0.3">
      <c r="A459" t="s">
        <v>1678</v>
      </c>
      <c r="B459" t="s">
        <v>1679</v>
      </c>
      <c r="C459" t="s">
        <v>1680</v>
      </c>
      <c r="D459" t="s">
        <v>49</v>
      </c>
      <c r="E459" t="s">
        <v>50</v>
      </c>
      <c r="F459" t="s">
        <v>1681</v>
      </c>
      <c r="G459" t="s">
        <v>1682</v>
      </c>
    </row>
    <row r="460" spans="1:7" x14ac:dyDescent="0.3">
      <c r="A460" t="s">
        <v>1683</v>
      </c>
      <c r="B460" t="s">
        <v>1684</v>
      </c>
      <c r="C460" t="s">
        <v>1685</v>
      </c>
      <c r="D460" t="s">
        <v>49</v>
      </c>
      <c r="E460" t="s">
        <v>216</v>
      </c>
      <c r="F460" t="s">
        <v>1686</v>
      </c>
      <c r="G460" t="s">
        <v>1687</v>
      </c>
    </row>
    <row r="461" spans="1:7" x14ac:dyDescent="0.3">
      <c r="A461" t="s">
        <v>1688</v>
      </c>
      <c r="B461" t="s">
        <v>1689</v>
      </c>
      <c r="C461" t="s">
        <v>1690</v>
      </c>
      <c r="D461" t="s">
        <v>49</v>
      </c>
      <c r="E461" t="s">
        <v>42</v>
      </c>
      <c r="F461" t="s">
        <v>1691</v>
      </c>
      <c r="G461" t="s">
        <v>1692</v>
      </c>
    </row>
    <row r="462" spans="1:7" x14ac:dyDescent="0.3">
      <c r="A462" t="s">
        <v>1674</v>
      </c>
      <c r="B462" t="s">
        <v>1674</v>
      </c>
      <c r="C462" t="s">
        <v>1693</v>
      </c>
      <c r="D462" t="s">
        <v>21</v>
      </c>
      <c r="E462" t="s">
        <v>1694</v>
      </c>
      <c r="F462" t="s">
        <v>1695</v>
      </c>
    </row>
    <row r="463" spans="1:7" x14ac:dyDescent="0.3">
      <c r="A463" t="s">
        <v>1625</v>
      </c>
      <c r="B463" t="s">
        <v>1625</v>
      </c>
      <c r="C463" t="s">
        <v>1696</v>
      </c>
      <c r="D463" t="s">
        <v>11</v>
      </c>
      <c r="E463" t="s">
        <v>60</v>
      </c>
      <c r="F463" t="s">
        <v>466</v>
      </c>
      <c r="G463" t="s">
        <v>66</v>
      </c>
    </row>
    <row r="464" spans="1:7" x14ac:dyDescent="0.3">
      <c r="A464" t="s">
        <v>1679</v>
      </c>
      <c r="B464" t="s">
        <v>1679</v>
      </c>
      <c r="C464" t="s">
        <v>1697</v>
      </c>
      <c r="D464" t="s">
        <v>50</v>
      </c>
      <c r="E464" t="s">
        <v>68</v>
      </c>
      <c r="F464" t="s">
        <v>1698</v>
      </c>
      <c r="G464" t="s">
        <v>70</v>
      </c>
    </row>
    <row r="465" spans="1:7" x14ac:dyDescent="0.3">
      <c r="A465" t="s">
        <v>1684</v>
      </c>
      <c r="B465" t="s">
        <v>1684</v>
      </c>
      <c r="C465" t="s">
        <v>1699</v>
      </c>
      <c r="D465" t="s">
        <v>216</v>
      </c>
      <c r="E465" t="s">
        <v>217</v>
      </c>
      <c r="F465" t="s">
        <v>1700</v>
      </c>
      <c r="G465" t="s">
        <v>1701</v>
      </c>
    </row>
    <row r="466" spans="1:7" x14ac:dyDescent="0.3">
      <c r="A466" t="s">
        <v>1689</v>
      </c>
      <c r="B466" t="s">
        <v>1689</v>
      </c>
      <c r="C466" t="s">
        <v>1702</v>
      </c>
      <c r="D466" t="s">
        <v>42</v>
      </c>
      <c r="E466" t="s">
        <v>223</v>
      </c>
      <c r="F466" t="s">
        <v>1703</v>
      </c>
      <c r="G466" t="s">
        <v>45</v>
      </c>
    </row>
    <row r="467" spans="1:7" x14ac:dyDescent="0.3">
      <c r="A467" t="s">
        <v>1704</v>
      </c>
      <c r="B467" t="s">
        <v>1705</v>
      </c>
      <c r="C467" t="s">
        <v>1706</v>
      </c>
      <c r="D467" t="s">
        <v>1707</v>
      </c>
      <c r="E467" t="s">
        <v>295</v>
      </c>
      <c r="F467" t="s">
        <v>1708</v>
      </c>
      <c r="G467" t="s">
        <v>1709</v>
      </c>
    </row>
    <row r="468" spans="1:7" x14ac:dyDescent="0.3">
      <c r="A468" t="s">
        <v>1710</v>
      </c>
      <c r="B468" t="s">
        <v>1711</v>
      </c>
      <c r="C468" t="s">
        <v>1712</v>
      </c>
      <c r="D468" t="s">
        <v>1713</v>
      </c>
      <c r="E468" t="s">
        <v>77</v>
      </c>
      <c r="F468" t="s">
        <v>1714</v>
      </c>
      <c r="G468" t="s">
        <v>1715</v>
      </c>
    </row>
    <row r="469" spans="1:7" x14ac:dyDescent="0.3">
      <c r="A469" t="s">
        <v>1716</v>
      </c>
      <c r="B469" t="s">
        <v>1711</v>
      </c>
      <c r="C469" t="s">
        <v>1717</v>
      </c>
      <c r="D469" t="s">
        <v>49</v>
      </c>
      <c r="E469" t="s">
        <v>77</v>
      </c>
      <c r="F469" t="s">
        <v>1714</v>
      </c>
      <c r="G469" t="s">
        <v>1718</v>
      </c>
    </row>
    <row r="470" spans="1:7" x14ac:dyDescent="0.3">
      <c r="A470" t="s">
        <v>1705</v>
      </c>
      <c r="B470" t="s">
        <v>1705</v>
      </c>
      <c r="C470" t="s">
        <v>1719</v>
      </c>
      <c r="D470" t="s">
        <v>150</v>
      </c>
      <c r="E470" t="s">
        <v>151</v>
      </c>
      <c r="F470" t="s">
        <v>1720</v>
      </c>
      <c r="G470" t="s">
        <v>1721</v>
      </c>
    </row>
    <row r="471" spans="1:7" x14ac:dyDescent="0.3">
      <c r="A471" t="s">
        <v>1722</v>
      </c>
      <c r="B471" t="s">
        <v>1723</v>
      </c>
      <c r="C471" t="s">
        <v>1724</v>
      </c>
      <c r="D471" t="s">
        <v>10</v>
      </c>
      <c r="E471" t="s">
        <v>11</v>
      </c>
      <c r="F471" t="s">
        <v>1725</v>
      </c>
      <c r="G471" t="s">
        <v>18</v>
      </c>
    </row>
    <row r="472" spans="1:7" x14ac:dyDescent="0.3">
      <c r="A472" t="s">
        <v>1723</v>
      </c>
      <c r="B472" t="s">
        <v>1723</v>
      </c>
      <c r="C472" t="s">
        <v>1726</v>
      </c>
      <c r="D472" t="s">
        <v>11</v>
      </c>
      <c r="E472" t="s">
        <v>60</v>
      </c>
      <c r="F472" t="s">
        <v>1727</v>
      </c>
      <c r="G472" t="s">
        <v>1728</v>
      </c>
    </row>
    <row r="473" spans="1:7" x14ac:dyDescent="0.3">
      <c r="A473" t="s">
        <v>1729</v>
      </c>
      <c r="B473" t="s">
        <v>1711</v>
      </c>
      <c r="C473" t="s">
        <v>1730</v>
      </c>
      <c r="D473" t="s">
        <v>49</v>
      </c>
      <c r="E473" t="s">
        <v>77</v>
      </c>
      <c r="F473" t="s">
        <v>1714</v>
      </c>
      <c r="G473" t="s">
        <v>58</v>
      </c>
    </row>
    <row r="474" spans="1:7" x14ac:dyDescent="0.3">
      <c r="A474" t="s">
        <v>1731</v>
      </c>
      <c r="B474" t="s">
        <v>1731</v>
      </c>
      <c r="C474" t="s">
        <v>1732</v>
      </c>
      <c r="D474" t="s">
        <v>11</v>
      </c>
      <c r="E474" t="s">
        <v>1733</v>
      </c>
      <c r="F474" t="s">
        <v>1734</v>
      </c>
      <c r="G474" t="s">
        <v>1735</v>
      </c>
    </row>
    <row r="475" spans="1:7" x14ac:dyDescent="0.3">
      <c r="A475" t="s">
        <v>1555</v>
      </c>
      <c r="B475" t="s">
        <v>1555</v>
      </c>
      <c r="C475" t="s">
        <v>1736</v>
      </c>
      <c r="D475" t="s">
        <v>180</v>
      </c>
      <c r="E475" t="s">
        <v>1737</v>
      </c>
      <c r="F475" t="s">
        <v>1082</v>
      </c>
      <c r="G475" t="s">
        <v>1738</v>
      </c>
    </row>
    <row r="476" spans="1:7" x14ac:dyDescent="0.3">
      <c r="A476" t="s">
        <v>1739</v>
      </c>
      <c r="B476" t="s">
        <v>1739</v>
      </c>
      <c r="C476" t="s">
        <v>1740</v>
      </c>
      <c r="D476" t="s">
        <v>265</v>
      </c>
      <c r="E476" t="s">
        <v>77</v>
      </c>
      <c r="F476" t="s">
        <v>1741</v>
      </c>
      <c r="G476" t="e">
        <f>---------- Forwarded message --------- De : Rabiaa El kostali &amp;lt</f>
        <v>#NAME?</v>
      </c>
    </row>
    <row r="477" spans="1:7" x14ac:dyDescent="0.3">
      <c r="A477" t="s">
        <v>1742</v>
      </c>
      <c r="B477" t="s">
        <v>1743</v>
      </c>
      <c r="C477" t="s">
        <v>1744</v>
      </c>
      <c r="D477" t="s">
        <v>216</v>
      </c>
      <c r="E477" t="s">
        <v>77</v>
      </c>
      <c r="F477" t="s">
        <v>379</v>
      </c>
      <c r="G477" t="s">
        <v>1745</v>
      </c>
    </row>
    <row r="478" spans="1:7" x14ac:dyDescent="0.3">
      <c r="A478" t="s">
        <v>1552</v>
      </c>
      <c r="B478" t="s">
        <v>1552</v>
      </c>
      <c r="C478" t="s">
        <v>1746</v>
      </c>
      <c r="D478" t="s">
        <v>150</v>
      </c>
      <c r="E478" t="s">
        <v>151</v>
      </c>
      <c r="F478" t="s">
        <v>357</v>
      </c>
      <c r="G478" t="s">
        <v>1747</v>
      </c>
    </row>
    <row r="479" spans="1:7" x14ac:dyDescent="0.3">
      <c r="A479" t="s">
        <v>1748</v>
      </c>
      <c r="B479" t="s">
        <v>1743</v>
      </c>
      <c r="C479" t="s">
        <v>1749</v>
      </c>
      <c r="D479" t="s">
        <v>91</v>
      </c>
      <c r="E479" t="s">
        <v>77</v>
      </c>
      <c r="F479" t="s">
        <v>379</v>
      </c>
      <c r="G479" t="s">
        <v>93</v>
      </c>
    </row>
    <row r="480" spans="1:7" x14ac:dyDescent="0.3">
      <c r="A480" t="s">
        <v>1750</v>
      </c>
      <c r="B480" t="s">
        <v>1751</v>
      </c>
      <c r="C480" t="s">
        <v>1752</v>
      </c>
      <c r="D480" t="s">
        <v>91</v>
      </c>
      <c r="E480" t="s">
        <v>77</v>
      </c>
      <c r="F480" t="s">
        <v>346</v>
      </c>
      <c r="G480" t="s">
        <v>93</v>
      </c>
    </row>
    <row r="481" spans="1:7" x14ac:dyDescent="0.3">
      <c r="A481" t="s">
        <v>1751</v>
      </c>
      <c r="B481" t="s">
        <v>1751</v>
      </c>
      <c r="C481" t="s">
        <v>1753</v>
      </c>
      <c r="D481" t="s">
        <v>150</v>
      </c>
      <c r="E481" t="s">
        <v>151</v>
      </c>
      <c r="F481" t="s">
        <v>357</v>
      </c>
      <c r="G481" t="s">
        <v>1754</v>
      </c>
    </row>
    <row r="482" spans="1:7" x14ac:dyDescent="0.3">
      <c r="A482" t="s">
        <v>1743</v>
      </c>
      <c r="B482" t="s">
        <v>1743</v>
      </c>
      <c r="C482" t="s">
        <v>1755</v>
      </c>
      <c r="D482" t="s">
        <v>216</v>
      </c>
      <c r="E482" t="s">
        <v>761</v>
      </c>
      <c r="F482" t="s">
        <v>762</v>
      </c>
      <c r="G482" t="s">
        <v>1756</v>
      </c>
    </row>
    <row r="483" spans="1:7" x14ac:dyDescent="0.3">
      <c r="A483" t="s">
        <v>1711</v>
      </c>
      <c r="B483" t="s">
        <v>1711</v>
      </c>
      <c r="C483" t="s">
        <v>1757</v>
      </c>
      <c r="D483" t="s">
        <v>1713</v>
      </c>
      <c r="E483" t="s">
        <v>77</v>
      </c>
      <c r="F483" t="s">
        <v>1758</v>
      </c>
      <c r="G483" t="s">
        <v>1759</v>
      </c>
    </row>
    <row r="484" spans="1:7" x14ac:dyDescent="0.3">
      <c r="A484" t="s">
        <v>1760</v>
      </c>
      <c r="B484" t="s">
        <v>1761</v>
      </c>
      <c r="C484" t="s">
        <v>1762</v>
      </c>
      <c r="D484" t="s">
        <v>265</v>
      </c>
      <c r="E484" t="s">
        <v>77</v>
      </c>
      <c r="F484" t="s">
        <v>671</v>
      </c>
      <c r="G484" t="s">
        <v>93</v>
      </c>
    </row>
    <row r="485" spans="1:7" x14ac:dyDescent="0.3">
      <c r="A485" t="s">
        <v>1761</v>
      </c>
      <c r="B485" t="s">
        <v>1761</v>
      </c>
      <c r="C485" t="s">
        <v>1763</v>
      </c>
      <c r="D485" t="s">
        <v>1254</v>
      </c>
      <c r="E485" t="s">
        <v>77</v>
      </c>
      <c r="F485" t="s">
        <v>678</v>
      </c>
      <c r="G485" t="s">
        <v>624</v>
      </c>
    </row>
    <row r="486" spans="1:7" x14ac:dyDescent="0.3">
      <c r="A486" t="s">
        <v>1764</v>
      </c>
      <c r="B486" t="s">
        <v>1764</v>
      </c>
      <c r="C486" t="s">
        <v>1765</v>
      </c>
      <c r="D486" t="s">
        <v>283</v>
      </c>
      <c r="E486" t="s">
        <v>299</v>
      </c>
      <c r="F486" t="s">
        <v>1322</v>
      </c>
      <c r="G486" t="e">
        <f>---------- Forwarded message --------- De : Benabdellah Nadia &amp;lt</f>
        <v>#NAME?</v>
      </c>
    </row>
    <row r="487" spans="1:7" x14ac:dyDescent="0.3">
      <c r="A487" t="s">
        <v>1766</v>
      </c>
      <c r="B487" t="s">
        <v>1766</v>
      </c>
      <c r="C487" t="s">
        <v>1767</v>
      </c>
      <c r="D487" t="s">
        <v>49</v>
      </c>
      <c r="E487" t="s">
        <v>85</v>
      </c>
      <c r="F487" t="s">
        <v>1768</v>
      </c>
      <c r="G487" t="s">
        <v>58</v>
      </c>
    </row>
    <row r="488" spans="1:7" x14ac:dyDescent="0.3">
      <c r="A488" t="s">
        <v>1769</v>
      </c>
      <c r="B488" t="s">
        <v>1770</v>
      </c>
      <c r="C488" t="s">
        <v>1771</v>
      </c>
      <c r="D488" t="s">
        <v>49</v>
      </c>
      <c r="E488" t="s">
        <v>42</v>
      </c>
      <c r="F488" t="s">
        <v>1772</v>
      </c>
      <c r="G488" t="s">
        <v>1773</v>
      </c>
    </row>
    <row r="489" spans="1:7" x14ac:dyDescent="0.3">
      <c r="A489" t="s">
        <v>1774</v>
      </c>
      <c r="B489" t="s">
        <v>1775</v>
      </c>
      <c r="C489" t="s">
        <v>1776</v>
      </c>
      <c r="D489" t="s">
        <v>49</v>
      </c>
      <c r="E489" t="s">
        <v>21</v>
      </c>
      <c r="F489" t="s">
        <v>1777</v>
      </c>
      <c r="G489" t="s">
        <v>1778</v>
      </c>
    </row>
    <row r="490" spans="1:7" x14ac:dyDescent="0.3">
      <c r="A490" t="s">
        <v>1779</v>
      </c>
      <c r="B490" t="s">
        <v>1780</v>
      </c>
      <c r="C490" t="s">
        <v>1781</v>
      </c>
      <c r="D490" t="s">
        <v>49</v>
      </c>
      <c r="E490" t="s">
        <v>216</v>
      </c>
      <c r="F490" t="s">
        <v>1782</v>
      </c>
      <c r="G490" t="s">
        <v>1783</v>
      </c>
    </row>
    <row r="491" spans="1:7" x14ac:dyDescent="0.3">
      <c r="A491" t="s">
        <v>1770</v>
      </c>
      <c r="B491" t="s">
        <v>1770</v>
      </c>
      <c r="C491" t="s">
        <v>1784</v>
      </c>
      <c r="D491" t="s">
        <v>42</v>
      </c>
      <c r="E491" t="s">
        <v>223</v>
      </c>
      <c r="F491" t="s">
        <v>1785</v>
      </c>
      <c r="G491" t="s">
        <v>45</v>
      </c>
    </row>
    <row r="492" spans="1:7" x14ac:dyDescent="0.3">
      <c r="A492" t="s">
        <v>1775</v>
      </c>
      <c r="B492" t="s">
        <v>1775</v>
      </c>
      <c r="C492" t="s">
        <v>1786</v>
      </c>
      <c r="D492" t="s">
        <v>21</v>
      </c>
      <c r="E492" t="s">
        <v>22</v>
      </c>
      <c r="F492" t="s">
        <v>1787</v>
      </c>
    </row>
    <row r="493" spans="1:7" x14ac:dyDescent="0.3">
      <c r="A493" t="s">
        <v>1780</v>
      </c>
      <c r="B493" t="s">
        <v>1780</v>
      </c>
      <c r="C493" t="s">
        <v>1788</v>
      </c>
      <c r="D493" t="s">
        <v>216</v>
      </c>
      <c r="E493" t="s">
        <v>1789</v>
      </c>
      <c r="F493" t="s">
        <v>1790</v>
      </c>
      <c r="G493" t="s">
        <v>1791</v>
      </c>
    </row>
    <row r="494" spans="1:7" x14ac:dyDescent="0.3">
      <c r="A494" t="s">
        <v>1792</v>
      </c>
      <c r="B494" t="s">
        <v>1792</v>
      </c>
      <c r="C494" t="s">
        <v>1793</v>
      </c>
      <c r="D494" t="s">
        <v>50</v>
      </c>
      <c r="E494" t="s">
        <v>68</v>
      </c>
      <c r="F494" t="s">
        <v>1794</v>
      </c>
      <c r="G494" t="s">
        <v>70</v>
      </c>
    </row>
    <row r="495" spans="1:7" x14ac:dyDescent="0.3">
      <c r="A495" t="s">
        <v>1795</v>
      </c>
      <c r="B495" t="s">
        <v>1795</v>
      </c>
      <c r="C495" t="s">
        <v>1796</v>
      </c>
      <c r="D495" t="s">
        <v>150</v>
      </c>
      <c r="E495" t="s">
        <v>151</v>
      </c>
      <c r="F495" t="s">
        <v>1797</v>
      </c>
      <c r="G495" t="s">
        <v>1798</v>
      </c>
    </row>
    <row r="496" spans="1:7" x14ac:dyDescent="0.3">
      <c r="A496" t="s">
        <v>1799</v>
      </c>
      <c r="B496" t="s">
        <v>1799</v>
      </c>
      <c r="C496" t="s">
        <v>1800</v>
      </c>
      <c r="D496" t="s">
        <v>1254</v>
      </c>
      <c r="E496" t="s">
        <v>77</v>
      </c>
      <c r="F496" t="s">
        <v>1801</v>
      </c>
      <c r="G496" t="s">
        <v>1802</v>
      </c>
    </row>
    <row r="497" spans="1:7" x14ac:dyDescent="0.3">
      <c r="A497" t="s">
        <v>74</v>
      </c>
      <c r="B497" t="s">
        <v>74</v>
      </c>
      <c r="C497" t="s">
        <v>1803</v>
      </c>
      <c r="D497" t="s">
        <v>1156</v>
      </c>
      <c r="E497" t="s">
        <v>295</v>
      </c>
      <c r="F497" t="s">
        <v>1804</v>
      </c>
      <c r="G497" t="s">
        <v>1805</v>
      </c>
    </row>
    <row r="498" spans="1:7" x14ac:dyDescent="0.3">
      <c r="A498" t="s">
        <v>1806</v>
      </c>
      <c r="B498" t="s">
        <v>1807</v>
      </c>
      <c r="C498" t="s">
        <v>1808</v>
      </c>
      <c r="D498" t="s">
        <v>91</v>
      </c>
      <c r="E498" t="s">
        <v>209</v>
      </c>
      <c r="F498" t="s">
        <v>1809</v>
      </c>
      <c r="G498" t="s">
        <v>1810</v>
      </c>
    </row>
    <row r="499" spans="1:7" x14ac:dyDescent="0.3">
      <c r="A499" t="s">
        <v>1811</v>
      </c>
      <c r="B499" t="s">
        <v>1811</v>
      </c>
      <c r="C499" t="s">
        <v>1812</v>
      </c>
      <c r="D499" t="s">
        <v>1813</v>
      </c>
      <c r="E499" t="s">
        <v>77</v>
      </c>
      <c r="F499" t="s">
        <v>1814</v>
      </c>
      <c r="G499" t="s">
        <v>1815</v>
      </c>
    </row>
    <row r="500" spans="1:7" x14ac:dyDescent="0.3">
      <c r="A500" t="s">
        <v>1816</v>
      </c>
      <c r="B500" t="s">
        <v>1816</v>
      </c>
      <c r="C500" t="s">
        <v>1817</v>
      </c>
      <c r="D500" t="s">
        <v>1818</v>
      </c>
      <c r="E500" t="s">
        <v>1819</v>
      </c>
      <c r="F500" t="s">
        <v>1820</v>
      </c>
      <c r="G500" t="s">
        <v>624</v>
      </c>
    </row>
    <row r="501" spans="1:7" x14ac:dyDescent="0.3">
      <c r="A501" t="s">
        <v>1821</v>
      </c>
      <c r="B501" t="s">
        <v>1807</v>
      </c>
      <c r="C501" t="s">
        <v>1822</v>
      </c>
      <c r="D501" t="s">
        <v>209</v>
      </c>
      <c r="E501" t="s">
        <v>1823</v>
      </c>
      <c r="F501" t="s">
        <v>1809</v>
      </c>
      <c r="G501" t="s">
        <v>1824</v>
      </c>
    </row>
    <row r="502" spans="1:7" x14ac:dyDescent="0.3">
      <c r="A502" t="s">
        <v>1807</v>
      </c>
      <c r="B502" t="s">
        <v>1807</v>
      </c>
      <c r="C502" t="s">
        <v>1825</v>
      </c>
      <c r="D502" t="s">
        <v>209</v>
      </c>
      <c r="E502" t="s">
        <v>1823</v>
      </c>
      <c r="F502" t="s">
        <v>563</v>
      </c>
      <c r="G502" t="s">
        <v>1826</v>
      </c>
    </row>
    <row r="503" spans="1:7" x14ac:dyDescent="0.3">
      <c r="A503" t="s">
        <v>1827</v>
      </c>
      <c r="B503" t="s">
        <v>1828</v>
      </c>
      <c r="C503" t="s">
        <v>1829</v>
      </c>
      <c r="D503" t="s">
        <v>172</v>
      </c>
      <c r="E503" t="s">
        <v>11</v>
      </c>
      <c r="F503" t="s">
        <v>1830</v>
      </c>
      <c r="G503" t="s">
        <v>1831</v>
      </c>
    </row>
    <row r="504" spans="1:7" x14ac:dyDescent="0.3">
      <c r="A504" t="s">
        <v>1832</v>
      </c>
      <c r="B504" t="s">
        <v>1833</v>
      </c>
      <c r="C504" t="s">
        <v>1834</v>
      </c>
      <c r="D504" t="s">
        <v>21</v>
      </c>
      <c r="E504" t="s">
        <v>49</v>
      </c>
      <c r="F504" t="s">
        <v>1835</v>
      </c>
      <c r="G504" t="s">
        <v>701</v>
      </c>
    </row>
    <row r="505" spans="1:7" x14ac:dyDescent="0.3">
      <c r="A505" t="s">
        <v>1836</v>
      </c>
      <c r="B505" t="s">
        <v>1828</v>
      </c>
      <c r="C505" t="s">
        <v>1837</v>
      </c>
      <c r="D505" t="s">
        <v>172</v>
      </c>
      <c r="E505" t="s">
        <v>11</v>
      </c>
      <c r="F505" t="s">
        <v>1830</v>
      </c>
      <c r="G505" t="s">
        <v>1838</v>
      </c>
    </row>
    <row r="506" spans="1:7" x14ac:dyDescent="0.3">
      <c r="A506" t="s">
        <v>1839</v>
      </c>
      <c r="B506" t="s">
        <v>1840</v>
      </c>
      <c r="C506" t="s">
        <v>1841</v>
      </c>
      <c r="D506" t="s">
        <v>172</v>
      </c>
      <c r="E506" t="s">
        <v>11</v>
      </c>
      <c r="F506" t="s">
        <v>1842</v>
      </c>
      <c r="G506" t="s">
        <v>93</v>
      </c>
    </row>
    <row r="507" spans="1:7" x14ac:dyDescent="0.3">
      <c r="A507" t="s">
        <v>1843</v>
      </c>
      <c r="B507" t="s">
        <v>1844</v>
      </c>
      <c r="C507" t="s">
        <v>1845</v>
      </c>
      <c r="D507" t="s">
        <v>150</v>
      </c>
      <c r="E507" t="s">
        <v>151</v>
      </c>
      <c r="F507" t="s">
        <v>1846</v>
      </c>
      <c r="G507" t="s">
        <v>1847</v>
      </c>
    </row>
    <row r="508" spans="1:7" x14ac:dyDescent="0.3">
      <c r="A508" t="s">
        <v>1848</v>
      </c>
      <c r="B508" t="s">
        <v>1849</v>
      </c>
      <c r="C508" t="s">
        <v>1850</v>
      </c>
      <c r="D508" t="s">
        <v>91</v>
      </c>
      <c r="E508" t="s">
        <v>77</v>
      </c>
      <c r="F508" t="s">
        <v>346</v>
      </c>
      <c r="G508" t="s">
        <v>93</v>
      </c>
    </row>
    <row r="509" spans="1:7" x14ac:dyDescent="0.3">
      <c r="A509" t="s">
        <v>1828</v>
      </c>
      <c r="B509" t="s">
        <v>1828</v>
      </c>
      <c r="C509" t="s">
        <v>1851</v>
      </c>
      <c r="D509" t="s">
        <v>10</v>
      </c>
      <c r="E509" t="s">
        <v>295</v>
      </c>
      <c r="F509" t="s">
        <v>1852</v>
      </c>
      <c r="G509" t="e">
        <f>---------- Forwarded message --------- From: Safae ouhammou &amp;lt</f>
        <v>#NAME?</v>
      </c>
    </row>
    <row r="510" spans="1:7" x14ac:dyDescent="0.3">
      <c r="A510" t="s">
        <v>1849</v>
      </c>
      <c r="B510" t="s">
        <v>1849</v>
      </c>
      <c r="C510" t="s">
        <v>1853</v>
      </c>
      <c r="D510" t="s">
        <v>150</v>
      </c>
      <c r="E510" t="s">
        <v>151</v>
      </c>
      <c r="F510" t="s">
        <v>357</v>
      </c>
      <c r="G510" t="s">
        <v>1854</v>
      </c>
    </row>
    <row r="511" spans="1:7" x14ac:dyDescent="0.3">
      <c r="A511" t="s">
        <v>1855</v>
      </c>
      <c r="B511" t="s">
        <v>1856</v>
      </c>
      <c r="C511" t="s">
        <v>1857</v>
      </c>
      <c r="D511" t="s">
        <v>49</v>
      </c>
      <c r="E511" t="s">
        <v>50</v>
      </c>
      <c r="F511" t="s">
        <v>1858</v>
      </c>
      <c r="G511" t="s">
        <v>1859</v>
      </c>
    </row>
    <row r="512" spans="1:7" x14ac:dyDescent="0.3">
      <c r="A512" t="s">
        <v>1856</v>
      </c>
      <c r="B512" t="s">
        <v>1856</v>
      </c>
      <c r="C512" t="s">
        <v>1860</v>
      </c>
      <c r="D512" t="s">
        <v>50</v>
      </c>
      <c r="E512" t="s">
        <v>68</v>
      </c>
      <c r="F512" t="s">
        <v>1861</v>
      </c>
      <c r="G512" t="s">
        <v>70</v>
      </c>
    </row>
    <row r="513" spans="1:7" x14ac:dyDescent="0.3">
      <c r="A513" t="s">
        <v>1862</v>
      </c>
      <c r="B513" t="s">
        <v>1863</v>
      </c>
      <c r="C513" t="s">
        <v>1864</v>
      </c>
      <c r="D513" t="s">
        <v>49</v>
      </c>
      <c r="E513" t="s">
        <v>216</v>
      </c>
      <c r="F513" t="s">
        <v>1865</v>
      </c>
      <c r="G513" t="s">
        <v>1866</v>
      </c>
    </row>
    <row r="514" spans="1:7" x14ac:dyDescent="0.3">
      <c r="A514" t="s">
        <v>1863</v>
      </c>
      <c r="B514" t="s">
        <v>1863</v>
      </c>
      <c r="C514" t="s">
        <v>1867</v>
      </c>
      <c r="D514" t="s">
        <v>216</v>
      </c>
      <c r="E514" t="s">
        <v>1868</v>
      </c>
      <c r="F514" t="s">
        <v>1869</v>
      </c>
      <c r="G514" t="s">
        <v>1870</v>
      </c>
    </row>
    <row r="515" spans="1:7" x14ac:dyDescent="0.3">
      <c r="A515" t="s">
        <v>1871</v>
      </c>
      <c r="B515" t="s">
        <v>1833</v>
      </c>
      <c r="C515" t="s">
        <v>1872</v>
      </c>
      <c r="D515" t="s">
        <v>49</v>
      </c>
      <c r="E515" t="s">
        <v>21</v>
      </c>
      <c r="F515" t="s">
        <v>1835</v>
      </c>
      <c r="G515" t="s">
        <v>1873</v>
      </c>
    </row>
    <row r="516" spans="1:7" x14ac:dyDescent="0.3">
      <c r="A516" t="s">
        <v>1833</v>
      </c>
      <c r="B516" t="s">
        <v>1833</v>
      </c>
      <c r="C516" t="s">
        <v>1874</v>
      </c>
      <c r="D516" t="s">
        <v>21</v>
      </c>
      <c r="E516" t="s">
        <v>1694</v>
      </c>
      <c r="F516" t="s">
        <v>1875</v>
      </c>
    </row>
    <row r="517" spans="1:7" x14ac:dyDescent="0.3">
      <c r="A517" t="s">
        <v>1876</v>
      </c>
      <c r="B517" t="s">
        <v>1877</v>
      </c>
      <c r="C517" t="s">
        <v>1878</v>
      </c>
      <c r="D517" t="s">
        <v>49</v>
      </c>
      <c r="E517" t="s">
        <v>42</v>
      </c>
      <c r="F517" t="s">
        <v>1879</v>
      </c>
      <c r="G517" t="s">
        <v>1880</v>
      </c>
    </row>
    <row r="518" spans="1:7" x14ac:dyDescent="0.3">
      <c r="A518" t="s">
        <v>1877</v>
      </c>
      <c r="B518" t="s">
        <v>1877</v>
      </c>
      <c r="C518" t="s">
        <v>1881</v>
      </c>
      <c r="D518" t="s">
        <v>42</v>
      </c>
      <c r="E518" t="s">
        <v>223</v>
      </c>
      <c r="F518" t="s">
        <v>1882</v>
      </c>
      <c r="G518" t="s">
        <v>45</v>
      </c>
    </row>
    <row r="519" spans="1:7" x14ac:dyDescent="0.3">
      <c r="A519" t="s">
        <v>1840</v>
      </c>
      <c r="B519" t="s">
        <v>1840</v>
      </c>
      <c r="C519" t="s">
        <v>1883</v>
      </c>
      <c r="D519" t="s">
        <v>11</v>
      </c>
      <c r="E519" t="s">
        <v>1884</v>
      </c>
      <c r="F519" t="s">
        <v>65</v>
      </c>
      <c r="G519" t="s">
        <v>66</v>
      </c>
    </row>
    <row r="520" spans="1:7" x14ac:dyDescent="0.3">
      <c r="A520" t="s">
        <v>1885</v>
      </c>
      <c r="B520" t="s">
        <v>1885</v>
      </c>
      <c r="C520" t="s">
        <v>1886</v>
      </c>
      <c r="D520" t="s">
        <v>49</v>
      </c>
      <c r="E520" t="s">
        <v>85</v>
      </c>
      <c r="F520" t="s">
        <v>1094</v>
      </c>
      <c r="G520" t="s">
        <v>1887</v>
      </c>
    </row>
    <row r="521" spans="1:7" x14ac:dyDescent="0.3">
      <c r="A521" t="s">
        <v>1888</v>
      </c>
      <c r="B521" t="s">
        <v>1889</v>
      </c>
      <c r="C521" t="s">
        <v>1890</v>
      </c>
      <c r="D521" t="s">
        <v>172</v>
      </c>
      <c r="E521" t="s">
        <v>11</v>
      </c>
      <c r="F521" t="s">
        <v>1051</v>
      </c>
      <c r="G521" t="s">
        <v>93</v>
      </c>
    </row>
    <row r="522" spans="1:7" x14ac:dyDescent="0.3">
      <c r="A522" t="s">
        <v>1891</v>
      </c>
      <c r="B522" t="s">
        <v>1891</v>
      </c>
      <c r="C522" t="s">
        <v>1892</v>
      </c>
      <c r="D522" t="s">
        <v>49</v>
      </c>
      <c r="E522" t="s">
        <v>77</v>
      </c>
      <c r="F522" t="s">
        <v>1893</v>
      </c>
      <c r="G522" t="e">
        <f>---------- Forwarded message --------- De : africmed africmed &amp;lt</f>
        <v>#NAME?</v>
      </c>
    </row>
    <row r="523" spans="1:7" x14ac:dyDescent="0.3">
      <c r="A523" t="s">
        <v>1889</v>
      </c>
      <c r="B523" t="s">
        <v>1889</v>
      </c>
      <c r="C523" t="s">
        <v>1894</v>
      </c>
      <c r="D523" t="s">
        <v>11</v>
      </c>
      <c r="E523" t="s">
        <v>295</v>
      </c>
      <c r="F523" t="s">
        <v>1053</v>
      </c>
      <c r="G523" t="s">
        <v>1895</v>
      </c>
    </row>
    <row r="524" spans="1:7" x14ac:dyDescent="0.3">
      <c r="A524" t="s">
        <v>1896</v>
      </c>
      <c r="B524" t="s">
        <v>1897</v>
      </c>
      <c r="C524" t="s">
        <v>1898</v>
      </c>
      <c r="D524" t="s">
        <v>265</v>
      </c>
      <c r="E524" t="s">
        <v>77</v>
      </c>
      <c r="F524" t="s">
        <v>1899</v>
      </c>
      <c r="G524" t="s">
        <v>93</v>
      </c>
    </row>
    <row r="525" spans="1:7" x14ac:dyDescent="0.3">
      <c r="A525" t="s">
        <v>1900</v>
      </c>
      <c r="B525" t="s">
        <v>1897</v>
      </c>
      <c r="C525" t="s">
        <v>1901</v>
      </c>
      <c r="D525" t="s">
        <v>1902</v>
      </c>
      <c r="E525" t="s">
        <v>77</v>
      </c>
      <c r="F525" t="s">
        <v>1899</v>
      </c>
      <c r="G525" t="s">
        <v>1903</v>
      </c>
    </row>
    <row r="526" spans="1:7" x14ac:dyDescent="0.3">
      <c r="A526" t="s">
        <v>1904</v>
      </c>
      <c r="B526" t="s">
        <v>1897</v>
      </c>
      <c r="C526" t="s">
        <v>1905</v>
      </c>
      <c r="D526" t="s">
        <v>265</v>
      </c>
      <c r="E526" t="s">
        <v>77</v>
      </c>
      <c r="F526" t="s">
        <v>1899</v>
      </c>
      <c r="G526" t="s">
        <v>1906</v>
      </c>
    </row>
    <row r="527" spans="1:7" x14ac:dyDescent="0.3">
      <c r="A527" t="s">
        <v>1897</v>
      </c>
      <c r="B527" t="s">
        <v>1897</v>
      </c>
      <c r="C527" t="s">
        <v>1907</v>
      </c>
      <c r="D527" t="s">
        <v>208</v>
      </c>
      <c r="E527" t="s">
        <v>77</v>
      </c>
      <c r="F527" t="s">
        <v>1908</v>
      </c>
      <c r="G527" t="e">
        <f>---------- Forwarded message --------- De : makkaoui khadija &amp;lt</f>
        <v>#NAME?</v>
      </c>
    </row>
    <row r="528" spans="1:7" x14ac:dyDescent="0.3">
      <c r="A528" t="s">
        <v>1909</v>
      </c>
      <c r="B528" t="s">
        <v>1909</v>
      </c>
      <c r="C528" t="s">
        <v>1910</v>
      </c>
      <c r="D528" t="s">
        <v>172</v>
      </c>
      <c r="E528" t="s">
        <v>1911</v>
      </c>
      <c r="F528" t="s">
        <v>1912</v>
      </c>
      <c r="G528" t="s">
        <v>1913</v>
      </c>
    </row>
    <row r="529" spans="1:7" x14ac:dyDescent="0.3">
      <c r="A529" t="s">
        <v>1914</v>
      </c>
      <c r="B529" t="s">
        <v>1914</v>
      </c>
      <c r="C529" t="s">
        <v>1915</v>
      </c>
      <c r="D529" t="s">
        <v>209</v>
      </c>
      <c r="E529" t="s">
        <v>1916</v>
      </c>
      <c r="F529" t="s">
        <v>1917</v>
      </c>
      <c r="G529" t="s">
        <v>1918</v>
      </c>
    </row>
    <row r="530" spans="1:7" x14ac:dyDescent="0.3">
      <c r="A530" t="s">
        <v>1919</v>
      </c>
      <c r="B530" t="s">
        <v>1920</v>
      </c>
      <c r="C530" t="s">
        <v>1921</v>
      </c>
      <c r="D530" t="s">
        <v>208</v>
      </c>
      <c r="E530" t="s">
        <v>533</v>
      </c>
      <c r="F530" t="s">
        <v>1922</v>
      </c>
      <c r="G530" t="s">
        <v>18</v>
      </c>
    </row>
    <row r="531" spans="1:7" x14ac:dyDescent="0.3">
      <c r="A531" t="s">
        <v>1920</v>
      </c>
      <c r="B531" t="s">
        <v>1920</v>
      </c>
      <c r="C531" t="s">
        <v>1923</v>
      </c>
      <c r="D531" t="s">
        <v>533</v>
      </c>
      <c r="E531" t="s">
        <v>77</v>
      </c>
      <c r="F531" t="s">
        <v>1924</v>
      </c>
      <c r="G531" t="s">
        <v>1925</v>
      </c>
    </row>
    <row r="532" spans="1:7" x14ac:dyDescent="0.3">
      <c r="A532" t="s">
        <v>1926</v>
      </c>
      <c r="B532" t="s">
        <v>1927</v>
      </c>
      <c r="C532" t="s">
        <v>1928</v>
      </c>
      <c r="D532" t="s">
        <v>1929</v>
      </c>
      <c r="E532" t="s">
        <v>77</v>
      </c>
      <c r="F532" t="s">
        <v>1930</v>
      </c>
      <c r="G532" t="s">
        <v>1931</v>
      </c>
    </row>
    <row r="533" spans="1:7" x14ac:dyDescent="0.3">
      <c r="A533" t="s">
        <v>1932</v>
      </c>
      <c r="B533" t="s">
        <v>1933</v>
      </c>
      <c r="C533" t="s">
        <v>1934</v>
      </c>
      <c r="D533" t="s">
        <v>216</v>
      </c>
      <c r="E533" t="s">
        <v>77</v>
      </c>
      <c r="F533" t="s">
        <v>379</v>
      </c>
      <c r="G533" t="s">
        <v>1935</v>
      </c>
    </row>
    <row r="534" spans="1:7" x14ac:dyDescent="0.3">
      <c r="A534" t="s">
        <v>1936</v>
      </c>
      <c r="B534" t="s">
        <v>1936</v>
      </c>
      <c r="C534" t="s">
        <v>1937</v>
      </c>
      <c r="D534" t="s">
        <v>282</v>
      </c>
      <c r="E534" t="s">
        <v>1938</v>
      </c>
      <c r="F534" t="s">
        <v>1939</v>
      </c>
      <c r="G534" t="s">
        <v>1887</v>
      </c>
    </row>
    <row r="535" spans="1:7" x14ac:dyDescent="0.3">
      <c r="A535" t="s">
        <v>1940</v>
      </c>
      <c r="B535" t="s">
        <v>1941</v>
      </c>
      <c r="C535" t="s">
        <v>1942</v>
      </c>
      <c r="D535" t="s">
        <v>265</v>
      </c>
      <c r="E535" t="s">
        <v>1943</v>
      </c>
      <c r="F535" t="s">
        <v>1944</v>
      </c>
      <c r="G535" t="s">
        <v>1945</v>
      </c>
    </row>
    <row r="536" spans="1:7" x14ac:dyDescent="0.3">
      <c r="A536" t="s">
        <v>1946</v>
      </c>
      <c r="B536" t="s">
        <v>1933</v>
      </c>
      <c r="C536" t="s">
        <v>1947</v>
      </c>
      <c r="D536" t="s">
        <v>91</v>
      </c>
      <c r="E536" t="s">
        <v>77</v>
      </c>
      <c r="F536" t="s">
        <v>379</v>
      </c>
      <c r="G536" t="s">
        <v>93</v>
      </c>
    </row>
    <row r="537" spans="1:7" x14ac:dyDescent="0.3">
      <c r="A537" t="s">
        <v>1948</v>
      </c>
      <c r="B537" t="s">
        <v>1927</v>
      </c>
      <c r="C537" t="s">
        <v>1949</v>
      </c>
      <c r="D537" t="s">
        <v>91</v>
      </c>
      <c r="E537" t="s">
        <v>68</v>
      </c>
      <c r="F537" t="s">
        <v>1930</v>
      </c>
      <c r="G537" t="s">
        <v>93</v>
      </c>
    </row>
    <row r="538" spans="1:7" x14ac:dyDescent="0.3">
      <c r="A538" t="s">
        <v>1950</v>
      </c>
      <c r="B538" t="s">
        <v>1951</v>
      </c>
      <c r="C538" t="s">
        <v>1952</v>
      </c>
      <c r="D538" t="s">
        <v>91</v>
      </c>
      <c r="E538" t="s">
        <v>1412</v>
      </c>
      <c r="F538" t="s">
        <v>1953</v>
      </c>
      <c r="G538" t="s">
        <v>1954</v>
      </c>
    </row>
    <row r="539" spans="1:7" x14ac:dyDescent="0.3">
      <c r="A539" t="s">
        <v>1955</v>
      </c>
      <c r="B539" t="s">
        <v>1956</v>
      </c>
      <c r="C539" t="s">
        <v>1957</v>
      </c>
      <c r="D539" t="s">
        <v>49</v>
      </c>
      <c r="E539" t="s">
        <v>133</v>
      </c>
      <c r="F539" t="s">
        <v>1958</v>
      </c>
      <c r="G539" t="s">
        <v>58</v>
      </c>
    </row>
    <row r="540" spans="1:7" x14ac:dyDescent="0.3">
      <c r="A540" t="s">
        <v>1956</v>
      </c>
      <c r="B540" t="s">
        <v>1956</v>
      </c>
      <c r="C540" t="s">
        <v>1959</v>
      </c>
      <c r="D540" t="s">
        <v>208</v>
      </c>
      <c r="E540" t="s">
        <v>1960</v>
      </c>
      <c r="F540" t="s">
        <v>1961</v>
      </c>
      <c r="G540" t="s">
        <v>1962</v>
      </c>
    </row>
    <row r="541" spans="1:7" x14ac:dyDescent="0.3">
      <c r="A541" t="s">
        <v>1963</v>
      </c>
      <c r="B541" t="s">
        <v>1964</v>
      </c>
      <c r="C541" t="s">
        <v>1965</v>
      </c>
      <c r="D541" t="s">
        <v>208</v>
      </c>
      <c r="E541" t="s">
        <v>1966</v>
      </c>
      <c r="F541" t="s">
        <v>1967</v>
      </c>
      <c r="G541" t="s">
        <v>1968</v>
      </c>
    </row>
    <row r="542" spans="1:7" x14ac:dyDescent="0.3">
      <c r="A542" t="s">
        <v>1969</v>
      </c>
      <c r="B542" t="s">
        <v>1970</v>
      </c>
      <c r="C542" t="s">
        <v>1971</v>
      </c>
      <c r="D542" t="s">
        <v>265</v>
      </c>
      <c r="E542" t="s">
        <v>77</v>
      </c>
      <c r="F542" t="s">
        <v>1010</v>
      </c>
      <c r="G542" t="s">
        <v>93</v>
      </c>
    </row>
    <row r="543" spans="1:7" x14ac:dyDescent="0.3">
      <c r="A543" t="s">
        <v>1972</v>
      </c>
      <c r="B543" t="s">
        <v>1973</v>
      </c>
      <c r="C543" t="s">
        <v>1974</v>
      </c>
      <c r="D543" t="s">
        <v>91</v>
      </c>
      <c r="E543" t="s">
        <v>77</v>
      </c>
      <c r="F543" t="s">
        <v>1809</v>
      </c>
      <c r="G543" t="s">
        <v>1975</v>
      </c>
    </row>
    <row r="544" spans="1:7" x14ac:dyDescent="0.3">
      <c r="A544" t="s">
        <v>1976</v>
      </c>
      <c r="B544" t="s">
        <v>1970</v>
      </c>
      <c r="C544" t="s">
        <v>1977</v>
      </c>
      <c r="D544" t="s">
        <v>310</v>
      </c>
      <c r="E544" t="s">
        <v>77</v>
      </c>
      <c r="F544" t="s">
        <v>1010</v>
      </c>
      <c r="G544" t="s">
        <v>1978</v>
      </c>
    </row>
    <row r="545" spans="1:7" x14ac:dyDescent="0.3">
      <c r="A545" t="s">
        <v>1979</v>
      </c>
      <c r="B545" t="s">
        <v>1980</v>
      </c>
      <c r="C545" t="s">
        <v>1981</v>
      </c>
      <c r="D545" t="s">
        <v>172</v>
      </c>
      <c r="E545" t="s">
        <v>11</v>
      </c>
      <c r="F545" t="s">
        <v>1842</v>
      </c>
      <c r="G545" t="s">
        <v>18</v>
      </c>
    </row>
    <row r="546" spans="1:7" x14ac:dyDescent="0.3">
      <c r="A546" t="s">
        <v>1982</v>
      </c>
      <c r="B546" t="s">
        <v>1982</v>
      </c>
      <c r="C546" t="s">
        <v>1983</v>
      </c>
      <c r="D546" t="s">
        <v>49</v>
      </c>
      <c r="E546" t="s">
        <v>85</v>
      </c>
      <c r="F546" t="s">
        <v>1094</v>
      </c>
      <c r="G546" t="s">
        <v>58</v>
      </c>
    </row>
    <row r="547" spans="1:7" x14ac:dyDescent="0.3">
      <c r="A547" t="s">
        <v>1984</v>
      </c>
      <c r="B547" t="s">
        <v>1985</v>
      </c>
      <c r="C547" t="s">
        <v>1986</v>
      </c>
      <c r="D547" t="s">
        <v>49</v>
      </c>
      <c r="E547" t="s">
        <v>21</v>
      </c>
      <c r="F547" t="s">
        <v>1987</v>
      </c>
      <c r="G547" t="s">
        <v>1988</v>
      </c>
    </row>
    <row r="548" spans="1:7" x14ac:dyDescent="0.3">
      <c r="A548" t="s">
        <v>1973</v>
      </c>
      <c r="B548" t="s">
        <v>1973</v>
      </c>
      <c r="C548" t="s">
        <v>1989</v>
      </c>
      <c r="D548" t="s">
        <v>780</v>
      </c>
      <c r="E548" t="s">
        <v>77</v>
      </c>
      <c r="F548" t="s">
        <v>563</v>
      </c>
      <c r="G548" t="s">
        <v>1990</v>
      </c>
    </row>
    <row r="549" spans="1:7" x14ac:dyDescent="0.3">
      <c r="A549" t="s">
        <v>1991</v>
      </c>
      <c r="B549" t="s">
        <v>1992</v>
      </c>
      <c r="C549" t="s">
        <v>1993</v>
      </c>
      <c r="D549" t="s">
        <v>49</v>
      </c>
      <c r="E549" t="s">
        <v>42</v>
      </c>
      <c r="F549" t="s">
        <v>1994</v>
      </c>
      <c r="G549" t="s">
        <v>1995</v>
      </c>
    </row>
    <row r="550" spans="1:7" x14ac:dyDescent="0.3">
      <c r="A550" t="s">
        <v>1996</v>
      </c>
      <c r="B550" t="s">
        <v>1997</v>
      </c>
      <c r="C550" t="s">
        <v>1998</v>
      </c>
      <c r="D550" t="s">
        <v>49</v>
      </c>
      <c r="E550" t="s">
        <v>216</v>
      </c>
      <c r="F550" t="s">
        <v>1999</v>
      </c>
      <c r="G550" t="s">
        <v>2000</v>
      </c>
    </row>
    <row r="551" spans="1:7" x14ac:dyDescent="0.3">
      <c r="A551" t="s">
        <v>1985</v>
      </c>
      <c r="B551" t="s">
        <v>1985</v>
      </c>
      <c r="C551" t="s">
        <v>2001</v>
      </c>
      <c r="D551" t="s">
        <v>21</v>
      </c>
      <c r="E551" t="s">
        <v>22</v>
      </c>
      <c r="F551" t="s">
        <v>2002</v>
      </c>
    </row>
    <row r="552" spans="1:7" x14ac:dyDescent="0.3">
      <c r="A552" t="s">
        <v>1992</v>
      </c>
      <c r="B552" t="s">
        <v>1992</v>
      </c>
      <c r="C552" t="s">
        <v>2003</v>
      </c>
      <c r="D552" t="s">
        <v>42</v>
      </c>
      <c r="E552" t="s">
        <v>223</v>
      </c>
      <c r="F552" t="s">
        <v>2004</v>
      </c>
      <c r="G552" t="s">
        <v>45</v>
      </c>
    </row>
    <row r="553" spans="1:7" x14ac:dyDescent="0.3">
      <c r="A553" t="s">
        <v>1997</v>
      </c>
      <c r="B553" t="s">
        <v>1997</v>
      </c>
      <c r="C553" t="s">
        <v>2005</v>
      </c>
      <c r="D553" t="s">
        <v>216</v>
      </c>
      <c r="E553" t="s">
        <v>1868</v>
      </c>
      <c r="F553" t="s">
        <v>2006</v>
      </c>
      <c r="G553" t="s">
        <v>2007</v>
      </c>
    </row>
    <row r="554" spans="1:7" x14ac:dyDescent="0.3">
      <c r="A554" t="s">
        <v>2008</v>
      </c>
      <c r="B554" t="s">
        <v>2008</v>
      </c>
      <c r="C554" t="s">
        <v>2009</v>
      </c>
      <c r="D554" t="s">
        <v>2010</v>
      </c>
      <c r="E554" t="s">
        <v>395</v>
      </c>
      <c r="F554" t="s">
        <v>2011</v>
      </c>
      <c r="G554" t="s">
        <v>2012</v>
      </c>
    </row>
    <row r="555" spans="1:7" x14ac:dyDescent="0.3">
      <c r="A555" t="s">
        <v>2013</v>
      </c>
      <c r="B555" t="s">
        <v>2014</v>
      </c>
      <c r="C555" t="s">
        <v>2015</v>
      </c>
      <c r="D555" t="s">
        <v>2016</v>
      </c>
      <c r="E555" t="s">
        <v>77</v>
      </c>
      <c r="F555" t="s">
        <v>498</v>
      </c>
      <c r="G555" t="s">
        <v>2017</v>
      </c>
    </row>
    <row r="556" spans="1:7" x14ac:dyDescent="0.3">
      <c r="A556" t="s">
        <v>2018</v>
      </c>
      <c r="B556" t="s">
        <v>1951</v>
      </c>
      <c r="C556" t="s">
        <v>2019</v>
      </c>
      <c r="D556" t="s">
        <v>1412</v>
      </c>
      <c r="E556" t="s">
        <v>91</v>
      </c>
      <c r="F556" t="s">
        <v>1953</v>
      </c>
      <c r="G556" t="s">
        <v>2020</v>
      </c>
    </row>
    <row r="557" spans="1:7" x14ac:dyDescent="0.3">
      <c r="A557" t="s">
        <v>1980</v>
      </c>
      <c r="B557" t="s">
        <v>1980</v>
      </c>
      <c r="C557" t="s">
        <v>2021</v>
      </c>
      <c r="D557" t="s">
        <v>11</v>
      </c>
      <c r="E557" t="s">
        <v>295</v>
      </c>
      <c r="F557" t="s">
        <v>65</v>
      </c>
      <c r="G557" t="s">
        <v>66</v>
      </c>
    </row>
    <row r="558" spans="1:7" x14ac:dyDescent="0.3">
      <c r="A558" t="s">
        <v>1964</v>
      </c>
      <c r="B558" t="s">
        <v>1964</v>
      </c>
      <c r="C558" t="s">
        <v>2022</v>
      </c>
      <c r="D558" t="s">
        <v>2023</v>
      </c>
      <c r="E558" t="s">
        <v>77</v>
      </c>
      <c r="F558" t="s">
        <v>2024</v>
      </c>
      <c r="G558" t="s">
        <v>2025</v>
      </c>
    </row>
    <row r="559" spans="1:7" x14ac:dyDescent="0.3">
      <c r="A559" t="s">
        <v>1933</v>
      </c>
      <c r="B559" t="s">
        <v>1933</v>
      </c>
      <c r="C559" t="s">
        <v>2026</v>
      </c>
      <c r="D559" t="s">
        <v>216</v>
      </c>
      <c r="E559" t="s">
        <v>2027</v>
      </c>
      <c r="F559" t="s">
        <v>762</v>
      </c>
      <c r="G559" t="s">
        <v>2028</v>
      </c>
    </row>
    <row r="560" spans="1:7" x14ac:dyDescent="0.3">
      <c r="A560" t="s">
        <v>2029</v>
      </c>
      <c r="B560" t="s">
        <v>1927</v>
      </c>
      <c r="C560" t="s">
        <v>2030</v>
      </c>
      <c r="D560" t="s">
        <v>68</v>
      </c>
      <c r="E560" t="s">
        <v>2031</v>
      </c>
      <c r="F560" t="s">
        <v>2032</v>
      </c>
      <c r="G560" t="e">
        <f>---------- Forwarded message --------- De : HASSAN FCZ &amp;lt</f>
        <v>#NAME?</v>
      </c>
    </row>
    <row r="561" spans="1:7" x14ac:dyDescent="0.3">
      <c r="A561" t="s">
        <v>2033</v>
      </c>
      <c r="B561" t="s">
        <v>1951</v>
      </c>
      <c r="C561" t="s">
        <v>2034</v>
      </c>
      <c r="D561" t="s">
        <v>91</v>
      </c>
      <c r="E561" t="s">
        <v>1412</v>
      </c>
      <c r="F561" t="s">
        <v>1953</v>
      </c>
      <c r="G561" t="s">
        <v>2035</v>
      </c>
    </row>
    <row r="562" spans="1:7" x14ac:dyDescent="0.3">
      <c r="A562" t="s">
        <v>2036</v>
      </c>
      <c r="B562" t="s">
        <v>1951</v>
      </c>
      <c r="C562" t="s">
        <v>2037</v>
      </c>
      <c r="D562" t="s">
        <v>91</v>
      </c>
      <c r="E562" t="s">
        <v>1412</v>
      </c>
      <c r="F562" t="s">
        <v>1953</v>
      </c>
      <c r="G562" t="s">
        <v>2038</v>
      </c>
    </row>
    <row r="563" spans="1:7" x14ac:dyDescent="0.3">
      <c r="A563" t="s">
        <v>2039</v>
      </c>
      <c r="B563" t="s">
        <v>2040</v>
      </c>
      <c r="C563" t="s">
        <v>2041</v>
      </c>
      <c r="D563" t="s">
        <v>91</v>
      </c>
      <c r="E563" t="s">
        <v>77</v>
      </c>
      <c r="F563" t="s">
        <v>2042</v>
      </c>
      <c r="G563" t="s">
        <v>93</v>
      </c>
    </row>
    <row r="564" spans="1:7" x14ac:dyDescent="0.3">
      <c r="A564" t="s">
        <v>2043</v>
      </c>
      <c r="B564" t="s">
        <v>1951</v>
      </c>
      <c r="C564" t="s">
        <v>2044</v>
      </c>
      <c r="D564" t="s">
        <v>1412</v>
      </c>
      <c r="E564" t="s">
        <v>91</v>
      </c>
      <c r="F564" t="s">
        <v>1953</v>
      </c>
      <c r="G564" t="s">
        <v>2045</v>
      </c>
    </row>
    <row r="565" spans="1:7" x14ac:dyDescent="0.3">
      <c r="A565" t="s">
        <v>2040</v>
      </c>
      <c r="B565" t="s">
        <v>2040</v>
      </c>
      <c r="C565" t="s">
        <v>2046</v>
      </c>
      <c r="D565" t="s">
        <v>42</v>
      </c>
      <c r="E565" t="s">
        <v>269</v>
      </c>
      <c r="F565" t="s">
        <v>2047</v>
      </c>
      <c r="G565" t="s">
        <v>2048</v>
      </c>
    </row>
    <row r="566" spans="1:7" x14ac:dyDescent="0.3">
      <c r="A566" t="s">
        <v>2049</v>
      </c>
      <c r="B566" t="s">
        <v>2050</v>
      </c>
      <c r="C566" t="s">
        <v>2051</v>
      </c>
      <c r="D566" t="s">
        <v>91</v>
      </c>
      <c r="E566" t="s">
        <v>77</v>
      </c>
      <c r="F566" t="s">
        <v>346</v>
      </c>
      <c r="G566" t="s">
        <v>93</v>
      </c>
    </row>
    <row r="567" spans="1:7" x14ac:dyDescent="0.3">
      <c r="A567" t="s">
        <v>2050</v>
      </c>
      <c r="B567" t="s">
        <v>2050</v>
      </c>
      <c r="C567" t="s">
        <v>2052</v>
      </c>
      <c r="D567" t="s">
        <v>150</v>
      </c>
      <c r="E567" t="s">
        <v>151</v>
      </c>
      <c r="F567" t="s">
        <v>357</v>
      </c>
      <c r="G567" t="s">
        <v>2053</v>
      </c>
    </row>
    <row r="568" spans="1:7" x14ac:dyDescent="0.3">
      <c r="A568" t="s">
        <v>2054</v>
      </c>
      <c r="B568" t="s">
        <v>2055</v>
      </c>
      <c r="C568" t="s">
        <v>2056</v>
      </c>
      <c r="D568" t="s">
        <v>68</v>
      </c>
      <c r="E568" t="s">
        <v>2057</v>
      </c>
      <c r="F568" t="s">
        <v>2058</v>
      </c>
      <c r="G568" t="s">
        <v>2059</v>
      </c>
    </row>
    <row r="569" spans="1:7" x14ac:dyDescent="0.3">
      <c r="A569" t="s">
        <v>2060</v>
      </c>
      <c r="B569" t="s">
        <v>2014</v>
      </c>
      <c r="C569" t="s">
        <v>2061</v>
      </c>
      <c r="D569" t="s">
        <v>265</v>
      </c>
      <c r="E569" t="s">
        <v>77</v>
      </c>
      <c r="F569" t="s">
        <v>498</v>
      </c>
      <c r="G569" t="s">
        <v>2062</v>
      </c>
    </row>
    <row r="570" spans="1:7" x14ac:dyDescent="0.3">
      <c r="A570" t="s">
        <v>1927</v>
      </c>
      <c r="B570" t="s">
        <v>1927</v>
      </c>
      <c r="C570" t="s">
        <v>2063</v>
      </c>
      <c r="D570" t="s">
        <v>1929</v>
      </c>
      <c r="E570" t="s">
        <v>2064</v>
      </c>
      <c r="F570" t="s">
        <v>2065</v>
      </c>
      <c r="G570" t="s">
        <v>2066</v>
      </c>
    </row>
    <row r="571" spans="1:7" x14ac:dyDescent="0.3">
      <c r="A571" t="s">
        <v>2067</v>
      </c>
      <c r="B571" t="s">
        <v>2068</v>
      </c>
      <c r="C571" t="s">
        <v>2069</v>
      </c>
      <c r="D571" t="s">
        <v>172</v>
      </c>
      <c r="E571" t="s">
        <v>11</v>
      </c>
      <c r="F571" t="s">
        <v>2070</v>
      </c>
      <c r="G571" t="s">
        <v>93</v>
      </c>
    </row>
    <row r="572" spans="1:7" x14ac:dyDescent="0.3">
      <c r="A572" t="s">
        <v>2071</v>
      </c>
      <c r="B572" t="s">
        <v>2014</v>
      </c>
      <c r="C572" t="s">
        <v>2072</v>
      </c>
      <c r="D572" t="s">
        <v>265</v>
      </c>
      <c r="E572" t="s">
        <v>77</v>
      </c>
      <c r="F572" t="s">
        <v>528</v>
      </c>
      <c r="G572" t="e">
        <f>---------- Forwarded message --------- De : mohammed hazdak &amp;lt</f>
        <v>#NAME?</v>
      </c>
    </row>
    <row r="573" spans="1:7" x14ac:dyDescent="0.3">
      <c r="A573" t="s">
        <v>1970</v>
      </c>
      <c r="B573" t="s">
        <v>1970</v>
      </c>
      <c r="C573" t="s">
        <v>2073</v>
      </c>
      <c r="D573" t="s">
        <v>265</v>
      </c>
      <c r="E573" t="s">
        <v>77</v>
      </c>
      <c r="F573" t="s">
        <v>1365</v>
      </c>
      <c r="G573" t="e">
        <f>---------- Forwarded message --------- De : oumaima jamai &amp;lt</f>
        <v>#NAME?</v>
      </c>
    </row>
    <row r="574" spans="1:7" x14ac:dyDescent="0.3">
      <c r="A574" t="s">
        <v>2074</v>
      </c>
      <c r="B574" t="s">
        <v>2075</v>
      </c>
      <c r="C574" t="s">
        <v>2076</v>
      </c>
      <c r="D574" t="s">
        <v>2077</v>
      </c>
      <c r="E574" t="s">
        <v>77</v>
      </c>
      <c r="F574" t="s">
        <v>2078</v>
      </c>
      <c r="G574" t="s">
        <v>2079</v>
      </c>
    </row>
    <row r="575" spans="1:7" x14ac:dyDescent="0.3">
      <c r="A575" t="s">
        <v>2080</v>
      </c>
      <c r="B575" t="s">
        <v>2080</v>
      </c>
      <c r="C575" t="s">
        <v>2081</v>
      </c>
      <c r="D575" t="s">
        <v>186</v>
      </c>
      <c r="E575" t="s">
        <v>77</v>
      </c>
      <c r="F575" t="s">
        <v>360</v>
      </c>
      <c r="G575" t="s">
        <v>2082</v>
      </c>
    </row>
    <row r="576" spans="1:7" x14ac:dyDescent="0.3">
      <c r="A576" t="s">
        <v>2014</v>
      </c>
      <c r="B576" t="s">
        <v>2014</v>
      </c>
      <c r="C576" t="s">
        <v>2083</v>
      </c>
      <c r="D576" t="s">
        <v>2016</v>
      </c>
      <c r="E576" t="s">
        <v>77</v>
      </c>
      <c r="F576" t="s">
        <v>623</v>
      </c>
      <c r="G576" t="s">
        <v>2084</v>
      </c>
    </row>
    <row r="577" spans="1:7" x14ac:dyDescent="0.3">
      <c r="A577" t="s">
        <v>2068</v>
      </c>
      <c r="B577" t="s">
        <v>2068</v>
      </c>
      <c r="C577" t="s">
        <v>2085</v>
      </c>
      <c r="D577" t="s">
        <v>11</v>
      </c>
      <c r="E577" t="s">
        <v>295</v>
      </c>
      <c r="F577" t="s">
        <v>2086</v>
      </c>
      <c r="G577" t="s">
        <v>2087</v>
      </c>
    </row>
    <row r="578" spans="1:7" x14ac:dyDescent="0.3">
      <c r="A578" t="s">
        <v>2088</v>
      </c>
      <c r="B578" t="s">
        <v>2089</v>
      </c>
      <c r="C578" t="s">
        <v>2090</v>
      </c>
      <c r="D578" t="s">
        <v>780</v>
      </c>
      <c r="E578" t="s">
        <v>77</v>
      </c>
      <c r="F578" t="s">
        <v>2091</v>
      </c>
      <c r="G578" t="s">
        <v>2092</v>
      </c>
    </row>
    <row r="579" spans="1:7" x14ac:dyDescent="0.3">
      <c r="A579" t="s">
        <v>2093</v>
      </c>
      <c r="B579" t="s">
        <v>2094</v>
      </c>
      <c r="C579" t="s">
        <v>2095</v>
      </c>
      <c r="D579" t="s">
        <v>49</v>
      </c>
      <c r="E579" t="s">
        <v>77</v>
      </c>
      <c r="F579" t="s">
        <v>2096</v>
      </c>
      <c r="G579" t="s">
        <v>2097</v>
      </c>
    </row>
    <row r="580" spans="1:7" x14ac:dyDescent="0.3">
      <c r="A580" t="s">
        <v>2098</v>
      </c>
      <c r="B580" t="s">
        <v>2099</v>
      </c>
      <c r="C580" t="s">
        <v>2100</v>
      </c>
      <c r="D580" t="s">
        <v>91</v>
      </c>
      <c r="E580" t="s">
        <v>77</v>
      </c>
      <c r="F580" t="s">
        <v>2101</v>
      </c>
      <c r="G580" t="s">
        <v>93</v>
      </c>
    </row>
    <row r="581" spans="1:7" x14ac:dyDescent="0.3">
      <c r="A581" t="s">
        <v>2102</v>
      </c>
      <c r="B581" t="s">
        <v>2103</v>
      </c>
      <c r="C581" t="s">
        <v>2104</v>
      </c>
      <c r="D581" t="s">
        <v>172</v>
      </c>
      <c r="E581" t="s">
        <v>1818</v>
      </c>
      <c r="F581" t="s">
        <v>2105</v>
      </c>
      <c r="G581" t="s">
        <v>2106</v>
      </c>
    </row>
    <row r="582" spans="1:7" x14ac:dyDescent="0.3">
      <c r="A582" t="s">
        <v>2099</v>
      </c>
      <c r="B582" t="s">
        <v>2099</v>
      </c>
      <c r="C582" t="s">
        <v>2107</v>
      </c>
      <c r="D582" t="s">
        <v>21</v>
      </c>
      <c r="E582" t="s">
        <v>666</v>
      </c>
      <c r="F582" t="s">
        <v>2108</v>
      </c>
      <c r="G582" t="s">
        <v>624</v>
      </c>
    </row>
    <row r="583" spans="1:7" x14ac:dyDescent="0.3">
      <c r="A583" t="s">
        <v>2109</v>
      </c>
      <c r="B583" t="s">
        <v>2110</v>
      </c>
      <c r="C583" t="s">
        <v>2111</v>
      </c>
      <c r="D583" t="s">
        <v>91</v>
      </c>
      <c r="E583" t="s">
        <v>77</v>
      </c>
      <c r="F583" t="s">
        <v>342</v>
      </c>
      <c r="G583" t="s">
        <v>93</v>
      </c>
    </row>
    <row r="584" spans="1:7" x14ac:dyDescent="0.3">
      <c r="A584" t="s">
        <v>2112</v>
      </c>
      <c r="B584" t="s">
        <v>2103</v>
      </c>
      <c r="C584" t="s">
        <v>2113</v>
      </c>
      <c r="D584" t="s">
        <v>172</v>
      </c>
      <c r="E584" t="s">
        <v>1818</v>
      </c>
      <c r="F584" t="s">
        <v>2105</v>
      </c>
      <c r="G584" t="s">
        <v>2114</v>
      </c>
    </row>
    <row r="585" spans="1:7" x14ac:dyDescent="0.3">
      <c r="A585" t="s">
        <v>2115</v>
      </c>
      <c r="B585" t="s">
        <v>2089</v>
      </c>
      <c r="C585" t="s">
        <v>2116</v>
      </c>
      <c r="D585" t="s">
        <v>91</v>
      </c>
      <c r="E585" t="s">
        <v>77</v>
      </c>
      <c r="F585" t="s">
        <v>2091</v>
      </c>
      <c r="G585" t="s">
        <v>2117</v>
      </c>
    </row>
    <row r="586" spans="1:7" x14ac:dyDescent="0.3">
      <c r="A586" t="s">
        <v>2118</v>
      </c>
      <c r="B586" t="s">
        <v>2119</v>
      </c>
      <c r="C586" t="s">
        <v>2120</v>
      </c>
      <c r="D586" t="s">
        <v>807</v>
      </c>
      <c r="E586" t="s">
        <v>77</v>
      </c>
      <c r="F586" t="s">
        <v>2121</v>
      </c>
      <c r="G586" t="s">
        <v>2122</v>
      </c>
    </row>
    <row r="587" spans="1:7" x14ac:dyDescent="0.3">
      <c r="A587" t="s">
        <v>2123</v>
      </c>
      <c r="B587" t="s">
        <v>2124</v>
      </c>
      <c r="C587" t="s">
        <v>2125</v>
      </c>
      <c r="D587" t="s">
        <v>91</v>
      </c>
      <c r="E587" t="s">
        <v>49</v>
      </c>
      <c r="F587" t="s">
        <v>92</v>
      </c>
      <c r="G587" t="s">
        <v>93</v>
      </c>
    </row>
    <row r="588" spans="1:7" x14ac:dyDescent="0.3">
      <c r="A588" t="s">
        <v>2126</v>
      </c>
      <c r="B588" t="s">
        <v>2119</v>
      </c>
      <c r="C588" t="s">
        <v>2127</v>
      </c>
      <c r="D588" t="s">
        <v>91</v>
      </c>
      <c r="E588" t="s">
        <v>77</v>
      </c>
      <c r="F588" t="s">
        <v>2121</v>
      </c>
      <c r="G588" t="s">
        <v>93</v>
      </c>
    </row>
    <row r="589" spans="1:7" x14ac:dyDescent="0.3">
      <c r="A589" t="s">
        <v>2124</v>
      </c>
      <c r="B589" t="s">
        <v>2124</v>
      </c>
      <c r="C589" t="s">
        <v>2128</v>
      </c>
      <c r="D589" t="s">
        <v>49</v>
      </c>
      <c r="E589" t="s">
        <v>1126</v>
      </c>
      <c r="F589" t="s">
        <v>95</v>
      </c>
      <c r="G589" t="e">
        <f>---------- Forwarded message --------- De : SERVICE ACHAT MED &amp;lt</f>
        <v>#NAME?</v>
      </c>
    </row>
    <row r="590" spans="1:7" x14ac:dyDescent="0.3">
      <c r="A590" t="s">
        <v>2129</v>
      </c>
      <c r="B590" t="s">
        <v>2129</v>
      </c>
      <c r="C590" t="s">
        <v>2130</v>
      </c>
      <c r="D590" t="s">
        <v>49</v>
      </c>
      <c r="E590" t="s">
        <v>2131</v>
      </c>
      <c r="F590" t="s">
        <v>2132</v>
      </c>
      <c r="G590" t="s">
        <v>2133</v>
      </c>
    </row>
    <row r="591" spans="1:7" x14ac:dyDescent="0.3">
      <c r="A591" t="s">
        <v>2134</v>
      </c>
      <c r="B591" t="s">
        <v>2135</v>
      </c>
      <c r="C591" t="s">
        <v>2136</v>
      </c>
      <c r="D591" t="s">
        <v>265</v>
      </c>
      <c r="E591" t="s">
        <v>77</v>
      </c>
      <c r="F591" t="s">
        <v>498</v>
      </c>
      <c r="G591" t="s">
        <v>93</v>
      </c>
    </row>
    <row r="592" spans="1:7" x14ac:dyDescent="0.3">
      <c r="A592" t="s">
        <v>2103</v>
      </c>
      <c r="B592" t="s">
        <v>2103</v>
      </c>
      <c r="C592" t="s">
        <v>2137</v>
      </c>
      <c r="D592" t="s">
        <v>1818</v>
      </c>
      <c r="E592" t="s">
        <v>395</v>
      </c>
      <c r="F592" t="s">
        <v>2138</v>
      </c>
      <c r="G592" t="s">
        <v>2139</v>
      </c>
    </row>
    <row r="593" spans="1:7" x14ac:dyDescent="0.3">
      <c r="A593" t="s">
        <v>2140</v>
      </c>
      <c r="B593" t="s">
        <v>2141</v>
      </c>
      <c r="C593" t="s">
        <v>2142</v>
      </c>
      <c r="D593" t="s">
        <v>2143</v>
      </c>
      <c r="E593" t="s">
        <v>77</v>
      </c>
      <c r="F593" t="s">
        <v>2144</v>
      </c>
      <c r="G593" t="s">
        <v>2145</v>
      </c>
    </row>
    <row r="594" spans="1:7" x14ac:dyDescent="0.3">
      <c r="A594" t="s">
        <v>2146</v>
      </c>
      <c r="B594" t="s">
        <v>2141</v>
      </c>
      <c r="C594" t="s">
        <v>2147</v>
      </c>
      <c r="D594" t="s">
        <v>76</v>
      </c>
      <c r="E594" t="s">
        <v>77</v>
      </c>
      <c r="F594" t="s">
        <v>2144</v>
      </c>
      <c r="G594" t="s">
        <v>18</v>
      </c>
    </row>
    <row r="595" spans="1:7" x14ac:dyDescent="0.3">
      <c r="A595" t="s">
        <v>2141</v>
      </c>
      <c r="B595" t="s">
        <v>2141</v>
      </c>
      <c r="C595" t="s">
        <v>2148</v>
      </c>
      <c r="D595" t="s">
        <v>2143</v>
      </c>
      <c r="E595" t="s">
        <v>77</v>
      </c>
      <c r="F595" t="s">
        <v>2149</v>
      </c>
      <c r="G595" t="s">
        <v>2150</v>
      </c>
    </row>
    <row r="596" spans="1:7" x14ac:dyDescent="0.3">
      <c r="A596" t="s">
        <v>2151</v>
      </c>
      <c r="B596" t="s">
        <v>2152</v>
      </c>
      <c r="C596" t="s">
        <v>2153</v>
      </c>
      <c r="D596" t="s">
        <v>76</v>
      </c>
      <c r="E596" t="s">
        <v>77</v>
      </c>
      <c r="F596" t="s">
        <v>2154</v>
      </c>
      <c r="G596" t="s">
        <v>18</v>
      </c>
    </row>
    <row r="597" spans="1:7" x14ac:dyDescent="0.3">
      <c r="A597" t="s">
        <v>2119</v>
      </c>
      <c r="B597" t="s">
        <v>2119</v>
      </c>
      <c r="C597" t="s">
        <v>2155</v>
      </c>
      <c r="D597" t="s">
        <v>209</v>
      </c>
      <c r="E597" t="s">
        <v>562</v>
      </c>
      <c r="F597" t="s">
        <v>2156</v>
      </c>
      <c r="G597" t="s">
        <v>2157</v>
      </c>
    </row>
    <row r="598" spans="1:7" x14ac:dyDescent="0.3">
      <c r="A598" t="s">
        <v>2158</v>
      </c>
      <c r="B598" t="s">
        <v>2135</v>
      </c>
      <c r="C598" t="s">
        <v>2159</v>
      </c>
      <c r="D598" t="s">
        <v>1254</v>
      </c>
      <c r="E598" t="s">
        <v>77</v>
      </c>
      <c r="F598" t="s">
        <v>498</v>
      </c>
      <c r="G598" t="s">
        <v>1610</v>
      </c>
    </row>
    <row r="599" spans="1:7" x14ac:dyDescent="0.3">
      <c r="A599" t="s">
        <v>2089</v>
      </c>
      <c r="B599" t="s">
        <v>2089</v>
      </c>
      <c r="C599" t="s">
        <v>2160</v>
      </c>
      <c r="D599" t="s">
        <v>780</v>
      </c>
      <c r="E599" t="s">
        <v>77</v>
      </c>
      <c r="F599" t="s">
        <v>1423</v>
      </c>
      <c r="G599" t="s">
        <v>1424</v>
      </c>
    </row>
    <row r="600" spans="1:7" x14ac:dyDescent="0.3">
      <c r="A600" t="s">
        <v>2161</v>
      </c>
      <c r="B600" t="s">
        <v>2161</v>
      </c>
      <c r="C600" t="s">
        <v>2162</v>
      </c>
      <c r="D600" t="s">
        <v>49</v>
      </c>
      <c r="E600" t="s">
        <v>85</v>
      </c>
      <c r="F600" t="s">
        <v>1094</v>
      </c>
      <c r="G600" t="s">
        <v>58</v>
      </c>
    </row>
    <row r="601" spans="1:7" x14ac:dyDescent="0.3">
      <c r="A601" t="s">
        <v>2163</v>
      </c>
      <c r="B601" t="s">
        <v>2164</v>
      </c>
      <c r="C601" t="s">
        <v>2165</v>
      </c>
      <c r="D601" t="s">
        <v>49</v>
      </c>
      <c r="E601" t="s">
        <v>50</v>
      </c>
      <c r="F601" t="s">
        <v>2166</v>
      </c>
      <c r="G601" t="s">
        <v>2167</v>
      </c>
    </row>
    <row r="602" spans="1:7" x14ac:dyDescent="0.3">
      <c r="A602" t="s">
        <v>2168</v>
      </c>
      <c r="B602" t="s">
        <v>2169</v>
      </c>
      <c r="C602" t="s">
        <v>2170</v>
      </c>
      <c r="D602" t="s">
        <v>49</v>
      </c>
      <c r="E602" t="s">
        <v>216</v>
      </c>
      <c r="F602" t="s">
        <v>2171</v>
      </c>
      <c r="G602" t="s">
        <v>2172</v>
      </c>
    </row>
    <row r="603" spans="1:7" x14ac:dyDescent="0.3">
      <c r="A603" t="s">
        <v>2173</v>
      </c>
      <c r="B603" t="s">
        <v>2174</v>
      </c>
      <c r="C603" t="s">
        <v>2175</v>
      </c>
      <c r="D603" t="s">
        <v>49</v>
      </c>
      <c r="E603" t="s">
        <v>21</v>
      </c>
      <c r="F603" t="s">
        <v>2176</v>
      </c>
      <c r="G603" t="s">
        <v>2177</v>
      </c>
    </row>
    <row r="604" spans="1:7" x14ac:dyDescent="0.3">
      <c r="A604" t="s">
        <v>2164</v>
      </c>
      <c r="B604" t="s">
        <v>2164</v>
      </c>
      <c r="C604" t="s">
        <v>2178</v>
      </c>
      <c r="D604" t="s">
        <v>50</v>
      </c>
      <c r="E604" t="s">
        <v>68</v>
      </c>
      <c r="F604" t="s">
        <v>2179</v>
      </c>
      <c r="G604" t="s">
        <v>70</v>
      </c>
    </row>
    <row r="605" spans="1:7" x14ac:dyDescent="0.3">
      <c r="A605" t="s">
        <v>2169</v>
      </c>
      <c r="B605" t="s">
        <v>2169</v>
      </c>
      <c r="C605" t="s">
        <v>2180</v>
      </c>
      <c r="D605" t="s">
        <v>216</v>
      </c>
      <c r="E605" t="s">
        <v>1868</v>
      </c>
      <c r="F605" t="s">
        <v>2181</v>
      </c>
      <c r="G605" t="s">
        <v>2182</v>
      </c>
    </row>
    <row r="606" spans="1:7" x14ac:dyDescent="0.3">
      <c r="A606" t="s">
        <v>2174</v>
      </c>
      <c r="B606" t="s">
        <v>2174</v>
      </c>
      <c r="C606" t="s">
        <v>2183</v>
      </c>
      <c r="D606" t="s">
        <v>21</v>
      </c>
      <c r="E606" t="s">
        <v>22</v>
      </c>
      <c r="F606" t="s">
        <v>2184</v>
      </c>
    </row>
    <row r="607" spans="1:7" x14ac:dyDescent="0.3">
      <c r="A607" t="s">
        <v>2185</v>
      </c>
      <c r="B607" t="s">
        <v>2186</v>
      </c>
      <c r="C607" t="s">
        <v>2187</v>
      </c>
      <c r="D607" t="s">
        <v>172</v>
      </c>
      <c r="E607" t="s">
        <v>11</v>
      </c>
      <c r="F607" t="s">
        <v>1842</v>
      </c>
      <c r="G607" t="s">
        <v>93</v>
      </c>
    </row>
    <row r="608" spans="1:7" x14ac:dyDescent="0.3">
      <c r="A608" t="s">
        <v>2055</v>
      </c>
      <c r="B608" t="s">
        <v>2055</v>
      </c>
      <c r="C608" t="s">
        <v>2188</v>
      </c>
      <c r="D608" t="s">
        <v>50</v>
      </c>
      <c r="E608" t="s">
        <v>2189</v>
      </c>
      <c r="F608" t="s">
        <v>2190</v>
      </c>
      <c r="G608" t="s">
        <v>2191</v>
      </c>
    </row>
    <row r="609" spans="1:7" x14ac:dyDescent="0.3">
      <c r="A609" t="s">
        <v>2192</v>
      </c>
      <c r="B609" t="s">
        <v>2193</v>
      </c>
      <c r="C609" t="s">
        <v>2194</v>
      </c>
      <c r="D609" t="s">
        <v>49</v>
      </c>
      <c r="E609" t="s">
        <v>42</v>
      </c>
      <c r="F609" t="s">
        <v>2195</v>
      </c>
      <c r="G609" t="s">
        <v>2196</v>
      </c>
    </row>
    <row r="610" spans="1:7" x14ac:dyDescent="0.3">
      <c r="A610" t="s">
        <v>2110</v>
      </c>
      <c r="B610" t="s">
        <v>2110</v>
      </c>
      <c r="C610" t="s">
        <v>2197</v>
      </c>
      <c r="D610" t="s">
        <v>186</v>
      </c>
      <c r="E610" t="s">
        <v>77</v>
      </c>
      <c r="F610" t="s">
        <v>360</v>
      </c>
      <c r="G610" t="s">
        <v>189</v>
      </c>
    </row>
    <row r="611" spans="1:7" x14ac:dyDescent="0.3">
      <c r="A611" t="s">
        <v>2193</v>
      </c>
      <c r="B611" t="s">
        <v>2193</v>
      </c>
      <c r="C611" t="s">
        <v>2198</v>
      </c>
      <c r="D611" t="s">
        <v>42</v>
      </c>
      <c r="E611" t="s">
        <v>223</v>
      </c>
      <c r="F611" t="s">
        <v>2199</v>
      </c>
      <c r="G611" t="s">
        <v>45</v>
      </c>
    </row>
    <row r="612" spans="1:7" x14ac:dyDescent="0.3">
      <c r="A612" t="s">
        <v>2186</v>
      </c>
      <c r="B612" t="s">
        <v>2186</v>
      </c>
      <c r="C612" t="s">
        <v>2200</v>
      </c>
      <c r="D612" t="s">
        <v>11</v>
      </c>
      <c r="E612" t="s">
        <v>295</v>
      </c>
      <c r="F612" t="s">
        <v>65</v>
      </c>
      <c r="G612" t="s">
        <v>66</v>
      </c>
    </row>
    <row r="613" spans="1:7" x14ac:dyDescent="0.3">
      <c r="A613" t="s">
        <v>2201</v>
      </c>
      <c r="B613" t="s">
        <v>2135</v>
      </c>
      <c r="C613" t="s">
        <v>2202</v>
      </c>
      <c r="D613" t="s">
        <v>1254</v>
      </c>
      <c r="E613" t="s">
        <v>395</v>
      </c>
      <c r="F613" t="s">
        <v>498</v>
      </c>
      <c r="G613" t="s">
        <v>2203</v>
      </c>
    </row>
    <row r="614" spans="1:7" x14ac:dyDescent="0.3">
      <c r="A614" t="s">
        <v>2204</v>
      </c>
      <c r="B614" t="s">
        <v>2205</v>
      </c>
      <c r="C614" t="s">
        <v>2206</v>
      </c>
      <c r="D614" t="s">
        <v>91</v>
      </c>
      <c r="E614" t="s">
        <v>77</v>
      </c>
      <c r="F614" t="s">
        <v>178</v>
      </c>
      <c r="G614" t="s">
        <v>93</v>
      </c>
    </row>
    <row r="615" spans="1:7" x14ac:dyDescent="0.3">
      <c r="A615" t="s">
        <v>2207</v>
      </c>
      <c r="B615" t="s">
        <v>2208</v>
      </c>
      <c r="C615" t="s">
        <v>2209</v>
      </c>
      <c r="D615" t="s">
        <v>91</v>
      </c>
      <c r="E615" t="s">
        <v>77</v>
      </c>
      <c r="F615" t="s">
        <v>178</v>
      </c>
      <c r="G615" t="s">
        <v>93</v>
      </c>
    </row>
    <row r="616" spans="1:7" x14ac:dyDescent="0.3">
      <c r="A616" t="s">
        <v>2208</v>
      </c>
      <c r="B616" t="s">
        <v>2208</v>
      </c>
      <c r="C616" t="s">
        <v>2210</v>
      </c>
      <c r="D616" t="s">
        <v>186</v>
      </c>
      <c r="E616" t="s">
        <v>77</v>
      </c>
      <c r="F616" t="s">
        <v>188</v>
      </c>
      <c r="G616" t="s">
        <v>189</v>
      </c>
    </row>
    <row r="617" spans="1:7" x14ac:dyDescent="0.3">
      <c r="A617" t="s">
        <v>2205</v>
      </c>
      <c r="B617" t="s">
        <v>2205</v>
      </c>
      <c r="C617" t="s">
        <v>2211</v>
      </c>
      <c r="D617" t="s">
        <v>186</v>
      </c>
      <c r="E617" t="s">
        <v>77</v>
      </c>
      <c r="F617" t="s">
        <v>188</v>
      </c>
      <c r="G617" t="s">
        <v>189</v>
      </c>
    </row>
    <row r="618" spans="1:7" x14ac:dyDescent="0.3">
      <c r="A618" t="s">
        <v>2212</v>
      </c>
      <c r="B618" t="s">
        <v>2213</v>
      </c>
      <c r="C618" t="s">
        <v>2214</v>
      </c>
      <c r="D618" t="s">
        <v>265</v>
      </c>
      <c r="E618" t="s">
        <v>77</v>
      </c>
      <c r="F618" t="s">
        <v>498</v>
      </c>
      <c r="G618" t="s">
        <v>93</v>
      </c>
    </row>
    <row r="619" spans="1:7" x14ac:dyDescent="0.3">
      <c r="A619" t="s">
        <v>2215</v>
      </c>
      <c r="B619" t="s">
        <v>2216</v>
      </c>
      <c r="C619" t="s">
        <v>2217</v>
      </c>
      <c r="D619" t="s">
        <v>91</v>
      </c>
      <c r="E619" t="s">
        <v>77</v>
      </c>
      <c r="F619" t="s">
        <v>2218</v>
      </c>
      <c r="G619" t="s">
        <v>93</v>
      </c>
    </row>
    <row r="620" spans="1:7" x14ac:dyDescent="0.3">
      <c r="A620" t="s">
        <v>2075</v>
      </c>
      <c r="B620" t="s">
        <v>2075</v>
      </c>
      <c r="C620" t="s">
        <v>2219</v>
      </c>
      <c r="D620" t="s">
        <v>2077</v>
      </c>
      <c r="E620" t="s">
        <v>77</v>
      </c>
      <c r="F620" t="s">
        <v>2220</v>
      </c>
      <c r="G620" t="s">
        <v>2221</v>
      </c>
    </row>
    <row r="621" spans="1:7" x14ac:dyDescent="0.3">
      <c r="A621" t="s">
        <v>2152</v>
      </c>
      <c r="B621" t="s">
        <v>2152</v>
      </c>
      <c r="C621" t="s">
        <v>2222</v>
      </c>
      <c r="D621" t="s">
        <v>2143</v>
      </c>
      <c r="E621" t="s">
        <v>77</v>
      </c>
      <c r="F621" t="s">
        <v>2223</v>
      </c>
      <c r="G621" t="s">
        <v>2224</v>
      </c>
    </row>
    <row r="622" spans="1:7" x14ac:dyDescent="0.3">
      <c r="A622" t="s">
        <v>2213</v>
      </c>
      <c r="B622" t="s">
        <v>2213</v>
      </c>
      <c r="C622" t="s">
        <v>2225</v>
      </c>
      <c r="D622" t="s">
        <v>1254</v>
      </c>
      <c r="E622" t="s">
        <v>395</v>
      </c>
      <c r="F622" t="s">
        <v>623</v>
      </c>
      <c r="G622" t="s">
        <v>624</v>
      </c>
    </row>
    <row r="623" spans="1:7" x14ac:dyDescent="0.3">
      <c r="A623" t="s">
        <v>2226</v>
      </c>
      <c r="B623" t="s">
        <v>2227</v>
      </c>
      <c r="C623" t="s">
        <v>2228</v>
      </c>
      <c r="D623" t="s">
        <v>172</v>
      </c>
      <c r="E623" t="s">
        <v>11</v>
      </c>
      <c r="F623" t="s">
        <v>2229</v>
      </c>
      <c r="G623" t="s">
        <v>93</v>
      </c>
    </row>
    <row r="624" spans="1:7" x14ac:dyDescent="0.3">
      <c r="A624" t="s">
        <v>2227</v>
      </c>
      <c r="B624" t="s">
        <v>2227</v>
      </c>
      <c r="C624" t="s">
        <v>2230</v>
      </c>
      <c r="D624" t="s">
        <v>11</v>
      </c>
      <c r="E624" t="s">
        <v>295</v>
      </c>
      <c r="F624" t="s">
        <v>2231</v>
      </c>
      <c r="G624" t="s">
        <v>1572</v>
      </c>
    </row>
    <row r="625" spans="1:7" x14ac:dyDescent="0.3">
      <c r="A625" t="s">
        <v>2216</v>
      </c>
      <c r="B625" t="s">
        <v>2216</v>
      </c>
      <c r="C625" t="s">
        <v>2232</v>
      </c>
      <c r="D625" t="s">
        <v>36</v>
      </c>
      <c r="E625" t="s">
        <v>37</v>
      </c>
      <c r="F625" t="s">
        <v>2233</v>
      </c>
      <c r="G625" t="s">
        <v>2234</v>
      </c>
    </row>
    <row r="626" spans="1:7" x14ac:dyDescent="0.3">
      <c r="A626" t="s">
        <v>2235</v>
      </c>
      <c r="B626" t="s">
        <v>2235</v>
      </c>
      <c r="C626" t="s">
        <v>2236</v>
      </c>
      <c r="D626" t="s">
        <v>172</v>
      </c>
      <c r="E626" t="s">
        <v>2237</v>
      </c>
      <c r="F626" t="s">
        <v>2238</v>
      </c>
      <c r="G626" t="s">
        <v>18</v>
      </c>
    </row>
    <row r="627" spans="1:7" x14ac:dyDescent="0.3">
      <c r="A627" t="s">
        <v>2135</v>
      </c>
      <c r="B627" t="s">
        <v>2135</v>
      </c>
      <c r="C627" t="s">
        <v>2239</v>
      </c>
      <c r="D627" t="s">
        <v>1254</v>
      </c>
      <c r="E627" t="s">
        <v>395</v>
      </c>
      <c r="F627" t="s">
        <v>623</v>
      </c>
      <c r="G627" t="s">
        <v>624</v>
      </c>
    </row>
    <row r="628" spans="1:7" x14ac:dyDescent="0.3">
      <c r="A628" t="s">
        <v>2240</v>
      </c>
      <c r="B628" t="s">
        <v>2241</v>
      </c>
      <c r="C628" t="s">
        <v>2242</v>
      </c>
      <c r="D628" t="s">
        <v>91</v>
      </c>
      <c r="E628" t="s">
        <v>77</v>
      </c>
      <c r="F628" t="s">
        <v>178</v>
      </c>
      <c r="G628" t="s">
        <v>93</v>
      </c>
    </row>
    <row r="629" spans="1:7" x14ac:dyDescent="0.3">
      <c r="A629" t="s">
        <v>2243</v>
      </c>
      <c r="B629" t="s">
        <v>2241</v>
      </c>
      <c r="C629" t="s">
        <v>2244</v>
      </c>
      <c r="D629" t="s">
        <v>186</v>
      </c>
      <c r="E629" t="s">
        <v>77</v>
      </c>
      <c r="F629" t="s">
        <v>178</v>
      </c>
      <c r="G629" t="s">
        <v>18</v>
      </c>
    </row>
    <row r="630" spans="1:7" x14ac:dyDescent="0.3">
      <c r="A630" t="s">
        <v>2245</v>
      </c>
      <c r="B630" t="s">
        <v>2245</v>
      </c>
      <c r="C630" t="s">
        <v>2246</v>
      </c>
      <c r="D630" t="s">
        <v>186</v>
      </c>
      <c r="E630" t="s">
        <v>77</v>
      </c>
      <c r="F630" t="s">
        <v>188</v>
      </c>
      <c r="G630" t="s">
        <v>189</v>
      </c>
    </row>
    <row r="631" spans="1:7" x14ac:dyDescent="0.3">
      <c r="A631" t="s">
        <v>2247</v>
      </c>
      <c r="B631" t="s">
        <v>2248</v>
      </c>
      <c r="C631" t="s">
        <v>2249</v>
      </c>
      <c r="D631" t="s">
        <v>91</v>
      </c>
      <c r="E631" t="s">
        <v>77</v>
      </c>
      <c r="F631" t="s">
        <v>178</v>
      </c>
      <c r="G631" t="s">
        <v>93</v>
      </c>
    </row>
    <row r="632" spans="1:7" x14ac:dyDescent="0.3">
      <c r="A632" t="s">
        <v>2248</v>
      </c>
      <c r="B632" t="s">
        <v>2248</v>
      </c>
      <c r="C632" t="s">
        <v>2250</v>
      </c>
      <c r="D632" t="s">
        <v>186</v>
      </c>
      <c r="E632" t="s">
        <v>2251</v>
      </c>
      <c r="F632" t="s">
        <v>188</v>
      </c>
      <c r="G632" t="s">
        <v>189</v>
      </c>
    </row>
    <row r="633" spans="1:7" x14ac:dyDescent="0.3">
      <c r="A633" t="s">
        <v>2252</v>
      </c>
      <c r="B633" t="s">
        <v>2252</v>
      </c>
      <c r="C633" t="s">
        <v>2253</v>
      </c>
      <c r="D633" t="s">
        <v>11</v>
      </c>
      <c r="E633" t="s">
        <v>295</v>
      </c>
      <c r="F633" t="s">
        <v>1053</v>
      </c>
      <c r="G633" t="s">
        <v>2254</v>
      </c>
    </row>
    <row r="634" spans="1:7" x14ac:dyDescent="0.3">
      <c r="A634" t="s">
        <v>2255</v>
      </c>
      <c r="B634" t="s">
        <v>2256</v>
      </c>
      <c r="C634" t="s">
        <v>2257</v>
      </c>
      <c r="D634" t="s">
        <v>91</v>
      </c>
      <c r="E634" t="s">
        <v>77</v>
      </c>
      <c r="F634" t="s">
        <v>178</v>
      </c>
      <c r="G634" t="s">
        <v>93</v>
      </c>
    </row>
    <row r="635" spans="1:7" x14ac:dyDescent="0.3">
      <c r="A635" t="s">
        <v>2258</v>
      </c>
      <c r="B635" t="s">
        <v>2259</v>
      </c>
      <c r="C635" t="s">
        <v>2260</v>
      </c>
      <c r="D635" t="s">
        <v>49</v>
      </c>
      <c r="E635" t="s">
        <v>2261</v>
      </c>
      <c r="F635" t="s">
        <v>2262</v>
      </c>
      <c r="G635" t="s">
        <v>58</v>
      </c>
    </row>
    <row r="636" spans="1:7" x14ac:dyDescent="0.3">
      <c r="A636" t="s">
        <v>2263</v>
      </c>
      <c r="B636" t="s">
        <v>2264</v>
      </c>
      <c r="C636" t="s">
        <v>2265</v>
      </c>
      <c r="D636" t="s">
        <v>91</v>
      </c>
      <c r="E636" t="s">
        <v>77</v>
      </c>
      <c r="F636" t="s">
        <v>178</v>
      </c>
      <c r="G636" t="s">
        <v>93</v>
      </c>
    </row>
    <row r="637" spans="1:7" x14ac:dyDescent="0.3">
      <c r="A637" t="s">
        <v>2264</v>
      </c>
      <c r="B637" t="s">
        <v>2264</v>
      </c>
      <c r="C637" t="s">
        <v>2266</v>
      </c>
      <c r="D637" t="s">
        <v>186</v>
      </c>
      <c r="E637" t="s">
        <v>1440</v>
      </c>
      <c r="F637" t="s">
        <v>188</v>
      </c>
      <c r="G637" t="s">
        <v>189</v>
      </c>
    </row>
    <row r="638" spans="1:7" x14ac:dyDescent="0.3">
      <c r="A638" t="s">
        <v>2256</v>
      </c>
      <c r="B638" t="s">
        <v>2256</v>
      </c>
      <c r="C638" t="s">
        <v>2267</v>
      </c>
      <c r="D638" t="s">
        <v>186</v>
      </c>
      <c r="E638" t="s">
        <v>77</v>
      </c>
      <c r="F638" t="s">
        <v>188</v>
      </c>
      <c r="G638" t="s">
        <v>189</v>
      </c>
    </row>
    <row r="639" spans="1:7" x14ac:dyDescent="0.3">
      <c r="A639" t="s">
        <v>2241</v>
      </c>
      <c r="B639" t="s">
        <v>2241</v>
      </c>
      <c r="C639" t="s">
        <v>2268</v>
      </c>
      <c r="D639" t="s">
        <v>186</v>
      </c>
      <c r="E639" t="s">
        <v>77</v>
      </c>
      <c r="F639" t="s">
        <v>188</v>
      </c>
      <c r="G639" t="s">
        <v>1738</v>
      </c>
    </row>
    <row r="640" spans="1:7" x14ac:dyDescent="0.3">
      <c r="A640" t="s">
        <v>2269</v>
      </c>
      <c r="B640" t="s">
        <v>2269</v>
      </c>
      <c r="C640" t="s">
        <v>2270</v>
      </c>
      <c r="D640" t="s">
        <v>11</v>
      </c>
      <c r="E640" t="s">
        <v>295</v>
      </c>
      <c r="F640" t="s">
        <v>65</v>
      </c>
      <c r="G640" t="s">
        <v>66</v>
      </c>
    </row>
    <row r="641" spans="1:7" x14ac:dyDescent="0.3">
      <c r="A641" t="s">
        <v>2271</v>
      </c>
      <c r="B641" t="s">
        <v>2271</v>
      </c>
      <c r="C641" t="s">
        <v>2272</v>
      </c>
      <c r="D641" t="s">
        <v>265</v>
      </c>
      <c r="E641" t="s">
        <v>77</v>
      </c>
      <c r="F641" t="s">
        <v>2273</v>
      </c>
      <c r="G641" t="e">
        <f>---------- Forwarded message --------- De : anass boussaid &amp;lt</f>
        <v>#NAME?</v>
      </c>
    </row>
    <row r="642" spans="1:7" x14ac:dyDescent="0.3">
      <c r="A642" t="s">
        <v>2274</v>
      </c>
      <c r="B642" t="s">
        <v>2275</v>
      </c>
      <c r="C642" t="s">
        <v>2276</v>
      </c>
      <c r="D642" t="s">
        <v>49</v>
      </c>
      <c r="E642" t="s">
        <v>21</v>
      </c>
      <c r="F642" t="s">
        <v>2277</v>
      </c>
      <c r="G642" t="s">
        <v>2278</v>
      </c>
    </row>
    <row r="643" spans="1:7" x14ac:dyDescent="0.3">
      <c r="A643" t="s">
        <v>2279</v>
      </c>
      <c r="B643" t="s">
        <v>2280</v>
      </c>
      <c r="C643" t="s">
        <v>2281</v>
      </c>
      <c r="D643" t="s">
        <v>49</v>
      </c>
      <c r="E643" t="s">
        <v>216</v>
      </c>
      <c r="F643" t="s">
        <v>2282</v>
      </c>
      <c r="G643" t="s">
        <v>2283</v>
      </c>
    </row>
    <row r="644" spans="1:7" x14ac:dyDescent="0.3">
      <c r="A644" t="s">
        <v>2284</v>
      </c>
      <c r="B644" t="s">
        <v>2285</v>
      </c>
      <c r="C644" t="s">
        <v>2286</v>
      </c>
      <c r="D644" t="s">
        <v>49</v>
      </c>
      <c r="E644" t="s">
        <v>42</v>
      </c>
      <c r="F644" t="s">
        <v>2287</v>
      </c>
      <c r="G644" t="s">
        <v>2288</v>
      </c>
    </row>
    <row r="645" spans="1:7" x14ac:dyDescent="0.3">
      <c r="A645" t="s">
        <v>2289</v>
      </c>
      <c r="B645" t="s">
        <v>2290</v>
      </c>
      <c r="C645" t="s">
        <v>2291</v>
      </c>
      <c r="D645" t="s">
        <v>49</v>
      </c>
      <c r="E645" t="s">
        <v>50</v>
      </c>
      <c r="F645" t="s">
        <v>2292</v>
      </c>
      <c r="G645" t="s">
        <v>2293</v>
      </c>
    </row>
    <row r="646" spans="1:7" x14ac:dyDescent="0.3">
      <c r="A646" t="s">
        <v>2275</v>
      </c>
      <c r="B646" t="s">
        <v>2275</v>
      </c>
      <c r="C646" t="s">
        <v>2294</v>
      </c>
      <c r="D646" t="s">
        <v>21</v>
      </c>
      <c r="E646" t="s">
        <v>22</v>
      </c>
      <c r="F646" t="s">
        <v>2295</v>
      </c>
    </row>
    <row r="647" spans="1:7" x14ac:dyDescent="0.3">
      <c r="A647" t="s">
        <v>2280</v>
      </c>
      <c r="B647" t="s">
        <v>2280</v>
      </c>
      <c r="C647" t="s">
        <v>2296</v>
      </c>
      <c r="D647" t="s">
        <v>216</v>
      </c>
      <c r="E647" t="s">
        <v>2297</v>
      </c>
      <c r="F647" t="s">
        <v>2298</v>
      </c>
      <c r="G647" t="s">
        <v>2299</v>
      </c>
    </row>
    <row r="648" spans="1:7" x14ac:dyDescent="0.3">
      <c r="A648" t="s">
        <v>2285</v>
      </c>
      <c r="B648" t="s">
        <v>2285</v>
      </c>
      <c r="C648" t="s">
        <v>2300</v>
      </c>
      <c r="D648" t="s">
        <v>42</v>
      </c>
      <c r="E648" t="s">
        <v>2301</v>
      </c>
      <c r="F648" t="s">
        <v>2302</v>
      </c>
      <c r="G648" t="s">
        <v>45</v>
      </c>
    </row>
    <row r="649" spans="1:7" x14ac:dyDescent="0.3">
      <c r="A649" t="s">
        <v>2290</v>
      </c>
      <c r="B649" t="s">
        <v>2290</v>
      </c>
      <c r="C649" t="s">
        <v>2303</v>
      </c>
      <c r="D649" t="s">
        <v>50</v>
      </c>
      <c r="E649" t="s">
        <v>68</v>
      </c>
      <c r="F649" t="s">
        <v>2304</v>
      </c>
      <c r="G649" t="s">
        <v>70</v>
      </c>
    </row>
    <row r="650" spans="1:7" x14ac:dyDescent="0.3">
      <c r="A650" t="s">
        <v>2305</v>
      </c>
      <c r="B650" t="s">
        <v>2305</v>
      </c>
      <c r="C650" t="s">
        <v>2306</v>
      </c>
      <c r="D650" t="s">
        <v>49</v>
      </c>
      <c r="E650" t="s">
        <v>85</v>
      </c>
      <c r="F650" t="s">
        <v>2307</v>
      </c>
      <c r="G650" t="s">
        <v>58</v>
      </c>
    </row>
    <row r="651" spans="1:7" x14ac:dyDescent="0.3">
      <c r="A651" t="s">
        <v>2308</v>
      </c>
      <c r="B651" t="s">
        <v>2308</v>
      </c>
      <c r="C651" t="s">
        <v>2309</v>
      </c>
      <c r="D651" t="s">
        <v>282</v>
      </c>
      <c r="E651" t="s">
        <v>1076</v>
      </c>
      <c r="F651" t="s">
        <v>1077</v>
      </c>
      <c r="G651" t="s">
        <v>18</v>
      </c>
    </row>
    <row r="652" spans="1:7" x14ac:dyDescent="0.3">
      <c r="A652" t="s">
        <v>2310</v>
      </c>
      <c r="B652" t="s">
        <v>2311</v>
      </c>
      <c r="C652" t="s">
        <v>2312</v>
      </c>
      <c r="D652" t="s">
        <v>114</v>
      </c>
      <c r="E652" t="s">
        <v>77</v>
      </c>
      <c r="F652" t="s">
        <v>2313</v>
      </c>
      <c r="G652" t="s">
        <v>2314</v>
      </c>
    </row>
    <row r="653" spans="1:7" x14ac:dyDescent="0.3">
      <c r="A653" t="s">
        <v>2315</v>
      </c>
      <c r="B653" t="s">
        <v>2315</v>
      </c>
      <c r="C653" t="s">
        <v>2316</v>
      </c>
      <c r="D653" t="s">
        <v>21</v>
      </c>
      <c r="E653" t="s">
        <v>923</v>
      </c>
      <c r="F653" t="s">
        <v>2317</v>
      </c>
      <c r="G653" t="s">
        <v>2318</v>
      </c>
    </row>
    <row r="654" spans="1:7" x14ac:dyDescent="0.3">
      <c r="A654" t="s">
        <v>2319</v>
      </c>
      <c r="B654" t="s">
        <v>2320</v>
      </c>
      <c r="C654" t="s">
        <v>2321</v>
      </c>
      <c r="D654" t="s">
        <v>49</v>
      </c>
      <c r="E654" t="s">
        <v>209</v>
      </c>
      <c r="F654" t="s">
        <v>2322</v>
      </c>
      <c r="G654" t="s">
        <v>58</v>
      </c>
    </row>
    <row r="655" spans="1:7" x14ac:dyDescent="0.3">
      <c r="A655" t="s">
        <v>2323</v>
      </c>
      <c r="B655" t="s">
        <v>2324</v>
      </c>
      <c r="C655" t="s">
        <v>2325</v>
      </c>
      <c r="D655" t="s">
        <v>21</v>
      </c>
      <c r="E655" t="s">
        <v>77</v>
      </c>
      <c r="F655" t="s">
        <v>638</v>
      </c>
      <c r="G655" t="s">
        <v>2326</v>
      </c>
    </row>
    <row r="656" spans="1:7" x14ac:dyDescent="0.3">
      <c r="A656" t="s">
        <v>2327</v>
      </c>
      <c r="B656" t="s">
        <v>2328</v>
      </c>
      <c r="C656" t="s">
        <v>2329</v>
      </c>
      <c r="D656" t="s">
        <v>91</v>
      </c>
      <c r="E656" t="s">
        <v>77</v>
      </c>
      <c r="F656" t="s">
        <v>342</v>
      </c>
      <c r="G656" t="s">
        <v>93</v>
      </c>
    </row>
    <row r="657" spans="1:7" x14ac:dyDescent="0.3">
      <c r="A657" t="s">
        <v>2330</v>
      </c>
      <c r="B657" t="s">
        <v>2331</v>
      </c>
      <c r="C657" t="s">
        <v>2332</v>
      </c>
      <c r="D657" t="s">
        <v>91</v>
      </c>
      <c r="E657" t="s">
        <v>77</v>
      </c>
      <c r="F657" t="s">
        <v>2333</v>
      </c>
      <c r="G657" t="s">
        <v>93</v>
      </c>
    </row>
    <row r="658" spans="1:7" x14ac:dyDescent="0.3">
      <c r="A658" t="s">
        <v>2334</v>
      </c>
      <c r="B658" t="s">
        <v>2335</v>
      </c>
      <c r="C658" t="s">
        <v>2336</v>
      </c>
      <c r="D658" t="s">
        <v>91</v>
      </c>
      <c r="E658" t="s">
        <v>77</v>
      </c>
      <c r="F658" t="s">
        <v>2337</v>
      </c>
      <c r="G658" t="s">
        <v>93</v>
      </c>
    </row>
    <row r="659" spans="1:7" x14ac:dyDescent="0.3">
      <c r="A659" t="s">
        <v>2331</v>
      </c>
      <c r="B659" t="s">
        <v>2331</v>
      </c>
      <c r="C659" t="s">
        <v>2338</v>
      </c>
      <c r="D659" t="s">
        <v>42</v>
      </c>
      <c r="E659" t="s">
        <v>269</v>
      </c>
      <c r="F659" t="s">
        <v>2339</v>
      </c>
      <c r="G659" t="s">
        <v>2340</v>
      </c>
    </row>
    <row r="660" spans="1:7" x14ac:dyDescent="0.3">
      <c r="A660" t="s">
        <v>2320</v>
      </c>
      <c r="B660" t="s">
        <v>2320</v>
      </c>
      <c r="C660" t="s">
        <v>2341</v>
      </c>
      <c r="D660" t="s">
        <v>209</v>
      </c>
      <c r="E660" t="s">
        <v>1916</v>
      </c>
      <c r="F660" t="s">
        <v>2342</v>
      </c>
      <c r="G660" t="s">
        <v>2343</v>
      </c>
    </row>
    <row r="661" spans="1:7" x14ac:dyDescent="0.3">
      <c r="A661" t="s">
        <v>2344</v>
      </c>
      <c r="B661" t="s">
        <v>2335</v>
      </c>
      <c r="C661" t="s">
        <v>2345</v>
      </c>
      <c r="D661" t="s">
        <v>68</v>
      </c>
      <c r="E661" t="s">
        <v>2346</v>
      </c>
      <c r="F661" t="s">
        <v>2337</v>
      </c>
      <c r="G661" t="s">
        <v>2347</v>
      </c>
    </row>
    <row r="662" spans="1:7" x14ac:dyDescent="0.3">
      <c r="A662" t="s">
        <v>2328</v>
      </c>
      <c r="B662" t="s">
        <v>2328</v>
      </c>
      <c r="C662" t="s">
        <v>2348</v>
      </c>
      <c r="D662" t="s">
        <v>186</v>
      </c>
      <c r="E662" t="s">
        <v>77</v>
      </c>
      <c r="F662" t="s">
        <v>360</v>
      </c>
      <c r="G662" t="s">
        <v>189</v>
      </c>
    </row>
    <row r="663" spans="1:7" x14ac:dyDescent="0.3">
      <c r="A663" t="s">
        <v>2349</v>
      </c>
      <c r="B663" t="s">
        <v>2324</v>
      </c>
      <c r="C663" t="s">
        <v>2350</v>
      </c>
      <c r="D663" t="s">
        <v>91</v>
      </c>
      <c r="E663" t="s">
        <v>77</v>
      </c>
      <c r="F663" t="s">
        <v>638</v>
      </c>
      <c r="G663" t="s">
        <v>93</v>
      </c>
    </row>
    <row r="664" spans="1:7" x14ac:dyDescent="0.3">
      <c r="A664" t="s">
        <v>2324</v>
      </c>
      <c r="B664" t="s">
        <v>2324</v>
      </c>
      <c r="C664" t="s">
        <v>2351</v>
      </c>
      <c r="D664" t="s">
        <v>21</v>
      </c>
      <c r="E664" t="s">
        <v>923</v>
      </c>
      <c r="F664" t="s">
        <v>939</v>
      </c>
      <c r="G664" t="s">
        <v>624</v>
      </c>
    </row>
    <row r="665" spans="1:7" x14ac:dyDescent="0.3">
      <c r="A665" t="s">
        <v>2352</v>
      </c>
      <c r="B665" t="s">
        <v>2353</v>
      </c>
      <c r="C665" t="s">
        <v>2354</v>
      </c>
      <c r="D665" t="s">
        <v>91</v>
      </c>
      <c r="E665" t="s">
        <v>77</v>
      </c>
      <c r="F665" t="s">
        <v>178</v>
      </c>
      <c r="G665" t="s">
        <v>93</v>
      </c>
    </row>
    <row r="666" spans="1:7" x14ac:dyDescent="0.3">
      <c r="A666" t="s">
        <v>2355</v>
      </c>
      <c r="B666" t="s">
        <v>2311</v>
      </c>
      <c r="C666" t="s">
        <v>2356</v>
      </c>
      <c r="D666" t="s">
        <v>208</v>
      </c>
      <c r="E666" t="s">
        <v>77</v>
      </c>
      <c r="F666" t="s">
        <v>2313</v>
      </c>
      <c r="G666" t="s">
        <v>2357</v>
      </c>
    </row>
    <row r="667" spans="1:7" x14ac:dyDescent="0.3">
      <c r="A667" t="s">
        <v>2353</v>
      </c>
      <c r="B667" t="s">
        <v>2353</v>
      </c>
      <c r="C667" t="s">
        <v>2358</v>
      </c>
      <c r="D667" t="s">
        <v>186</v>
      </c>
      <c r="E667" t="s">
        <v>269</v>
      </c>
      <c r="F667" t="s">
        <v>188</v>
      </c>
      <c r="G667" t="s">
        <v>189</v>
      </c>
    </row>
    <row r="668" spans="1:7" x14ac:dyDescent="0.3">
      <c r="A668" t="s">
        <v>2359</v>
      </c>
      <c r="B668" t="s">
        <v>2360</v>
      </c>
      <c r="C668" t="s">
        <v>2361</v>
      </c>
      <c r="D668" t="s">
        <v>56</v>
      </c>
      <c r="E668" t="s">
        <v>77</v>
      </c>
      <c r="F668" t="s">
        <v>2362</v>
      </c>
      <c r="G668" t="s">
        <v>2363</v>
      </c>
    </row>
    <row r="669" spans="1:7" x14ac:dyDescent="0.3">
      <c r="A669" t="s">
        <v>2364</v>
      </c>
      <c r="B669" t="s">
        <v>2365</v>
      </c>
      <c r="C669" t="s">
        <v>2366</v>
      </c>
      <c r="D669" t="s">
        <v>150</v>
      </c>
      <c r="E669" t="s">
        <v>77</v>
      </c>
      <c r="F669" t="s">
        <v>2367</v>
      </c>
      <c r="G669" t="s">
        <v>2368</v>
      </c>
    </row>
    <row r="670" spans="1:7" x14ac:dyDescent="0.3">
      <c r="A670" t="s">
        <v>2369</v>
      </c>
      <c r="B670" t="s">
        <v>2365</v>
      </c>
      <c r="C670" t="s">
        <v>2370</v>
      </c>
      <c r="D670" t="s">
        <v>91</v>
      </c>
      <c r="E670" t="s">
        <v>77</v>
      </c>
      <c r="F670" t="s">
        <v>2367</v>
      </c>
      <c r="G670" t="s">
        <v>2371</v>
      </c>
    </row>
    <row r="671" spans="1:7" x14ac:dyDescent="0.3">
      <c r="A671" t="s">
        <v>2365</v>
      </c>
      <c r="B671" t="s">
        <v>2365</v>
      </c>
      <c r="C671" t="s">
        <v>2372</v>
      </c>
      <c r="D671" t="s">
        <v>150</v>
      </c>
      <c r="E671" t="s">
        <v>151</v>
      </c>
      <c r="F671" t="s">
        <v>2373</v>
      </c>
      <c r="G671" t="s">
        <v>2374</v>
      </c>
    </row>
    <row r="672" spans="1:7" x14ac:dyDescent="0.3">
      <c r="A672" t="s">
        <v>2259</v>
      </c>
      <c r="B672" t="s">
        <v>2259</v>
      </c>
      <c r="C672" t="s">
        <v>2375</v>
      </c>
      <c r="D672" t="s">
        <v>2261</v>
      </c>
      <c r="E672" t="s">
        <v>77</v>
      </c>
      <c r="F672" t="s">
        <v>2376</v>
      </c>
      <c r="G672" t="s">
        <v>2377</v>
      </c>
    </row>
    <row r="673" spans="1:7" x14ac:dyDescent="0.3">
      <c r="A673" t="s">
        <v>2378</v>
      </c>
      <c r="B673" t="s">
        <v>2335</v>
      </c>
      <c r="C673" t="s">
        <v>2379</v>
      </c>
      <c r="D673" t="s">
        <v>91</v>
      </c>
      <c r="E673" t="s">
        <v>77</v>
      </c>
      <c r="F673" t="s">
        <v>2337</v>
      </c>
      <c r="G673" t="s">
        <v>2380</v>
      </c>
    </row>
    <row r="674" spans="1:7" x14ac:dyDescent="0.3">
      <c r="A674" t="s">
        <v>2381</v>
      </c>
      <c r="B674" t="s">
        <v>2382</v>
      </c>
      <c r="C674" t="s">
        <v>2383</v>
      </c>
      <c r="D674" t="s">
        <v>555</v>
      </c>
      <c r="E674" t="s">
        <v>77</v>
      </c>
      <c r="F674" t="s">
        <v>2384</v>
      </c>
      <c r="G674" t="s">
        <v>2385</v>
      </c>
    </row>
    <row r="675" spans="1:7" x14ac:dyDescent="0.3">
      <c r="A675" t="s">
        <v>2335</v>
      </c>
      <c r="B675" t="s">
        <v>2335</v>
      </c>
      <c r="C675" t="s">
        <v>2386</v>
      </c>
      <c r="D675" t="s">
        <v>68</v>
      </c>
      <c r="E675" t="s">
        <v>2346</v>
      </c>
      <c r="F675" t="s">
        <v>2387</v>
      </c>
      <c r="G675" t="s">
        <v>2388</v>
      </c>
    </row>
    <row r="676" spans="1:7" x14ac:dyDescent="0.3">
      <c r="A676" t="s">
        <v>2389</v>
      </c>
      <c r="B676" t="s">
        <v>2390</v>
      </c>
      <c r="C676" t="s">
        <v>2391</v>
      </c>
      <c r="D676" t="s">
        <v>91</v>
      </c>
      <c r="E676" t="s">
        <v>77</v>
      </c>
      <c r="F676" t="s">
        <v>2392</v>
      </c>
      <c r="G676" t="s">
        <v>2393</v>
      </c>
    </row>
    <row r="677" spans="1:7" x14ac:dyDescent="0.3">
      <c r="A677" t="s">
        <v>2394</v>
      </c>
      <c r="B677" t="s">
        <v>2390</v>
      </c>
      <c r="C677" t="s">
        <v>2395</v>
      </c>
      <c r="D677" t="s">
        <v>36</v>
      </c>
      <c r="E677" t="s">
        <v>77</v>
      </c>
      <c r="F677" t="s">
        <v>2396</v>
      </c>
      <c r="G677" t="s">
        <v>2397</v>
      </c>
    </row>
    <row r="678" spans="1:7" x14ac:dyDescent="0.3">
      <c r="A678" t="s">
        <v>2398</v>
      </c>
      <c r="B678" t="s">
        <v>2390</v>
      </c>
      <c r="C678" t="s">
        <v>2399</v>
      </c>
      <c r="D678" t="s">
        <v>91</v>
      </c>
      <c r="E678" t="s">
        <v>77</v>
      </c>
      <c r="F678" t="s">
        <v>2392</v>
      </c>
      <c r="G678" t="s">
        <v>93</v>
      </c>
    </row>
    <row r="679" spans="1:7" x14ac:dyDescent="0.3">
      <c r="A679" t="s">
        <v>2390</v>
      </c>
      <c r="B679" t="s">
        <v>2390</v>
      </c>
      <c r="C679" t="s">
        <v>2400</v>
      </c>
      <c r="D679" t="s">
        <v>36</v>
      </c>
      <c r="E679" t="s">
        <v>2401</v>
      </c>
      <c r="F679" t="s">
        <v>2402</v>
      </c>
      <c r="G679" t="s">
        <v>2403</v>
      </c>
    </row>
    <row r="680" spans="1:7" x14ac:dyDescent="0.3">
      <c r="A680" t="s">
        <v>2382</v>
      </c>
      <c r="B680" t="s">
        <v>2382</v>
      </c>
      <c r="C680" t="s">
        <v>2404</v>
      </c>
      <c r="D680" t="s">
        <v>2261</v>
      </c>
      <c r="E680" t="s">
        <v>77</v>
      </c>
      <c r="F680" t="s">
        <v>2405</v>
      </c>
      <c r="G680" t="s">
        <v>2406</v>
      </c>
    </row>
    <row r="681" spans="1:7" x14ac:dyDescent="0.3">
      <c r="A681" t="s">
        <v>2407</v>
      </c>
      <c r="B681" t="s">
        <v>2408</v>
      </c>
      <c r="C681" t="s">
        <v>2409</v>
      </c>
      <c r="D681" t="s">
        <v>49</v>
      </c>
      <c r="E681" t="s">
        <v>50</v>
      </c>
      <c r="F681" t="s">
        <v>2410</v>
      </c>
      <c r="G681" t="s">
        <v>2411</v>
      </c>
    </row>
    <row r="682" spans="1:7" x14ac:dyDescent="0.3">
      <c r="A682" t="s">
        <v>2412</v>
      </c>
      <c r="B682" t="s">
        <v>2413</v>
      </c>
      <c r="C682" t="s">
        <v>2414</v>
      </c>
      <c r="D682" t="s">
        <v>49</v>
      </c>
      <c r="E682" t="s">
        <v>42</v>
      </c>
      <c r="F682" t="s">
        <v>2415</v>
      </c>
      <c r="G682" t="s">
        <v>2416</v>
      </c>
    </row>
    <row r="683" spans="1:7" x14ac:dyDescent="0.3">
      <c r="A683" t="s">
        <v>2417</v>
      </c>
      <c r="B683" t="s">
        <v>2418</v>
      </c>
      <c r="C683" t="s">
        <v>2419</v>
      </c>
      <c r="D683" t="s">
        <v>49</v>
      </c>
      <c r="E683" t="s">
        <v>216</v>
      </c>
      <c r="F683" t="s">
        <v>2420</v>
      </c>
      <c r="G683" t="s">
        <v>2421</v>
      </c>
    </row>
    <row r="684" spans="1:7" x14ac:dyDescent="0.3">
      <c r="A684" t="s">
        <v>2422</v>
      </c>
      <c r="B684" t="s">
        <v>2423</v>
      </c>
      <c r="C684" t="s">
        <v>2424</v>
      </c>
      <c r="D684" t="s">
        <v>49</v>
      </c>
      <c r="E684" t="s">
        <v>216</v>
      </c>
      <c r="F684" t="s">
        <v>2425</v>
      </c>
      <c r="G684" t="s">
        <v>2421</v>
      </c>
    </row>
    <row r="685" spans="1:7" x14ac:dyDescent="0.3">
      <c r="A685" t="s">
        <v>2408</v>
      </c>
      <c r="B685" t="s">
        <v>2408</v>
      </c>
      <c r="C685" t="s">
        <v>2426</v>
      </c>
      <c r="D685" t="s">
        <v>50</v>
      </c>
      <c r="E685" t="s">
        <v>68</v>
      </c>
      <c r="F685" t="s">
        <v>2427</v>
      </c>
      <c r="G685" t="s">
        <v>70</v>
      </c>
    </row>
    <row r="686" spans="1:7" x14ac:dyDescent="0.3">
      <c r="A686" t="s">
        <v>2428</v>
      </c>
      <c r="B686" t="s">
        <v>2428</v>
      </c>
      <c r="C686" t="s">
        <v>2429</v>
      </c>
      <c r="D686" t="s">
        <v>49</v>
      </c>
      <c r="E686" t="s">
        <v>85</v>
      </c>
      <c r="F686" t="s">
        <v>1094</v>
      </c>
      <c r="G686" t="s">
        <v>58</v>
      </c>
    </row>
    <row r="687" spans="1:7" x14ac:dyDescent="0.3">
      <c r="A687" t="s">
        <v>2430</v>
      </c>
      <c r="B687" t="s">
        <v>2431</v>
      </c>
      <c r="C687" t="s">
        <v>2432</v>
      </c>
      <c r="D687" t="s">
        <v>91</v>
      </c>
      <c r="E687" t="s">
        <v>2433</v>
      </c>
      <c r="F687" t="s">
        <v>1809</v>
      </c>
      <c r="G687" t="s">
        <v>2434</v>
      </c>
    </row>
    <row r="688" spans="1:7" x14ac:dyDescent="0.3">
      <c r="A688" t="s">
        <v>2413</v>
      </c>
      <c r="B688" t="s">
        <v>2413</v>
      </c>
      <c r="C688" t="s">
        <v>2435</v>
      </c>
      <c r="D688" t="s">
        <v>42</v>
      </c>
      <c r="E688" t="s">
        <v>2436</v>
      </c>
      <c r="F688" t="s">
        <v>2437</v>
      </c>
      <c r="G688" t="s">
        <v>45</v>
      </c>
    </row>
    <row r="689" spans="1:7" x14ac:dyDescent="0.3">
      <c r="A689" t="s">
        <v>2418</v>
      </c>
      <c r="B689" t="s">
        <v>2418</v>
      </c>
      <c r="C689" t="s">
        <v>2438</v>
      </c>
      <c r="D689" t="s">
        <v>216</v>
      </c>
      <c r="E689" t="s">
        <v>1868</v>
      </c>
      <c r="F689" t="s">
        <v>2439</v>
      </c>
      <c r="G689" t="s">
        <v>2440</v>
      </c>
    </row>
    <row r="690" spans="1:7" x14ac:dyDescent="0.3">
      <c r="A690" t="s">
        <v>2423</v>
      </c>
      <c r="B690" t="s">
        <v>2423</v>
      </c>
      <c r="C690" t="s">
        <v>2441</v>
      </c>
      <c r="D690" t="s">
        <v>216</v>
      </c>
      <c r="E690" t="s">
        <v>2442</v>
      </c>
      <c r="F690" t="s">
        <v>2443</v>
      </c>
      <c r="G690" t="s">
        <v>2444</v>
      </c>
    </row>
    <row r="691" spans="1:7" x14ac:dyDescent="0.3">
      <c r="A691" t="s">
        <v>2445</v>
      </c>
      <c r="B691" t="s">
        <v>2445</v>
      </c>
      <c r="C691" t="s">
        <v>2446</v>
      </c>
      <c r="D691" t="s">
        <v>114</v>
      </c>
      <c r="E691" t="s">
        <v>2447</v>
      </c>
      <c r="F691" t="s">
        <v>2448</v>
      </c>
      <c r="G691" t="s">
        <v>117</v>
      </c>
    </row>
    <row r="692" spans="1:7" x14ac:dyDescent="0.3">
      <c r="A692" t="s">
        <v>2311</v>
      </c>
      <c r="B692" t="s">
        <v>2311</v>
      </c>
      <c r="C692" t="s">
        <v>2449</v>
      </c>
      <c r="D692" t="s">
        <v>114</v>
      </c>
      <c r="E692" t="s">
        <v>2447</v>
      </c>
      <c r="F692" t="s">
        <v>2450</v>
      </c>
      <c r="G692" t="s">
        <v>117</v>
      </c>
    </row>
    <row r="693" spans="1:7" x14ac:dyDescent="0.3">
      <c r="A693" t="s">
        <v>2451</v>
      </c>
      <c r="B693" t="s">
        <v>2452</v>
      </c>
      <c r="C693" t="s">
        <v>2453</v>
      </c>
      <c r="D693" t="s">
        <v>49</v>
      </c>
      <c r="E693" t="s">
        <v>2454</v>
      </c>
      <c r="F693" t="s">
        <v>2455</v>
      </c>
      <c r="G693" t="s">
        <v>58</v>
      </c>
    </row>
    <row r="694" spans="1:7" x14ac:dyDescent="0.3">
      <c r="A694" t="s">
        <v>2452</v>
      </c>
      <c r="B694" t="s">
        <v>2452</v>
      </c>
      <c r="C694" t="s">
        <v>2456</v>
      </c>
      <c r="D694" t="s">
        <v>2457</v>
      </c>
      <c r="E694" t="s">
        <v>77</v>
      </c>
      <c r="F694" t="s">
        <v>2458</v>
      </c>
      <c r="G694" t="s">
        <v>2459</v>
      </c>
    </row>
    <row r="695" spans="1:7" x14ac:dyDescent="0.3">
      <c r="A695" t="s">
        <v>2460</v>
      </c>
      <c r="B695" t="s">
        <v>2460</v>
      </c>
      <c r="C695" t="s">
        <v>2461</v>
      </c>
      <c r="D695" t="s">
        <v>114</v>
      </c>
      <c r="E695" t="s">
        <v>2447</v>
      </c>
      <c r="F695" t="s">
        <v>2462</v>
      </c>
      <c r="G695" t="s">
        <v>117</v>
      </c>
    </row>
    <row r="696" spans="1:7" x14ac:dyDescent="0.3">
      <c r="A696" t="s">
        <v>2431</v>
      </c>
      <c r="B696" t="s">
        <v>2431</v>
      </c>
      <c r="C696" t="s">
        <v>2463</v>
      </c>
      <c r="D696" t="s">
        <v>2433</v>
      </c>
      <c r="E696" t="s">
        <v>783</v>
      </c>
      <c r="F696" t="s">
        <v>563</v>
      </c>
      <c r="G696" t="s">
        <v>2464</v>
      </c>
    </row>
    <row r="697" spans="1:7" x14ac:dyDescent="0.3">
      <c r="A697" t="s">
        <v>2465</v>
      </c>
      <c r="B697" t="s">
        <v>2466</v>
      </c>
      <c r="C697" t="s">
        <v>2467</v>
      </c>
      <c r="D697" t="s">
        <v>91</v>
      </c>
      <c r="E697" t="s">
        <v>77</v>
      </c>
      <c r="F697" t="s">
        <v>178</v>
      </c>
      <c r="G697" t="s">
        <v>93</v>
      </c>
    </row>
    <row r="698" spans="1:7" x14ac:dyDescent="0.3">
      <c r="A698" t="s">
        <v>2468</v>
      </c>
      <c r="B698" t="s">
        <v>2468</v>
      </c>
      <c r="C698" t="s">
        <v>2469</v>
      </c>
      <c r="D698" t="s">
        <v>2010</v>
      </c>
      <c r="E698" t="s">
        <v>395</v>
      </c>
      <c r="F698" t="s">
        <v>2011</v>
      </c>
      <c r="G698" t="s">
        <v>2470</v>
      </c>
    </row>
    <row r="699" spans="1:7" x14ac:dyDescent="0.3">
      <c r="A699" t="s">
        <v>2466</v>
      </c>
      <c r="B699" t="s">
        <v>2466</v>
      </c>
      <c r="C699" t="s">
        <v>2471</v>
      </c>
      <c r="D699" t="s">
        <v>186</v>
      </c>
      <c r="E699" t="s">
        <v>269</v>
      </c>
      <c r="F699" t="s">
        <v>188</v>
      </c>
      <c r="G699" t="s">
        <v>1738</v>
      </c>
    </row>
    <row r="700" spans="1:7" x14ac:dyDescent="0.3">
      <c r="A700" t="s">
        <v>2472</v>
      </c>
      <c r="B700" t="s">
        <v>2473</v>
      </c>
      <c r="C700" t="s">
        <v>2474</v>
      </c>
      <c r="D700" t="s">
        <v>91</v>
      </c>
      <c r="E700" t="s">
        <v>77</v>
      </c>
      <c r="F700" t="s">
        <v>2475</v>
      </c>
      <c r="G700" t="s">
        <v>2476</v>
      </c>
    </row>
    <row r="701" spans="1:7" x14ac:dyDescent="0.3">
      <c r="A701" t="s">
        <v>2477</v>
      </c>
      <c r="B701" t="s">
        <v>2478</v>
      </c>
      <c r="C701" t="s">
        <v>2479</v>
      </c>
      <c r="D701" t="s">
        <v>91</v>
      </c>
      <c r="E701" t="s">
        <v>77</v>
      </c>
      <c r="F701" t="s">
        <v>2480</v>
      </c>
      <c r="G701" t="s">
        <v>2481</v>
      </c>
    </row>
    <row r="702" spans="1:7" x14ac:dyDescent="0.3">
      <c r="A702" t="s">
        <v>2482</v>
      </c>
      <c r="B702" t="s">
        <v>2482</v>
      </c>
      <c r="C702" t="s">
        <v>2483</v>
      </c>
      <c r="D702" t="s">
        <v>49</v>
      </c>
      <c r="E702" t="s">
        <v>77</v>
      </c>
      <c r="F702" t="s">
        <v>2484</v>
      </c>
      <c r="G702" t="s">
        <v>2485</v>
      </c>
    </row>
    <row r="703" spans="1:7" x14ac:dyDescent="0.3">
      <c r="A703" t="s">
        <v>2360</v>
      </c>
      <c r="B703" t="s">
        <v>2360</v>
      </c>
      <c r="C703" t="s">
        <v>2486</v>
      </c>
      <c r="D703" t="s">
        <v>2487</v>
      </c>
      <c r="E703" t="s">
        <v>2488</v>
      </c>
      <c r="F703" t="s">
        <v>2489</v>
      </c>
      <c r="G703" t="s">
        <v>2490</v>
      </c>
    </row>
    <row r="704" spans="1:7" x14ac:dyDescent="0.3">
      <c r="A704" t="s">
        <v>2491</v>
      </c>
      <c r="B704" t="s">
        <v>2492</v>
      </c>
      <c r="C704" t="s">
        <v>2493</v>
      </c>
      <c r="D704" t="s">
        <v>216</v>
      </c>
      <c r="E704" t="s">
        <v>77</v>
      </c>
      <c r="F704" t="s">
        <v>379</v>
      </c>
      <c r="G704" t="s">
        <v>2494</v>
      </c>
    </row>
    <row r="705" spans="1:7" x14ac:dyDescent="0.3">
      <c r="A705" t="s">
        <v>2495</v>
      </c>
      <c r="B705" t="s">
        <v>2492</v>
      </c>
      <c r="C705" t="s">
        <v>2496</v>
      </c>
      <c r="D705" t="s">
        <v>91</v>
      </c>
      <c r="E705" t="s">
        <v>77</v>
      </c>
      <c r="F705" t="s">
        <v>379</v>
      </c>
      <c r="G705" t="s">
        <v>93</v>
      </c>
    </row>
    <row r="706" spans="1:7" x14ac:dyDescent="0.3">
      <c r="A706" t="s">
        <v>2497</v>
      </c>
      <c r="B706" t="s">
        <v>2498</v>
      </c>
      <c r="C706" t="s">
        <v>2499</v>
      </c>
      <c r="D706" t="s">
        <v>91</v>
      </c>
      <c r="E706" t="s">
        <v>77</v>
      </c>
      <c r="F706" t="s">
        <v>2500</v>
      </c>
      <c r="G706" t="s">
        <v>93</v>
      </c>
    </row>
    <row r="707" spans="1:7" x14ac:dyDescent="0.3">
      <c r="A707" t="s">
        <v>2492</v>
      </c>
      <c r="B707" t="s">
        <v>2492</v>
      </c>
      <c r="C707" t="s">
        <v>2501</v>
      </c>
      <c r="D707" t="s">
        <v>216</v>
      </c>
      <c r="E707" t="s">
        <v>2027</v>
      </c>
      <c r="F707" t="s">
        <v>762</v>
      </c>
      <c r="G707" t="s">
        <v>2502</v>
      </c>
    </row>
    <row r="708" spans="1:7" x14ac:dyDescent="0.3">
      <c r="A708" t="s">
        <v>2503</v>
      </c>
      <c r="B708" t="s">
        <v>2504</v>
      </c>
      <c r="C708" t="s">
        <v>2505</v>
      </c>
      <c r="D708" t="s">
        <v>49</v>
      </c>
      <c r="E708" t="s">
        <v>1713</v>
      </c>
      <c r="F708" t="s">
        <v>644</v>
      </c>
      <c r="G708" t="s">
        <v>2506</v>
      </c>
    </row>
    <row r="709" spans="1:7" x14ac:dyDescent="0.3">
      <c r="A709" t="s">
        <v>2507</v>
      </c>
      <c r="B709" t="s">
        <v>2498</v>
      </c>
      <c r="C709" t="s">
        <v>2508</v>
      </c>
      <c r="D709" t="s">
        <v>42</v>
      </c>
      <c r="E709" t="s">
        <v>269</v>
      </c>
      <c r="F709" t="s">
        <v>2509</v>
      </c>
      <c r="G709" t="e">
        <f>---------- Forwarded message --------- De : zakaria oualil &amp;lt</f>
        <v>#NAME?</v>
      </c>
    </row>
    <row r="710" spans="1:7" x14ac:dyDescent="0.3">
      <c r="A710" t="s">
        <v>2510</v>
      </c>
      <c r="B710" t="s">
        <v>2511</v>
      </c>
      <c r="C710" t="s">
        <v>2512</v>
      </c>
      <c r="D710" t="s">
        <v>42</v>
      </c>
      <c r="E710" t="s">
        <v>269</v>
      </c>
      <c r="F710" t="s">
        <v>2513</v>
      </c>
      <c r="G710" t="s">
        <v>571</v>
      </c>
    </row>
    <row r="711" spans="1:7" x14ac:dyDescent="0.3">
      <c r="A711" t="s">
        <v>2514</v>
      </c>
      <c r="B711" t="s">
        <v>2515</v>
      </c>
      <c r="C711" t="s">
        <v>2516</v>
      </c>
      <c r="D711" t="s">
        <v>150</v>
      </c>
      <c r="E711" t="s">
        <v>77</v>
      </c>
      <c r="F711" t="s">
        <v>346</v>
      </c>
      <c r="G711" t="s">
        <v>2517</v>
      </c>
    </row>
    <row r="712" spans="1:7" x14ac:dyDescent="0.3">
      <c r="A712" t="s">
        <v>2518</v>
      </c>
      <c r="B712" t="s">
        <v>2515</v>
      </c>
      <c r="C712" t="s">
        <v>2519</v>
      </c>
      <c r="D712" t="s">
        <v>91</v>
      </c>
      <c r="E712" t="s">
        <v>77</v>
      </c>
      <c r="F712" t="s">
        <v>346</v>
      </c>
      <c r="G712" t="s">
        <v>2520</v>
      </c>
    </row>
    <row r="713" spans="1:7" x14ac:dyDescent="0.3">
      <c r="A713" t="s">
        <v>2521</v>
      </c>
      <c r="B713" t="s">
        <v>2504</v>
      </c>
      <c r="C713" t="s">
        <v>2522</v>
      </c>
      <c r="D713" t="s">
        <v>49</v>
      </c>
      <c r="E713" t="s">
        <v>1713</v>
      </c>
      <c r="F713" t="s">
        <v>644</v>
      </c>
      <c r="G713" t="s">
        <v>58</v>
      </c>
    </row>
    <row r="714" spans="1:7" x14ac:dyDescent="0.3">
      <c r="A714" t="s">
        <v>2523</v>
      </c>
      <c r="B714" t="s">
        <v>2524</v>
      </c>
      <c r="C714" t="s">
        <v>2525</v>
      </c>
      <c r="D714" t="s">
        <v>172</v>
      </c>
      <c r="E714" t="s">
        <v>11</v>
      </c>
      <c r="F714" t="s">
        <v>1842</v>
      </c>
      <c r="G714" t="s">
        <v>93</v>
      </c>
    </row>
    <row r="715" spans="1:7" x14ac:dyDescent="0.3">
      <c r="A715" t="s">
        <v>2526</v>
      </c>
      <c r="B715" t="s">
        <v>2515</v>
      </c>
      <c r="C715" t="s">
        <v>2527</v>
      </c>
      <c r="D715" t="s">
        <v>150</v>
      </c>
      <c r="E715" t="s">
        <v>77</v>
      </c>
      <c r="F715" t="s">
        <v>346</v>
      </c>
      <c r="G715" t="s">
        <v>2528</v>
      </c>
    </row>
    <row r="716" spans="1:7" x14ac:dyDescent="0.3">
      <c r="A716" t="s">
        <v>2529</v>
      </c>
      <c r="B716" t="s">
        <v>2530</v>
      </c>
      <c r="C716" t="s">
        <v>2531</v>
      </c>
      <c r="D716" t="s">
        <v>49</v>
      </c>
      <c r="E716" t="s">
        <v>2487</v>
      </c>
      <c r="F716" t="s">
        <v>2532</v>
      </c>
      <c r="G716" t="s">
        <v>58</v>
      </c>
    </row>
    <row r="717" spans="1:7" x14ac:dyDescent="0.3">
      <c r="A717" t="s">
        <v>2533</v>
      </c>
      <c r="B717" t="s">
        <v>2504</v>
      </c>
      <c r="C717" t="s">
        <v>2534</v>
      </c>
      <c r="D717" t="s">
        <v>1713</v>
      </c>
      <c r="E717" t="s">
        <v>49</v>
      </c>
      <c r="F717" t="s">
        <v>644</v>
      </c>
      <c r="G717" t="s">
        <v>1759</v>
      </c>
    </row>
    <row r="718" spans="1:7" x14ac:dyDescent="0.3">
      <c r="A718" t="s">
        <v>2530</v>
      </c>
      <c r="B718" t="s">
        <v>2530</v>
      </c>
      <c r="C718" t="s">
        <v>2535</v>
      </c>
      <c r="D718" t="s">
        <v>2487</v>
      </c>
      <c r="E718" t="s">
        <v>2536</v>
      </c>
      <c r="F718" t="s">
        <v>2537</v>
      </c>
      <c r="G718" t="s">
        <v>2538</v>
      </c>
    </row>
    <row r="719" spans="1:7" x14ac:dyDescent="0.3">
      <c r="A719" t="s">
        <v>2539</v>
      </c>
      <c r="B719" t="s">
        <v>2504</v>
      </c>
      <c r="C719" t="s">
        <v>2540</v>
      </c>
      <c r="D719" t="s">
        <v>49</v>
      </c>
      <c r="E719" t="s">
        <v>2541</v>
      </c>
      <c r="F719" t="s">
        <v>644</v>
      </c>
      <c r="G719" t="s">
        <v>58</v>
      </c>
    </row>
    <row r="720" spans="1:7" x14ac:dyDescent="0.3">
      <c r="A720" t="s">
        <v>2524</v>
      </c>
      <c r="B720" t="s">
        <v>2524</v>
      </c>
      <c r="C720" t="s">
        <v>2542</v>
      </c>
      <c r="D720" t="s">
        <v>11</v>
      </c>
      <c r="E720" t="s">
        <v>1884</v>
      </c>
      <c r="F720" t="s">
        <v>65</v>
      </c>
      <c r="G720" t="s">
        <v>66</v>
      </c>
    </row>
    <row r="721" spans="1:7" x14ac:dyDescent="0.3">
      <c r="A721" t="s">
        <v>2504</v>
      </c>
      <c r="B721" t="s">
        <v>2504</v>
      </c>
      <c r="C721" t="s">
        <v>2543</v>
      </c>
      <c r="D721" t="s">
        <v>1713</v>
      </c>
      <c r="E721" t="s">
        <v>77</v>
      </c>
      <c r="G721" t="s">
        <v>1759</v>
      </c>
    </row>
    <row r="722" spans="1:7" x14ac:dyDescent="0.3">
      <c r="A722" t="s">
        <v>2544</v>
      </c>
      <c r="B722" t="s">
        <v>2545</v>
      </c>
      <c r="C722" t="s">
        <v>2546</v>
      </c>
      <c r="D722" t="s">
        <v>49</v>
      </c>
      <c r="E722" t="s">
        <v>50</v>
      </c>
      <c r="F722" t="s">
        <v>2547</v>
      </c>
      <c r="G722" t="s">
        <v>2548</v>
      </c>
    </row>
    <row r="723" spans="1:7" x14ac:dyDescent="0.3">
      <c r="A723" t="s">
        <v>2549</v>
      </c>
      <c r="B723" t="s">
        <v>2550</v>
      </c>
      <c r="C723" t="s">
        <v>2551</v>
      </c>
      <c r="D723" t="s">
        <v>49</v>
      </c>
      <c r="E723" t="s">
        <v>216</v>
      </c>
      <c r="F723" t="s">
        <v>2552</v>
      </c>
      <c r="G723" t="s">
        <v>2553</v>
      </c>
    </row>
    <row r="724" spans="1:7" x14ac:dyDescent="0.3">
      <c r="A724" t="s">
        <v>2554</v>
      </c>
      <c r="B724" t="s">
        <v>2555</v>
      </c>
      <c r="C724" t="s">
        <v>2556</v>
      </c>
      <c r="D724" t="s">
        <v>49</v>
      </c>
      <c r="E724" t="s">
        <v>216</v>
      </c>
      <c r="F724" t="s">
        <v>2557</v>
      </c>
      <c r="G724" t="s">
        <v>2553</v>
      </c>
    </row>
    <row r="725" spans="1:7" x14ac:dyDescent="0.3">
      <c r="A725" t="s">
        <v>2558</v>
      </c>
      <c r="B725" t="s">
        <v>2559</v>
      </c>
      <c r="C725" t="s">
        <v>2560</v>
      </c>
      <c r="D725" t="s">
        <v>49</v>
      </c>
      <c r="E725" t="s">
        <v>114</v>
      </c>
      <c r="F725" t="s">
        <v>2561</v>
      </c>
      <c r="G725" t="s">
        <v>2562</v>
      </c>
    </row>
    <row r="726" spans="1:7" x14ac:dyDescent="0.3">
      <c r="A726" t="s">
        <v>2545</v>
      </c>
      <c r="B726" t="s">
        <v>2545</v>
      </c>
      <c r="C726" t="s">
        <v>2563</v>
      </c>
      <c r="D726" t="s">
        <v>50</v>
      </c>
      <c r="E726" t="s">
        <v>68</v>
      </c>
      <c r="F726" t="s">
        <v>2564</v>
      </c>
      <c r="G726" t="s">
        <v>70</v>
      </c>
    </row>
    <row r="727" spans="1:7" x14ac:dyDescent="0.3">
      <c r="A727" t="s">
        <v>2550</v>
      </c>
      <c r="B727" t="s">
        <v>2550</v>
      </c>
      <c r="C727" t="s">
        <v>2565</v>
      </c>
      <c r="D727" t="s">
        <v>216</v>
      </c>
      <c r="E727" t="s">
        <v>1868</v>
      </c>
      <c r="F727" t="s">
        <v>2566</v>
      </c>
      <c r="G727" t="s">
        <v>2567</v>
      </c>
    </row>
    <row r="728" spans="1:7" x14ac:dyDescent="0.3">
      <c r="A728" t="s">
        <v>2555</v>
      </c>
      <c r="B728" t="s">
        <v>2555</v>
      </c>
      <c r="C728" t="s">
        <v>2568</v>
      </c>
      <c r="D728" t="s">
        <v>216</v>
      </c>
      <c r="E728" t="s">
        <v>2569</v>
      </c>
      <c r="F728" t="s">
        <v>2570</v>
      </c>
      <c r="G728" t="s">
        <v>2571</v>
      </c>
    </row>
    <row r="729" spans="1:7" x14ac:dyDescent="0.3">
      <c r="A729" t="s">
        <v>2559</v>
      </c>
      <c r="B729" t="s">
        <v>2559</v>
      </c>
      <c r="C729" t="s">
        <v>2572</v>
      </c>
      <c r="D729" t="s">
        <v>114</v>
      </c>
      <c r="E729" t="s">
        <v>2447</v>
      </c>
      <c r="F729" t="s">
        <v>2573</v>
      </c>
      <c r="G729" t="s">
        <v>117</v>
      </c>
    </row>
    <row r="730" spans="1:7" x14ac:dyDescent="0.3">
      <c r="A730" t="s">
        <v>2574</v>
      </c>
      <c r="B730" t="s">
        <v>2511</v>
      </c>
      <c r="C730" t="s">
        <v>2575</v>
      </c>
      <c r="D730" t="s">
        <v>91</v>
      </c>
      <c r="E730" t="s">
        <v>77</v>
      </c>
      <c r="F730" t="s">
        <v>2042</v>
      </c>
      <c r="G730" t="s">
        <v>93</v>
      </c>
    </row>
    <row r="731" spans="1:7" x14ac:dyDescent="0.3">
      <c r="A731" t="s">
        <v>2576</v>
      </c>
      <c r="B731" t="s">
        <v>2576</v>
      </c>
      <c r="C731" t="s">
        <v>2577</v>
      </c>
      <c r="D731" t="s">
        <v>49</v>
      </c>
      <c r="E731" t="s">
        <v>2578</v>
      </c>
      <c r="F731" t="s">
        <v>2579</v>
      </c>
      <c r="G731" t="s">
        <v>87</v>
      </c>
    </row>
    <row r="732" spans="1:7" x14ac:dyDescent="0.3">
      <c r="A732" t="s">
        <v>2511</v>
      </c>
      <c r="B732" t="s">
        <v>2511</v>
      </c>
      <c r="C732" t="s">
        <v>2580</v>
      </c>
      <c r="D732" t="s">
        <v>42</v>
      </c>
      <c r="E732" t="s">
        <v>269</v>
      </c>
      <c r="F732" t="s">
        <v>2047</v>
      </c>
      <c r="G732" t="s">
        <v>2581</v>
      </c>
    </row>
    <row r="733" spans="1:7" x14ac:dyDescent="0.3">
      <c r="A733" t="s">
        <v>2582</v>
      </c>
      <c r="B733" t="s">
        <v>2583</v>
      </c>
      <c r="C733" t="s">
        <v>2584</v>
      </c>
      <c r="D733" t="s">
        <v>172</v>
      </c>
      <c r="E733" t="s">
        <v>11</v>
      </c>
      <c r="F733" t="s">
        <v>2585</v>
      </c>
      <c r="G733" t="s">
        <v>93</v>
      </c>
    </row>
    <row r="734" spans="1:7" x14ac:dyDescent="0.3">
      <c r="A734" t="s">
        <v>2586</v>
      </c>
      <c r="B734" t="s">
        <v>2587</v>
      </c>
      <c r="C734" t="s">
        <v>2588</v>
      </c>
      <c r="D734" t="s">
        <v>91</v>
      </c>
      <c r="E734" t="s">
        <v>77</v>
      </c>
      <c r="F734" t="s">
        <v>178</v>
      </c>
      <c r="G734" t="s">
        <v>93</v>
      </c>
    </row>
    <row r="735" spans="1:7" x14ac:dyDescent="0.3">
      <c r="A735" t="s">
        <v>2589</v>
      </c>
      <c r="B735" t="s">
        <v>2590</v>
      </c>
      <c r="C735" t="s">
        <v>2591</v>
      </c>
      <c r="D735" t="s">
        <v>91</v>
      </c>
      <c r="E735" t="s">
        <v>77</v>
      </c>
      <c r="F735" t="s">
        <v>2592</v>
      </c>
      <c r="G735" t="s">
        <v>93</v>
      </c>
    </row>
    <row r="736" spans="1:7" x14ac:dyDescent="0.3">
      <c r="A736" t="s">
        <v>2593</v>
      </c>
      <c r="B736" t="s">
        <v>2594</v>
      </c>
      <c r="C736" t="s">
        <v>2595</v>
      </c>
      <c r="D736" t="s">
        <v>216</v>
      </c>
      <c r="E736" t="s">
        <v>77</v>
      </c>
      <c r="F736" t="s">
        <v>379</v>
      </c>
      <c r="G736" t="s">
        <v>2596</v>
      </c>
    </row>
    <row r="737" spans="1:7" x14ac:dyDescent="0.3">
      <c r="A737" t="s">
        <v>2587</v>
      </c>
      <c r="B737" t="s">
        <v>2587</v>
      </c>
      <c r="C737" t="s">
        <v>2597</v>
      </c>
      <c r="D737" t="s">
        <v>186</v>
      </c>
      <c r="E737" t="s">
        <v>1440</v>
      </c>
      <c r="F737" t="s">
        <v>188</v>
      </c>
      <c r="G737" t="s">
        <v>1738</v>
      </c>
    </row>
    <row r="738" spans="1:7" x14ac:dyDescent="0.3">
      <c r="A738" t="s">
        <v>2598</v>
      </c>
      <c r="B738" t="s">
        <v>2599</v>
      </c>
      <c r="C738" t="s">
        <v>2600</v>
      </c>
      <c r="D738" t="s">
        <v>2601</v>
      </c>
      <c r="E738" t="s">
        <v>77</v>
      </c>
      <c r="F738" t="s">
        <v>2602</v>
      </c>
      <c r="G738" t="s">
        <v>2603</v>
      </c>
    </row>
    <row r="739" spans="1:7" x14ac:dyDescent="0.3">
      <c r="A739" t="s">
        <v>2604</v>
      </c>
      <c r="B739" t="s">
        <v>2605</v>
      </c>
      <c r="C739" t="s">
        <v>2606</v>
      </c>
      <c r="D739" t="s">
        <v>172</v>
      </c>
      <c r="E739" t="s">
        <v>11</v>
      </c>
      <c r="F739" t="s">
        <v>1842</v>
      </c>
      <c r="G739" t="s">
        <v>18</v>
      </c>
    </row>
    <row r="740" spans="1:7" x14ac:dyDescent="0.3">
      <c r="A740" t="s">
        <v>2583</v>
      </c>
      <c r="B740" t="s">
        <v>2583</v>
      </c>
      <c r="C740" t="s">
        <v>2607</v>
      </c>
      <c r="D740" t="s">
        <v>11</v>
      </c>
      <c r="E740" t="s">
        <v>2608</v>
      </c>
      <c r="F740" t="s">
        <v>2609</v>
      </c>
      <c r="G740" t="s">
        <v>2610</v>
      </c>
    </row>
    <row r="741" spans="1:7" x14ac:dyDescent="0.3">
      <c r="A741" t="s">
        <v>2605</v>
      </c>
      <c r="B741" t="s">
        <v>2605</v>
      </c>
      <c r="C741" t="s">
        <v>2611</v>
      </c>
      <c r="D741" t="s">
        <v>11</v>
      </c>
      <c r="E741" t="s">
        <v>295</v>
      </c>
      <c r="F741" t="s">
        <v>65</v>
      </c>
      <c r="G741" t="s">
        <v>2612</v>
      </c>
    </row>
    <row r="742" spans="1:7" x14ac:dyDescent="0.3">
      <c r="A742" t="s">
        <v>2613</v>
      </c>
      <c r="B742" t="s">
        <v>2594</v>
      </c>
      <c r="C742" t="s">
        <v>2614</v>
      </c>
      <c r="D742" t="s">
        <v>91</v>
      </c>
      <c r="E742" t="s">
        <v>77</v>
      </c>
      <c r="F742" t="s">
        <v>379</v>
      </c>
      <c r="G742" t="s">
        <v>93</v>
      </c>
    </row>
    <row r="743" spans="1:7" x14ac:dyDescent="0.3">
      <c r="A743" t="s">
        <v>2615</v>
      </c>
      <c r="B743" t="s">
        <v>2599</v>
      </c>
      <c r="C743" t="s">
        <v>2616</v>
      </c>
      <c r="D743" t="s">
        <v>265</v>
      </c>
      <c r="E743" t="s">
        <v>77</v>
      </c>
      <c r="F743" t="s">
        <v>2602</v>
      </c>
      <c r="G743" t="s">
        <v>2617</v>
      </c>
    </row>
    <row r="744" spans="1:7" x14ac:dyDescent="0.3">
      <c r="A744" t="s">
        <v>2590</v>
      </c>
      <c r="B744" t="s">
        <v>2590</v>
      </c>
      <c r="C744" t="s">
        <v>2618</v>
      </c>
      <c r="D744" t="s">
        <v>310</v>
      </c>
      <c r="E744" t="s">
        <v>77</v>
      </c>
      <c r="F744" t="s">
        <v>2619</v>
      </c>
      <c r="G744" t="s">
        <v>2620</v>
      </c>
    </row>
    <row r="745" spans="1:7" x14ac:dyDescent="0.3">
      <c r="A745" t="s">
        <v>2594</v>
      </c>
      <c r="B745" t="s">
        <v>2594</v>
      </c>
      <c r="C745" t="s">
        <v>2621</v>
      </c>
      <c r="D745" t="s">
        <v>216</v>
      </c>
      <c r="E745" t="s">
        <v>2622</v>
      </c>
      <c r="F745" t="s">
        <v>762</v>
      </c>
      <c r="G745" t="s">
        <v>2623</v>
      </c>
    </row>
    <row r="746" spans="1:7" x14ac:dyDescent="0.3">
      <c r="A746" t="s">
        <v>2599</v>
      </c>
      <c r="B746" t="s">
        <v>2599</v>
      </c>
      <c r="C746" t="s">
        <v>2624</v>
      </c>
      <c r="D746" t="s">
        <v>265</v>
      </c>
      <c r="E746" t="s">
        <v>77</v>
      </c>
      <c r="F746" t="s">
        <v>2625</v>
      </c>
      <c r="G746" t="e">
        <f>---------- Forwarded message --------- De : Amine Hazzaf &amp;lt</f>
        <v>#NAME?</v>
      </c>
    </row>
    <row r="747" spans="1:7" x14ac:dyDescent="0.3">
      <c r="A747" t="s">
        <v>2626</v>
      </c>
      <c r="B747" t="s">
        <v>2627</v>
      </c>
      <c r="C747" t="s">
        <v>2628</v>
      </c>
      <c r="D747" t="s">
        <v>91</v>
      </c>
      <c r="E747" t="s">
        <v>77</v>
      </c>
      <c r="F747" t="s">
        <v>346</v>
      </c>
      <c r="G747" t="s">
        <v>93</v>
      </c>
    </row>
    <row r="748" spans="1:7" x14ac:dyDescent="0.3">
      <c r="A748" t="s">
        <v>2627</v>
      </c>
      <c r="B748" t="s">
        <v>2627</v>
      </c>
      <c r="C748" t="s">
        <v>2629</v>
      </c>
      <c r="D748" t="s">
        <v>150</v>
      </c>
      <c r="E748" t="s">
        <v>151</v>
      </c>
      <c r="F748" t="s">
        <v>357</v>
      </c>
      <c r="G748" t="s">
        <v>2630</v>
      </c>
    </row>
    <row r="749" spans="1:7" x14ac:dyDescent="0.3">
      <c r="A749" t="s">
        <v>2631</v>
      </c>
      <c r="B749" t="s">
        <v>2632</v>
      </c>
      <c r="C749" t="s">
        <v>2633</v>
      </c>
      <c r="D749" t="s">
        <v>76</v>
      </c>
      <c r="E749" t="s">
        <v>77</v>
      </c>
      <c r="F749" t="s">
        <v>644</v>
      </c>
      <c r="G749" t="s">
        <v>2634</v>
      </c>
    </row>
    <row r="750" spans="1:7" x14ac:dyDescent="0.3">
      <c r="A750" t="s">
        <v>2635</v>
      </c>
      <c r="B750" t="s">
        <v>2636</v>
      </c>
      <c r="C750" t="s">
        <v>2637</v>
      </c>
      <c r="D750" t="s">
        <v>1707</v>
      </c>
      <c r="E750" t="s">
        <v>77</v>
      </c>
      <c r="F750" t="s">
        <v>2638</v>
      </c>
      <c r="G750" t="s">
        <v>2639</v>
      </c>
    </row>
    <row r="751" spans="1:7" x14ac:dyDescent="0.3">
      <c r="A751" t="s">
        <v>2640</v>
      </c>
      <c r="B751" t="s">
        <v>2641</v>
      </c>
      <c r="C751" t="s">
        <v>2642</v>
      </c>
      <c r="D751" t="s">
        <v>49</v>
      </c>
      <c r="E751" t="s">
        <v>85</v>
      </c>
      <c r="F751" t="s">
        <v>2643</v>
      </c>
      <c r="G751" t="s">
        <v>2644</v>
      </c>
    </row>
    <row r="752" spans="1:7" x14ac:dyDescent="0.3">
      <c r="A752" t="s">
        <v>2645</v>
      </c>
      <c r="B752" t="s">
        <v>2646</v>
      </c>
      <c r="C752" t="s">
        <v>2647</v>
      </c>
      <c r="D752" t="s">
        <v>49</v>
      </c>
      <c r="E752" t="s">
        <v>50</v>
      </c>
      <c r="F752" t="s">
        <v>2648</v>
      </c>
      <c r="G752" t="s">
        <v>2649</v>
      </c>
    </row>
    <row r="753" spans="1:7" x14ac:dyDescent="0.3">
      <c r="A753" t="s">
        <v>2650</v>
      </c>
      <c r="B753" t="s">
        <v>2651</v>
      </c>
      <c r="C753" t="s">
        <v>2652</v>
      </c>
      <c r="D753" t="s">
        <v>49</v>
      </c>
      <c r="E753" t="s">
        <v>42</v>
      </c>
      <c r="F753" t="s">
        <v>2653</v>
      </c>
      <c r="G753" t="s">
        <v>2654</v>
      </c>
    </row>
    <row r="754" spans="1:7" x14ac:dyDescent="0.3">
      <c r="A754" t="s">
        <v>2655</v>
      </c>
      <c r="B754" t="s">
        <v>2656</v>
      </c>
      <c r="C754" t="s">
        <v>2657</v>
      </c>
      <c r="D754" t="s">
        <v>49</v>
      </c>
      <c r="E754" t="s">
        <v>216</v>
      </c>
      <c r="F754" t="s">
        <v>2658</v>
      </c>
      <c r="G754" t="s">
        <v>2659</v>
      </c>
    </row>
    <row r="755" spans="1:7" x14ac:dyDescent="0.3">
      <c r="A755" t="s">
        <v>2660</v>
      </c>
      <c r="B755" t="s">
        <v>2661</v>
      </c>
      <c r="C755" t="s">
        <v>2662</v>
      </c>
      <c r="D755" t="s">
        <v>49</v>
      </c>
      <c r="E755" t="s">
        <v>216</v>
      </c>
      <c r="F755" t="s">
        <v>2663</v>
      </c>
      <c r="G755" t="s">
        <v>2659</v>
      </c>
    </row>
    <row r="756" spans="1:7" x14ac:dyDescent="0.3">
      <c r="A756" t="s">
        <v>2646</v>
      </c>
      <c r="B756" t="s">
        <v>2646</v>
      </c>
      <c r="C756" t="s">
        <v>2664</v>
      </c>
      <c r="D756" t="s">
        <v>50</v>
      </c>
      <c r="E756" t="s">
        <v>68</v>
      </c>
      <c r="F756" t="s">
        <v>2665</v>
      </c>
      <c r="G756" t="s">
        <v>70</v>
      </c>
    </row>
    <row r="757" spans="1:7" x14ac:dyDescent="0.3">
      <c r="A757" t="s">
        <v>2651</v>
      </c>
      <c r="B757" t="s">
        <v>2651</v>
      </c>
      <c r="C757" t="s">
        <v>2666</v>
      </c>
      <c r="D757" t="s">
        <v>42</v>
      </c>
      <c r="E757" t="s">
        <v>2301</v>
      </c>
      <c r="F757" t="s">
        <v>2667</v>
      </c>
      <c r="G757" t="s">
        <v>45</v>
      </c>
    </row>
    <row r="758" spans="1:7" x14ac:dyDescent="0.3">
      <c r="A758" t="s">
        <v>2656</v>
      </c>
      <c r="B758" t="s">
        <v>2656</v>
      </c>
      <c r="C758" t="s">
        <v>2668</v>
      </c>
      <c r="D758" t="s">
        <v>216</v>
      </c>
      <c r="E758" t="s">
        <v>1868</v>
      </c>
      <c r="F758" t="s">
        <v>2669</v>
      </c>
      <c r="G758" t="s">
        <v>2670</v>
      </c>
    </row>
    <row r="759" spans="1:7" x14ac:dyDescent="0.3">
      <c r="A759" t="s">
        <v>2671</v>
      </c>
      <c r="B759" t="s">
        <v>2672</v>
      </c>
      <c r="C759" t="s">
        <v>2673</v>
      </c>
      <c r="D759" t="s">
        <v>2016</v>
      </c>
      <c r="E759" t="s">
        <v>77</v>
      </c>
      <c r="F759" t="s">
        <v>498</v>
      </c>
      <c r="G759" t="s">
        <v>2674</v>
      </c>
    </row>
    <row r="760" spans="1:7" x14ac:dyDescent="0.3">
      <c r="A760" t="s">
        <v>2661</v>
      </c>
      <c r="B760" t="s">
        <v>2661</v>
      </c>
      <c r="C760" t="s">
        <v>2675</v>
      </c>
      <c r="D760" t="s">
        <v>216</v>
      </c>
      <c r="E760" t="s">
        <v>2676</v>
      </c>
      <c r="F760" t="s">
        <v>2677</v>
      </c>
      <c r="G760" t="s">
        <v>2678</v>
      </c>
    </row>
    <row r="761" spans="1:7" x14ac:dyDescent="0.3">
      <c r="A761" t="s">
        <v>2679</v>
      </c>
      <c r="B761" t="s">
        <v>2515</v>
      </c>
      <c r="C761" t="s">
        <v>2680</v>
      </c>
      <c r="D761" t="s">
        <v>91</v>
      </c>
      <c r="E761" t="s">
        <v>77</v>
      </c>
      <c r="F761" t="s">
        <v>346</v>
      </c>
      <c r="G761" t="s">
        <v>93</v>
      </c>
    </row>
    <row r="762" spans="1:7" x14ac:dyDescent="0.3">
      <c r="A762" t="s">
        <v>2515</v>
      </c>
      <c r="B762" t="s">
        <v>2515</v>
      </c>
      <c r="C762" t="s">
        <v>2681</v>
      </c>
      <c r="D762" t="s">
        <v>150</v>
      </c>
      <c r="E762" t="s">
        <v>151</v>
      </c>
      <c r="F762" t="s">
        <v>357</v>
      </c>
      <c r="G762" t="s">
        <v>2682</v>
      </c>
    </row>
    <row r="763" spans="1:7" x14ac:dyDescent="0.3">
      <c r="A763" t="s">
        <v>2632</v>
      </c>
      <c r="B763" t="s">
        <v>2632</v>
      </c>
      <c r="C763" t="s">
        <v>2683</v>
      </c>
      <c r="D763" t="s">
        <v>76</v>
      </c>
      <c r="E763" t="s">
        <v>77</v>
      </c>
    </row>
    <row r="764" spans="1:7" x14ac:dyDescent="0.3">
      <c r="A764" t="s">
        <v>2684</v>
      </c>
      <c r="B764" t="s">
        <v>2685</v>
      </c>
      <c r="C764" t="s">
        <v>2686</v>
      </c>
      <c r="D764" t="s">
        <v>265</v>
      </c>
      <c r="E764" t="s">
        <v>77</v>
      </c>
      <c r="F764" t="s">
        <v>498</v>
      </c>
      <c r="G764" t="s">
        <v>93</v>
      </c>
    </row>
    <row r="765" spans="1:7" x14ac:dyDescent="0.3">
      <c r="A765" t="s">
        <v>2687</v>
      </c>
      <c r="B765" t="s">
        <v>2672</v>
      </c>
      <c r="C765" t="s">
        <v>2688</v>
      </c>
      <c r="D765" t="s">
        <v>265</v>
      </c>
      <c r="E765" t="s">
        <v>77</v>
      </c>
      <c r="F765" t="s">
        <v>498</v>
      </c>
      <c r="G765" t="s">
        <v>2689</v>
      </c>
    </row>
    <row r="766" spans="1:7" x14ac:dyDescent="0.3">
      <c r="A766" t="s">
        <v>2690</v>
      </c>
      <c r="B766" t="s">
        <v>2691</v>
      </c>
      <c r="C766" t="s">
        <v>2692</v>
      </c>
      <c r="D766" t="s">
        <v>216</v>
      </c>
      <c r="E766" t="s">
        <v>77</v>
      </c>
      <c r="F766" t="s">
        <v>379</v>
      </c>
      <c r="G766" t="s">
        <v>2693</v>
      </c>
    </row>
    <row r="767" spans="1:7" x14ac:dyDescent="0.3">
      <c r="A767" t="s">
        <v>2685</v>
      </c>
      <c r="B767" t="s">
        <v>2685</v>
      </c>
      <c r="C767" t="s">
        <v>2694</v>
      </c>
      <c r="D767" t="s">
        <v>1254</v>
      </c>
      <c r="E767" t="s">
        <v>395</v>
      </c>
      <c r="F767" t="s">
        <v>623</v>
      </c>
      <c r="G767" t="s">
        <v>624</v>
      </c>
    </row>
    <row r="768" spans="1:7" x14ac:dyDescent="0.3">
      <c r="A768" t="s">
        <v>2695</v>
      </c>
      <c r="B768" t="s">
        <v>2691</v>
      </c>
      <c r="C768" t="s">
        <v>2696</v>
      </c>
      <c r="D768" t="s">
        <v>91</v>
      </c>
      <c r="E768" t="s">
        <v>77</v>
      </c>
      <c r="F768" t="s">
        <v>379</v>
      </c>
      <c r="G768" t="s">
        <v>93</v>
      </c>
    </row>
    <row r="769" spans="1:7" x14ac:dyDescent="0.3">
      <c r="A769" t="s">
        <v>2691</v>
      </c>
      <c r="B769" t="s">
        <v>2691</v>
      </c>
      <c r="C769" t="s">
        <v>2697</v>
      </c>
      <c r="D769" t="s">
        <v>216</v>
      </c>
      <c r="E769" t="s">
        <v>2027</v>
      </c>
      <c r="F769" t="s">
        <v>762</v>
      </c>
      <c r="G769" t="s">
        <v>2698</v>
      </c>
    </row>
    <row r="770" spans="1:7" x14ac:dyDescent="0.3">
      <c r="A770" t="s">
        <v>2672</v>
      </c>
      <c r="B770" t="s">
        <v>2672</v>
      </c>
      <c r="C770" t="s">
        <v>2699</v>
      </c>
      <c r="D770" t="s">
        <v>2016</v>
      </c>
      <c r="E770" t="s">
        <v>77</v>
      </c>
      <c r="F770" t="s">
        <v>623</v>
      </c>
      <c r="G770" t="s">
        <v>2084</v>
      </c>
    </row>
    <row r="771" spans="1:7" x14ac:dyDescent="0.3">
      <c r="A771" t="s">
        <v>2498</v>
      </c>
      <c r="B771" t="s">
        <v>2498</v>
      </c>
      <c r="C771" t="s">
        <v>2700</v>
      </c>
      <c r="D771" t="s">
        <v>68</v>
      </c>
      <c r="E771" t="s">
        <v>2701</v>
      </c>
      <c r="F771" t="s">
        <v>2509</v>
      </c>
      <c r="G771" t="e">
        <f>---------- Forwarded message --------- From: zakaria oualil &amp;lt</f>
        <v>#NAME?</v>
      </c>
    </row>
    <row r="772" spans="1:7" x14ac:dyDescent="0.3">
      <c r="A772" t="s">
        <v>2702</v>
      </c>
      <c r="B772" t="s">
        <v>2703</v>
      </c>
      <c r="C772" t="s">
        <v>2704</v>
      </c>
      <c r="D772" t="s">
        <v>2457</v>
      </c>
      <c r="E772" t="s">
        <v>77</v>
      </c>
      <c r="F772" t="s">
        <v>2705</v>
      </c>
      <c r="G772" t="s">
        <v>2706</v>
      </c>
    </row>
    <row r="773" spans="1:7" x14ac:dyDescent="0.3">
      <c r="A773" t="s">
        <v>2707</v>
      </c>
      <c r="B773" t="s">
        <v>2708</v>
      </c>
      <c r="C773" t="s">
        <v>2709</v>
      </c>
      <c r="D773" t="s">
        <v>172</v>
      </c>
      <c r="E773" t="s">
        <v>2710</v>
      </c>
      <c r="F773" t="s">
        <v>2711</v>
      </c>
      <c r="G773" t="s">
        <v>18</v>
      </c>
    </row>
    <row r="774" spans="1:7" x14ac:dyDescent="0.3">
      <c r="A774" t="s">
        <v>2712</v>
      </c>
      <c r="B774" t="s">
        <v>2713</v>
      </c>
      <c r="C774" t="s">
        <v>2714</v>
      </c>
      <c r="D774" t="s">
        <v>172</v>
      </c>
      <c r="E774" t="s">
        <v>77</v>
      </c>
      <c r="F774" t="s">
        <v>2715</v>
      </c>
      <c r="G774" t="s">
        <v>2716</v>
      </c>
    </row>
    <row r="775" spans="1:7" x14ac:dyDescent="0.3">
      <c r="A775" t="s">
        <v>2717</v>
      </c>
      <c r="B775" t="s">
        <v>2718</v>
      </c>
      <c r="C775" t="s">
        <v>2719</v>
      </c>
      <c r="D775" t="s">
        <v>49</v>
      </c>
      <c r="E775" t="s">
        <v>2720</v>
      </c>
      <c r="F775" t="s">
        <v>2721</v>
      </c>
      <c r="G775" t="s">
        <v>58</v>
      </c>
    </row>
    <row r="776" spans="1:7" x14ac:dyDescent="0.3">
      <c r="A776" t="s">
        <v>2722</v>
      </c>
      <c r="B776" t="s">
        <v>2703</v>
      </c>
      <c r="C776" t="s">
        <v>2723</v>
      </c>
      <c r="D776" t="s">
        <v>49</v>
      </c>
      <c r="E776" t="s">
        <v>77</v>
      </c>
      <c r="F776" t="s">
        <v>2705</v>
      </c>
      <c r="G776" t="s">
        <v>2724</v>
      </c>
    </row>
    <row r="777" spans="1:7" x14ac:dyDescent="0.3">
      <c r="A777" t="s">
        <v>2725</v>
      </c>
      <c r="B777" t="s">
        <v>2726</v>
      </c>
      <c r="C777" t="s">
        <v>2727</v>
      </c>
      <c r="D777" t="s">
        <v>91</v>
      </c>
      <c r="E777" t="s">
        <v>77</v>
      </c>
      <c r="F777" t="s">
        <v>346</v>
      </c>
      <c r="G777" t="s">
        <v>93</v>
      </c>
    </row>
    <row r="778" spans="1:7" x14ac:dyDescent="0.3">
      <c r="A778" t="s">
        <v>2703</v>
      </c>
      <c r="B778" t="s">
        <v>2703</v>
      </c>
      <c r="C778" t="s">
        <v>2728</v>
      </c>
      <c r="D778" t="s">
        <v>2457</v>
      </c>
      <c r="E778" t="s">
        <v>77</v>
      </c>
      <c r="F778" t="s">
        <v>2729</v>
      </c>
      <c r="G778" t="s">
        <v>2730</v>
      </c>
    </row>
    <row r="779" spans="1:7" x14ac:dyDescent="0.3">
      <c r="A779" t="s">
        <v>2726</v>
      </c>
      <c r="B779" t="s">
        <v>2726</v>
      </c>
      <c r="C779" t="s">
        <v>2731</v>
      </c>
      <c r="D779" t="s">
        <v>150</v>
      </c>
      <c r="E779" t="s">
        <v>151</v>
      </c>
      <c r="F779" t="s">
        <v>357</v>
      </c>
      <c r="G779" t="s">
        <v>2732</v>
      </c>
    </row>
    <row r="780" spans="1:7" x14ac:dyDescent="0.3">
      <c r="A780" t="s">
        <v>2718</v>
      </c>
      <c r="B780" t="s">
        <v>2718</v>
      </c>
      <c r="C780" t="s">
        <v>2733</v>
      </c>
      <c r="D780" t="s">
        <v>2734</v>
      </c>
      <c r="E780" t="s">
        <v>395</v>
      </c>
      <c r="F780" t="s">
        <v>2735</v>
      </c>
      <c r="G780" t="s">
        <v>2736</v>
      </c>
    </row>
    <row r="781" spans="1:7" x14ac:dyDescent="0.3">
      <c r="A781" t="s">
        <v>2708</v>
      </c>
      <c r="B781" t="s">
        <v>2708</v>
      </c>
      <c r="C781" t="s">
        <v>2737</v>
      </c>
      <c r="D781" t="s">
        <v>2710</v>
      </c>
      <c r="E781" t="s">
        <v>77</v>
      </c>
      <c r="F781" t="s">
        <v>2738</v>
      </c>
      <c r="G781" t="s">
        <v>2739</v>
      </c>
    </row>
    <row r="782" spans="1:7" x14ac:dyDescent="0.3">
      <c r="A782" t="s">
        <v>2740</v>
      </c>
      <c r="B782" t="s">
        <v>1951</v>
      </c>
      <c r="C782" t="s">
        <v>2741</v>
      </c>
      <c r="D782" t="s">
        <v>91</v>
      </c>
      <c r="E782" t="s">
        <v>1412</v>
      </c>
      <c r="F782" t="s">
        <v>1953</v>
      </c>
      <c r="G782" t="s">
        <v>2742</v>
      </c>
    </row>
    <row r="783" spans="1:7" x14ac:dyDescent="0.3">
      <c r="A783" t="s">
        <v>1951</v>
      </c>
      <c r="B783" t="s">
        <v>1951</v>
      </c>
      <c r="C783" t="s">
        <v>2743</v>
      </c>
      <c r="D783" t="s">
        <v>1412</v>
      </c>
      <c r="E783" t="s">
        <v>251</v>
      </c>
      <c r="F783" t="s">
        <v>2744</v>
      </c>
      <c r="G783" t="s">
        <v>2745</v>
      </c>
    </row>
    <row r="784" spans="1:7" x14ac:dyDescent="0.3">
      <c r="A784" t="s">
        <v>2746</v>
      </c>
      <c r="B784" t="s">
        <v>2747</v>
      </c>
      <c r="C784" t="s">
        <v>2748</v>
      </c>
      <c r="D784" t="s">
        <v>91</v>
      </c>
      <c r="E784" t="s">
        <v>77</v>
      </c>
      <c r="F784" t="s">
        <v>346</v>
      </c>
      <c r="G784" t="s">
        <v>93</v>
      </c>
    </row>
    <row r="785" spans="1:7" x14ac:dyDescent="0.3">
      <c r="A785" t="s">
        <v>2749</v>
      </c>
      <c r="B785" t="s">
        <v>2750</v>
      </c>
      <c r="C785" t="s">
        <v>2751</v>
      </c>
      <c r="D785" t="s">
        <v>91</v>
      </c>
      <c r="E785" t="s">
        <v>77</v>
      </c>
      <c r="F785" t="s">
        <v>346</v>
      </c>
      <c r="G785" t="s">
        <v>93</v>
      </c>
    </row>
    <row r="786" spans="1:7" x14ac:dyDescent="0.3">
      <c r="A786" t="s">
        <v>2747</v>
      </c>
      <c r="B786" t="s">
        <v>2747</v>
      </c>
      <c r="C786" t="s">
        <v>2752</v>
      </c>
      <c r="D786" t="s">
        <v>150</v>
      </c>
      <c r="E786" t="s">
        <v>151</v>
      </c>
      <c r="F786" t="s">
        <v>357</v>
      </c>
      <c r="G786" t="s">
        <v>2753</v>
      </c>
    </row>
    <row r="787" spans="1:7" x14ac:dyDescent="0.3">
      <c r="A787" t="s">
        <v>2750</v>
      </c>
      <c r="B787" t="s">
        <v>2750</v>
      </c>
      <c r="C787" t="s">
        <v>2754</v>
      </c>
      <c r="D787" t="s">
        <v>150</v>
      </c>
      <c r="E787" t="s">
        <v>151</v>
      </c>
      <c r="F787" t="s">
        <v>357</v>
      </c>
      <c r="G787" t="s">
        <v>2755</v>
      </c>
    </row>
    <row r="788" spans="1:7" x14ac:dyDescent="0.3">
      <c r="A788" t="s">
        <v>2641</v>
      </c>
      <c r="B788" t="s">
        <v>2641</v>
      </c>
      <c r="C788" t="s">
        <v>2756</v>
      </c>
      <c r="D788" t="s">
        <v>49</v>
      </c>
      <c r="E788" t="s">
        <v>85</v>
      </c>
      <c r="F788" t="s">
        <v>2757</v>
      </c>
      <c r="G788" t="s">
        <v>58</v>
      </c>
    </row>
    <row r="789" spans="1:7" x14ac:dyDescent="0.3">
      <c r="A789" t="s">
        <v>2758</v>
      </c>
      <c r="B789" t="s">
        <v>2759</v>
      </c>
      <c r="C789" t="s">
        <v>2760</v>
      </c>
      <c r="D789" t="s">
        <v>49</v>
      </c>
      <c r="E789" t="s">
        <v>42</v>
      </c>
      <c r="F789" t="s">
        <v>2761</v>
      </c>
      <c r="G789" t="s">
        <v>2762</v>
      </c>
    </row>
    <row r="790" spans="1:7" x14ac:dyDescent="0.3">
      <c r="A790" t="s">
        <v>2763</v>
      </c>
      <c r="B790" t="s">
        <v>2764</v>
      </c>
      <c r="C790" t="s">
        <v>2765</v>
      </c>
      <c r="D790" t="s">
        <v>49</v>
      </c>
      <c r="E790" t="s">
        <v>50</v>
      </c>
      <c r="F790" t="s">
        <v>2766</v>
      </c>
      <c r="G790" t="s">
        <v>2767</v>
      </c>
    </row>
    <row r="791" spans="1:7" x14ac:dyDescent="0.3">
      <c r="A791" t="s">
        <v>2768</v>
      </c>
      <c r="B791" t="s">
        <v>2769</v>
      </c>
      <c r="C791" t="s">
        <v>2770</v>
      </c>
      <c r="D791" t="s">
        <v>49</v>
      </c>
      <c r="E791" t="s">
        <v>21</v>
      </c>
      <c r="F791" t="s">
        <v>2771</v>
      </c>
      <c r="G791" t="s">
        <v>2772</v>
      </c>
    </row>
    <row r="792" spans="1:7" x14ac:dyDescent="0.3">
      <c r="A792" t="s">
        <v>2773</v>
      </c>
      <c r="B792" t="s">
        <v>2774</v>
      </c>
      <c r="C792" t="s">
        <v>2775</v>
      </c>
      <c r="D792" t="s">
        <v>49</v>
      </c>
      <c r="E792" t="s">
        <v>216</v>
      </c>
      <c r="F792" t="s">
        <v>2776</v>
      </c>
      <c r="G792" t="s">
        <v>2777</v>
      </c>
    </row>
    <row r="793" spans="1:7" x14ac:dyDescent="0.3">
      <c r="A793" t="s">
        <v>2759</v>
      </c>
      <c r="B793" t="s">
        <v>2759</v>
      </c>
      <c r="C793" t="s">
        <v>2778</v>
      </c>
      <c r="D793" t="s">
        <v>42</v>
      </c>
      <c r="E793" t="s">
        <v>2436</v>
      </c>
      <c r="F793" t="s">
        <v>2779</v>
      </c>
      <c r="G793" t="s">
        <v>45</v>
      </c>
    </row>
    <row r="794" spans="1:7" x14ac:dyDescent="0.3">
      <c r="A794" t="s">
        <v>2764</v>
      </c>
      <c r="B794" t="s">
        <v>2764</v>
      </c>
      <c r="C794" t="s">
        <v>2780</v>
      </c>
      <c r="D794" t="s">
        <v>50</v>
      </c>
      <c r="E794" t="s">
        <v>68</v>
      </c>
      <c r="F794" t="s">
        <v>2781</v>
      </c>
      <c r="G794" t="s">
        <v>70</v>
      </c>
    </row>
    <row r="795" spans="1:7" x14ac:dyDescent="0.3">
      <c r="A795" t="s">
        <v>2769</v>
      </c>
      <c r="B795" t="s">
        <v>2769</v>
      </c>
      <c r="C795" t="s">
        <v>2782</v>
      </c>
      <c r="D795" t="s">
        <v>21</v>
      </c>
      <c r="E795" t="s">
        <v>22</v>
      </c>
      <c r="F795" t="s">
        <v>2783</v>
      </c>
    </row>
    <row r="796" spans="1:7" x14ac:dyDescent="0.3">
      <c r="A796" t="s">
        <v>2774</v>
      </c>
      <c r="B796" t="s">
        <v>2774</v>
      </c>
      <c r="C796" t="s">
        <v>2784</v>
      </c>
      <c r="D796" t="s">
        <v>216</v>
      </c>
      <c r="E796" t="s">
        <v>1868</v>
      </c>
      <c r="F796" t="s">
        <v>2785</v>
      </c>
      <c r="G796" t="s">
        <v>2786</v>
      </c>
    </row>
    <row r="797" spans="1:7" x14ac:dyDescent="0.3">
      <c r="A797" t="s">
        <v>2787</v>
      </c>
      <c r="B797" t="s">
        <v>2788</v>
      </c>
      <c r="C797" t="s">
        <v>2789</v>
      </c>
      <c r="D797" t="s">
        <v>2023</v>
      </c>
      <c r="E797" t="s">
        <v>49</v>
      </c>
      <c r="F797" t="s">
        <v>2790</v>
      </c>
      <c r="G797" t="s">
        <v>2791</v>
      </c>
    </row>
    <row r="798" spans="1:7" x14ac:dyDescent="0.3">
      <c r="A798" t="s">
        <v>2713</v>
      </c>
      <c r="B798" t="s">
        <v>2713</v>
      </c>
      <c r="C798" t="s">
        <v>2792</v>
      </c>
      <c r="D798" t="s">
        <v>11</v>
      </c>
      <c r="E798" t="s">
        <v>137</v>
      </c>
      <c r="F798" t="s">
        <v>2793</v>
      </c>
      <c r="G798" t="s">
        <v>2612</v>
      </c>
    </row>
    <row r="799" spans="1:7" x14ac:dyDescent="0.3">
      <c r="A799" t="s">
        <v>2794</v>
      </c>
      <c r="B799" t="s">
        <v>1844</v>
      </c>
      <c r="C799" t="s">
        <v>2795</v>
      </c>
      <c r="D799" t="s">
        <v>91</v>
      </c>
      <c r="E799" t="s">
        <v>208</v>
      </c>
      <c r="F799" t="s">
        <v>2796</v>
      </c>
      <c r="G799" t="s">
        <v>93</v>
      </c>
    </row>
    <row r="800" spans="1:7" x14ac:dyDescent="0.3">
      <c r="A800" t="s">
        <v>2797</v>
      </c>
      <c r="B800" t="s">
        <v>2798</v>
      </c>
      <c r="C800" t="s">
        <v>2799</v>
      </c>
      <c r="D800" t="s">
        <v>91</v>
      </c>
      <c r="E800" t="s">
        <v>208</v>
      </c>
      <c r="F800" t="s">
        <v>2800</v>
      </c>
      <c r="G800" t="s">
        <v>93</v>
      </c>
    </row>
    <row r="801" spans="1:7" x14ac:dyDescent="0.3">
      <c r="A801" t="s">
        <v>2801</v>
      </c>
      <c r="B801" t="s">
        <v>2802</v>
      </c>
      <c r="C801" t="s">
        <v>2803</v>
      </c>
      <c r="D801" t="s">
        <v>91</v>
      </c>
      <c r="E801" t="s">
        <v>77</v>
      </c>
      <c r="F801" t="s">
        <v>346</v>
      </c>
      <c r="G801" t="s">
        <v>93</v>
      </c>
    </row>
    <row r="802" spans="1:7" x14ac:dyDescent="0.3">
      <c r="A802" t="s">
        <v>2804</v>
      </c>
      <c r="B802" t="s">
        <v>2805</v>
      </c>
      <c r="C802" t="s">
        <v>2806</v>
      </c>
      <c r="D802" t="s">
        <v>91</v>
      </c>
      <c r="E802" t="s">
        <v>77</v>
      </c>
      <c r="F802" t="s">
        <v>346</v>
      </c>
      <c r="G802" t="s">
        <v>93</v>
      </c>
    </row>
    <row r="803" spans="1:7" x14ac:dyDescent="0.3">
      <c r="A803" t="s">
        <v>2807</v>
      </c>
      <c r="B803" t="s">
        <v>2788</v>
      </c>
      <c r="C803" t="s">
        <v>2808</v>
      </c>
      <c r="D803" t="s">
        <v>49</v>
      </c>
      <c r="E803" t="s">
        <v>2809</v>
      </c>
      <c r="F803" t="s">
        <v>2790</v>
      </c>
      <c r="G803" t="s">
        <v>58</v>
      </c>
    </row>
    <row r="804" spans="1:7" x14ac:dyDescent="0.3">
      <c r="A804" t="s">
        <v>2805</v>
      </c>
      <c r="B804" t="s">
        <v>2805</v>
      </c>
      <c r="C804" t="s">
        <v>2810</v>
      </c>
      <c r="D804" t="s">
        <v>150</v>
      </c>
      <c r="E804" t="s">
        <v>151</v>
      </c>
      <c r="F804" t="s">
        <v>357</v>
      </c>
      <c r="G804" t="s">
        <v>2811</v>
      </c>
    </row>
    <row r="805" spans="1:7" x14ac:dyDescent="0.3">
      <c r="A805" t="s">
        <v>2802</v>
      </c>
      <c r="B805" t="s">
        <v>2802</v>
      </c>
      <c r="C805" t="s">
        <v>2812</v>
      </c>
      <c r="D805" t="s">
        <v>150</v>
      </c>
      <c r="E805" t="s">
        <v>151</v>
      </c>
      <c r="F805" t="s">
        <v>357</v>
      </c>
      <c r="G805" t="s">
        <v>2813</v>
      </c>
    </row>
    <row r="806" spans="1:7" x14ac:dyDescent="0.3">
      <c r="A806" t="s">
        <v>2788</v>
      </c>
      <c r="B806" t="s">
        <v>2788</v>
      </c>
      <c r="C806" t="s">
        <v>2814</v>
      </c>
      <c r="D806" t="s">
        <v>2023</v>
      </c>
      <c r="E806" t="s">
        <v>790</v>
      </c>
      <c r="F806" t="s">
        <v>2815</v>
      </c>
      <c r="G806" t="s">
        <v>2816</v>
      </c>
    </row>
    <row r="807" spans="1:7" x14ac:dyDescent="0.3">
      <c r="A807" t="s">
        <v>2817</v>
      </c>
      <c r="B807" t="s">
        <v>2817</v>
      </c>
      <c r="C807" t="s">
        <v>2818</v>
      </c>
      <c r="D807" t="s">
        <v>49</v>
      </c>
      <c r="E807" t="s">
        <v>85</v>
      </c>
      <c r="F807" t="s">
        <v>2819</v>
      </c>
      <c r="G807" t="s">
        <v>2820</v>
      </c>
    </row>
    <row r="808" spans="1:7" x14ac:dyDescent="0.3">
      <c r="A808" t="s">
        <v>2821</v>
      </c>
      <c r="B808" t="s">
        <v>2821</v>
      </c>
      <c r="C808" t="s">
        <v>2822</v>
      </c>
      <c r="D808" t="s">
        <v>49</v>
      </c>
      <c r="E808" t="s">
        <v>2823</v>
      </c>
      <c r="F808" t="s">
        <v>2484</v>
      </c>
      <c r="G808" t="s">
        <v>2824</v>
      </c>
    </row>
    <row r="809" spans="1:7" x14ac:dyDescent="0.3">
      <c r="A809" t="s">
        <v>2798</v>
      </c>
      <c r="B809" t="s">
        <v>2798</v>
      </c>
      <c r="C809" t="s">
        <v>2825</v>
      </c>
      <c r="D809" t="s">
        <v>208</v>
      </c>
      <c r="E809" t="s">
        <v>1126</v>
      </c>
      <c r="F809" t="s">
        <v>2826</v>
      </c>
      <c r="G809" t="e">
        <f>---------- Forwarded message --------- De : SERVICE ACHAT MED &amp;lt</f>
        <v>#NAME?</v>
      </c>
    </row>
    <row r="810" spans="1:7" x14ac:dyDescent="0.3">
      <c r="A810" t="s">
        <v>2827</v>
      </c>
      <c r="B810" t="s">
        <v>2828</v>
      </c>
      <c r="C810" t="s">
        <v>2829</v>
      </c>
      <c r="D810" t="s">
        <v>265</v>
      </c>
      <c r="E810" t="s">
        <v>2830</v>
      </c>
      <c r="F810" t="s">
        <v>2831</v>
      </c>
      <c r="G810" t="s">
        <v>93</v>
      </c>
    </row>
    <row r="811" spans="1:7" x14ac:dyDescent="0.3">
      <c r="A811" t="s">
        <v>1844</v>
      </c>
      <c r="B811" t="s">
        <v>1844</v>
      </c>
      <c r="C811" t="s">
        <v>2832</v>
      </c>
      <c r="D811" t="s">
        <v>208</v>
      </c>
      <c r="E811" t="s">
        <v>783</v>
      </c>
      <c r="F811" t="s">
        <v>1846</v>
      </c>
      <c r="G811" t="e">
        <f>---------- Forwarded message --------- De : Elmehdi Qadiri &amp;lt</f>
        <v>#NAME?</v>
      </c>
    </row>
    <row r="812" spans="1:7" x14ac:dyDescent="0.3">
      <c r="A812" t="s">
        <v>2833</v>
      </c>
      <c r="B812" t="s">
        <v>2833</v>
      </c>
      <c r="C812" t="s">
        <v>2834</v>
      </c>
      <c r="D812" t="s">
        <v>50</v>
      </c>
      <c r="E812" t="s">
        <v>68</v>
      </c>
      <c r="F812" t="s">
        <v>2835</v>
      </c>
      <c r="G812" t="s">
        <v>2836</v>
      </c>
    </row>
    <row r="813" spans="1:7" x14ac:dyDescent="0.3">
      <c r="A813" t="s">
        <v>2837</v>
      </c>
      <c r="B813" t="s">
        <v>2828</v>
      </c>
      <c r="C813" t="s">
        <v>2838</v>
      </c>
      <c r="D813" t="s">
        <v>303</v>
      </c>
      <c r="E813" t="s">
        <v>77</v>
      </c>
      <c r="F813" t="s">
        <v>2831</v>
      </c>
      <c r="G813" t="s">
        <v>2839</v>
      </c>
    </row>
    <row r="814" spans="1:7" x14ac:dyDescent="0.3">
      <c r="A814" t="s">
        <v>2828</v>
      </c>
      <c r="B814" t="s">
        <v>2828</v>
      </c>
      <c r="C814" t="s">
        <v>2840</v>
      </c>
      <c r="D814" t="s">
        <v>265</v>
      </c>
      <c r="E814" t="s">
        <v>77</v>
      </c>
      <c r="F814" t="s">
        <v>2841</v>
      </c>
      <c r="G814" t="e">
        <f>---------- Forwarded message --------- De : El baroudi salma &amp;lt</f>
        <v>#NAME?</v>
      </c>
    </row>
    <row r="815" spans="1:7" x14ac:dyDescent="0.3">
      <c r="A815" t="s">
        <v>2842</v>
      </c>
      <c r="B815" t="s">
        <v>2843</v>
      </c>
      <c r="C815" t="s">
        <v>2844</v>
      </c>
      <c r="D815" t="s">
        <v>282</v>
      </c>
      <c r="E815" t="s">
        <v>2845</v>
      </c>
      <c r="F815" t="s">
        <v>2846</v>
      </c>
      <c r="G815" t="s">
        <v>18</v>
      </c>
    </row>
    <row r="816" spans="1:7" x14ac:dyDescent="0.3">
      <c r="A816" t="s">
        <v>2847</v>
      </c>
      <c r="B816" t="s">
        <v>2848</v>
      </c>
      <c r="C816" t="s">
        <v>2849</v>
      </c>
      <c r="D816" t="s">
        <v>282</v>
      </c>
      <c r="E816" t="s">
        <v>823</v>
      </c>
      <c r="F816" t="s">
        <v>2850</v>
      </c>
      <c r="G816" t="s">
        <v>18</v>
      </c>
    </row>
    <row r="817" spans="1:7" x14ac:dyDescent="0.3">
      <c r="A817" t="s">
        <v>2851</v>
      </c>
      <c r="B817" t="s">
        <v>2852</v>
      </c>
      <c r="C817" t="s">
        <v>2853</v>
      </c>
      <c r="D817" t="s">
        <v>91</v>
      </c>
      <c r="E817" t="s">
        <v>208</v>
      </c>
      <c r="F817" t="s">
        <v>2854</v>
      </c>
      <c r="G817" t="s">
        <v>2855</v>
      </c>
    </row>
    <row r="818" spans="1:7" x14ac:dyDescent="0.3">
      <c r="A818" t="s">
        <v>2856</v>
      </c>
      <c r="B818" t="s">
        <v>2857</v>
      </c>
      <c r="C818" t="s">
        <v>2858</v>
      </c>
      <c r="D818" t="s">
        <v>282</v>
      </c>
      <c r="E818" t="s">
        <v>283</v>
      </c>
      <c r="F818" t="s">
        <v>1284</v>
      </c>
      <c r="G818" t="s">
        <v>18</v>
      </c>
    </row>
    <row r="819" spans="1:7" x14ac:dyDescent="0.3">
      <c r="A819" t="s">
        <v>2859</v>
      </c>
      <c r="B819" t="s">
        <v>2852</v>
      </c>
      <c r="C819" t="s">
        <v>2860</v>
      </c>
      <c r="D819" t="s">
        <v>208</v>
      </c>
      <c r="E819" t="s">
        <v>91</v>
      </c>
      <c r="F819" t="s">
        <v>2861</v>
      </c>
      <c r="G819" t="s">
        <v>2862</v>
      </c>
    </row>
    <row r="820" spans="1:7" x14ac:dyDescent="0.3">
      <c r="A820" t="s">
        <v>2863</v>
      </c>
      <c r="B820" t="s">
        <v>2852</v>
      </c>
      <c r="C820" t="s">
        <v>2864</v>
      </c>
      <c r="D820" t="s">
        <v>150</v>
      </c>
      <c r="E820" t="s">
        <v>77</v>
      </c>
      <c r="F820" t="s">
        <v>2854</v>
      </c>
      <c r="G820" t="s">
        <v>2865</v>
      </c>
    </row>
    <row r="821" spans="1:7" x14ac:dyDescent="0.3">
      <c r="A821" t="s">
        <v>2866</v>
      </c>
      <c r="B821" t="s">
        <v>2867</v>
      </c>
      <c r="C821" t="s">
        <v>2868</v>
      </c>
      <c r="D821" t="s">
        <v>91</v>
      </c>
      <c r="E821" t="s">
        <v>77</v>
      </c>
      <c r="F821" t="s">
        <v>178</v>
      </c>
      <c r="G821" t="s">
        <v>93</v>
      </c>
    </row>
    <row r="822" spans="1:7" x14ac:dyDescent="0.3">
      <c r="A822" t="s">
        <v>2869</v>
      </c>
      <c r="B822" t="s">
        <v>2870</v>
      </c>
      <c r="C822" t="s">
        <v>2871</v>
      </c>
      <c r="D822" t="s">
        <v>2016</v>
      </c>
      <c r="E822" t="s">
        <v>77</v>
      </c>
      <c r="F822" t="s">
        <v>379</v>
      </c>
      <c r="G822" t="s">
        <v>2872</v>
      </c>
    </row>
    <row r="823" spans="1:7" x14ac:dyDescent="0.3">
      <c r="A823" t="s">
        <v>2867</v>
      </c>
      <c r="B823" t="s">
        <v>2867</v>
      </c>
      <c r="C823" t="s">
        <v>2873</v>
      </c>
      <c r="D823" t="s">
        <v>186</v>
      </c>
      <c r="E823" t="s">
        <v>2874</v>
      </c>
      <c r="F823" t="s">
        <v>188</v>
      </c>
      <c r="G823" t="s">
        <v>1738</v>
      </c>
    </row>
    <row r="824" spans="1:7" x14ac:dyDescent="0.3">
      <c r="A824" t="s">
        <v>2875</v>
      </c>
      <c r="B824" t="s">
        <v>2852</v>
      </c>
      <c r="C824" t="s">
        <v>2876</v>
      </c>
      <c r="D824" t="s">
        <v>150</v>
      </c>
      <c r="E824" t="s">
        <v>151</v>
      </c>
      <c r="F824" t="s">
        <v>2854</v>
      </c>
      <c r="G824" t="s">
        <v>2877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Emails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Uanouar</dc:creator>
  <cp:lastModifiedBy>pc</cp:lastModifiedBy>
  <dcterms:created xsi:type="dcterms:W3CDTF">2023-09-20T10:25:51Z</dcterms:created>
  <dcterms:modified xsi:type="dcterms:W3CDTF">2023-09-20T10:25:51Z</dcterms:modified>
</cp:coreProperties>
</file>