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O:\_Hlevy_\TUTKIMUS\TENO-NÄÄTÄMÖ\UTSJOKI\UTSJOKI 2020\"/>
    </mc:Choice>
  </mc:AlternateContent>
  <xr:revisionPtr revIDLastSave="0" documentId="13_ncr:1_{956F9634-71D8-4E09-9EB9-C1D3F80E57A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0" i="1" l="1"/>
  <c r="P7" i="1"/>
  <c r="M7" i="1"/>
  <c r="L7" i="1"/>
  <c r="Q5" i="1"/>
  <c r="N9" i="1"/>
  <c r="M6" i="1"/>
  <c r="L6" i="1"/>
  <c r="N5" i="1"/>
  <c r="E81" i="1" l="1"/>
  <c r="I81" i="1" l="1"/>
  <c r="G81" i="1"/>
  <c r="F81" i="1"/>
  <c r="H61" i="1"/>
  <c r="H63" i="1"/>
  <c r="H65" i="1"/>
  <c r="H67" i="1"/>
  <c r="H69" i="1"/>
  <c r="H71" i="1"/>
  <c r="H59" i="1"/>
  <c r="H81" i="1" l="1"/>
  <c r="C81" i="1" l="1"/>
  <c r="D81" i="1"/>
  <c r="B8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5" i="1"/>
  <c r="H15" i="1" l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13" i="1"/>
</calcChain>
</file>

<file path=xl/sharedStrings.xml><?xml version="1.0" encoding="utf-8"?>
<sst xmlns="http://schemas.openxmlformats.org/spreadsheetml/2006/main" count="22" uniqueCount="16">
  <si>
    <t>Netto</t>
  </si>
  <si>
    <t>Normal 8 cameras</t>
  </si>
  <si>
    <t>Extra 4 cameras</t>
  </si>
  <si>
    <t>Date</t>
  </si>
  <si>
    <t>Up</t>
  </si>
  <si>
    <t>Down</t>
  </si>
  <si>
    <t>In total</t>
  </si>
  <si>
    <t>Smolts</t>
  </si>
  <si>
    <t>Utsjoki video monitoring 2020_normal 8 cameras vs extra 4 cameras</t>
  </si>
  <si>
    <t>8 cams</t>
  </si>
  <si>
    <t>Extra cams</t>
  </si>
  <si>
    <t>Other side channel_potential</t>
  </si>
  <si>
    <t>Total estimate 2020 (min)</t>
  </si>
  <si>
    <t>Total estimate 2020 (max)</t>
  </si>
  <si>
    <t>Total estimate 2017 (min)</t>
  </si>
  <si>
    <t>Total estimate 2017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</si>
</sst>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2" fontId="1" fillId="0" borderId="0" xfId="0" applyNumberFormat="1" applyFont="1" applyFill="1"/>
    <xf numFmtId="1" fontId="0" fillId="4" borderId="0" xfId="0" applyNumberFormat="1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/>
    <xf numFmtId="1" fontId="0" fillId="5" borderId="0" xfId="0" applyNumberForma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workbookViewId="0">
      <selection activeCell="M20" sqref="M20"/>
    </sheetView>
  </sheetViews>
  <sheetFormatPr defaultRowHeight="15" x14ac:dyDescent="0.25"/>
  <cols>
    <col min="1" max="1" width="13.42578125" customWidth="1"/>
    <col min="2" max="3" width="9.140625" customWidth="1"/>
    <col min="11" max="11" width="16" bestFit="1" customWidth="1"/>
    <col min="12" max="14" width="12.7109375" customWidth="1"/>
    <col min="16" max="16" width="27.42578125" bestFit="1" customWidth="1"/>
  </cols>
  <sheetData>
    <row r="1" spans="1:17" x14ac:dyDescent="0.25">
      <c r="A1" s="1" t="s">
        <v>8</v>
      </c>
    </row>
    <row r="3" spans="1:17" x14ac:dyDescent="0.25">
      <c r="A3" s="1"/>
      <c r="B3" s="15" t="s">
        <v>1</v>
      </c>
      <c r="C3" s="15"/>
      <c r="D3" s="15"/>
      <c r="E3" s="15"/>
      <c r="F3" s="16" t="s">
        <v>2</v>
      </c>
      <c r="G3" s="16"/>
      <c r="H3" s="16"/>
      <c r="I3" s="16"/>
    </row>
    <row r="4" spans="1:17" x14ac:dyDescent="0.25">
      <c r="A4" s="1" t="s">
        <v>3</v>
      </c>
      <c r="B4" s="7" t="s">
        <v>4</v>
      </c>
      <c r="C4" s="7" t="s">
        <v>5</v>
      </c>
      <c r="D4" s="7" t="s">
        <v>0</v>
      </c>
      <c r="E4" s="7" t="s">
        <v>7</v>
      </c>
      <c r="F4" s="9" t="s">
        <v>4</v>
      </c>
      <c r="G4" s="9" t="s">
        <v>5</v>
      </c>
      <c r="H4" s="9" t="s">
        <v>0</v>
      </c>
      <c r="I4" s="9" t="s">
        <v>7</v>
      </c>
      <c r="K4" s="1"/>
      <c r="L4" s="1" t="s">
        <v>9</v>
      </c>
      <c r="M4" s="1" t="s">
        <v>10</v>
      </c>
      <c r="N4" s="11" t="s">
        <v>6</v>
      </c>
      <c r="O4" s="12"/>
      <c r="P4" s="11" t="s">
        <v>11</v>
      </c>
      <c r="Q4" s="11" t="s">
        <v>6</v>
      </c>
    </row>
    <row r="5" spans="1:17" x14ac:dyDescent="0.25">
      <c r="A5" s="6">
        <v>43983</v>
      </c>
      <c r="B5" s="8">
        <v>0</v>
      </c>
      <c r="C5" s="8">
        <v>0</v>
      </c>
      <c r="D5" s="8">
        <f>B5-C5</f>
        <v>0</v>
      </c>
      <c r="E5" s="8">
        <v>0</v>
      </c>
      <c r="F5" s="10"/>
      <c r="G5" s="10"/>
      <c r="H5" s="10"/>
      <c r="I5" s="10"/>
      <c r="J5" s="2"/>
      <c r="L5">
        <v>304</v>
      </c>
      <c r="M5">
        <v>202</v>
      </c>
      <c r="N5">
        <f>L5+M5</f>
        <v>506</v>
      </c>
      <c r="P5">
        <v>202</v>
      </c>
      <c r="Q5">
        <f>N5+P5</f>
        <v>708</v>
      </c>
    </row>
    <row r="6" spans="1:17" x14ac:dyDescent="0.25">
      <c r="A6" s="6">
        <v>43984</v>
      </c>
      <c r="B6" s="8">
        <v>0</v>
      </c>
      <c r="C6" s="8">
        <v>0</v>
      </c>
      <c r="D6" s="8">
        <f t="shared" ref="D6:D69" si="0">B6-C6</f>
        <v>0</v>
      </c>
      <c r="E6" s="8">
        <v>0</v>
      </c>
      <c r="F6" s="10"/>
      <c r="G6" s="10"/>
      <c r="H6" s="10"/>
      <c r="I6" s="10"/>
      <c r="J6" s="2"/>
      <c r="L6">
        <f>L5/N5</f>
        <v>0.60079051383399207</v>
      </c>
      <c r="M6">
        <f>M5/N5</f>
        <v>0.39920948616600793</v>
      </c>
    </row>
    <row r="7" spans="1:17" x14ac:dyDescent="0.25">
      <c r="A7" s="6">
        <v>43985</v>
      </c>
      <c r="B7" s="8">
        <v>0</v>
      </c>
      <c r="C7" s="8">
        <v>1</v>
      </c>
      <c r="D7" s="8">
        <f t="shared" si="0"/>
        <v>-1</v>
      </c>
      <c r="E7" s="8">
        <v>0</v>
      </c>
      <c r="F7" s="10"/>
      <c r="G7" s="10"/>
      <c r="H7" s="10"/>
      <c r="I7" s="10"/>
      <c r="J7" s="2"/>
      <c r="L7">
        <f>L5/Q5</f>
        <v>0.42937853107344631</v>
      </c>
      <c r="M7">
        <f>M5/Q5</f>
        <v>0.28531073446327682</v>
      </c>
      <c r="P7">
        <f>P5/Q5</f>
        <v>0.28531073446327682</v>
      </c>
    </row>
    <row r="8" spans="1:17" x14ac:dyDescent="0.25">
      <c r="A8" s="6">
        <v>43986</v>
      </c>
      <c r="B8" s="8">
        <v>0</v>
      </c>
      <c r="C8" s="8">
        <v>0</v>
      </c>
      <c r="D8" s="8">
        <f t="shared" si="0"/>
        <v>0</v>
      </c>
      <c r="E8" s="8">
        <v>0</v>
      </c>
      <c r="F8" s="10"/>
      <c r="G8" s="10"/>
      <c r="H8" s="10"/>
      <c r="I8" s="10"/>
      <c r="J8" s="2"/>
    </row>
    <row r="9" spans="1:17" x14ac:dyDescent="0.25">
      <c r="A9" s="6">
        <v>43987</v>
      </c>
      <c r="B9" s="8">
        <v>0</v>
      </c>
      <c r="C9" s="8">
        <v>0</v>
      </c>
      <c r="D9" s="8">
        <f t="shared" si="0"/>
        <v>0</v>
      </c>
      <c r="E9" s="8">
        <v>0</v>
      </c>
      <c r="F9" s="10"/>
      <c r="G9" s="10"/>
      <c r="H9" s="10"/>
      <c r="I9" s="10"/>
      <c r="J9" s="2"/>
      <c r="L9" s="14" t="s">
        <v>12</v>
      </c>
      <c r="M9" s="14"/>
      <c r="N9" s="13">
        <f>D81/L6</f>
        <v>1075.25</v>
      </c>
    </row>
    <row r="10" spans="1:17" x14ac:dyDescent="0.25">
      <c r="A10" s="6">
        <v>43988</v>
      </c>
      <c r="B10" s="8">
        <v>0</v>
      </c>
      <c r="C10" s="8">
        <v>0</v>
      </c>
      <c r="D10" s="8">
        <f t="shared" si="0"/>
        <v>0</v>
      </c>
      <c r="E10" s="8">
        <v>0</v>
      </c>
      <c r="F10" s="10"/>
      <c r="G10" s="10"/>
      <c r="H10" s="10"/>
      <c r="I10" s="10"/>
      <c r="J10" s="2"/>
      <c r="L10" s="14" t="s">
        <v>13</v>
      </c>
      <c r="M10" s="14"/>
      <c r="N10" s="13">
        <f>D81/L7</f>
        <v>1504.5</v>
      </c>
    </row>
    <row r="11" spans="1:17" x14ac:dyDescent="0.25">
      <c r="A11" s="6">
        <v>43989</v>
      </c>
      <c r="B11" s="8">
        <v>0</v>
      </c>
      <c r="C11" s="8">
        <v>0</v>
      </c>
      <c r="D11" s="8">
        <f t="shared" si="0"/>
        <v>0</v>
      </c>
      <c r="E11" s="8">
        <v>0</v>
      </c>
      <c r="F11" s="10"/>
      <c r="G11" s="10"/>
      <c r="H11" s="10"/>
      <c r="I11" s="10"/>
      <c r="J11" s="2"/>
    </row>
    <row r="12" spans="1:17" x14ac:dyDescent="0.25">
      <c r="A12" s="6">
        <v>43990</v>
      </c>
      <c r="B12" s="8">
        <v>0</v>
      </c>
      <c r="C12" s="8">
        <v>0</v>
      </c>
      <c r="D12" s="8">
        <f t="shared" si="0"/>
        <v>0</v>
      </c>
      <c r="E12" s="8">
        <v>0</v>
      </c>
      <c r="F12" s="10"/>
      <c r="G12" s="10"/>
      <c r="H12" s="10"/>
      <c r="I12" s="10"/>
      <c r="J12" s="2"/>
      <c r="L12" s="17" t="s">
        <v>14</v>
      </c>
      <c r="M12" s="17"/>
      <c r="N12" s="18">
        <f>1369/L6</f>
        <v>2278.6644736842104</v>
      </c>
    </row>
    <row r="13" spans="1:17" x14ac:dyDescent="0.25">
      <c r="A13" s="6">
        <v>43991</v>
      </c>
      <c r="B13" s="8">
        <v>0</v>
      </c>
      <c r="C13" s="8">
        <v>0</v>
      </c>
      <c r="D13" s="8">
        <f t="shared" si="0"/>
        <v>0</v>
      </c>
      <c r="E13" s="8">
        <v>0</v>
      </c>
      <c r="F13" s="10">
        <v>0</v>
      </c>
      <c r="G13" s="10">
        <v>0</v>
      </c>
      <c r="H13" s="10">
        <f>F13-G13</f>
        <v>0</v>
      </c>
      <c r="I13" s="10">
        <v>0</v>
      </c>
      <c r="J13" s="2"/>
      <c r="L13" s="17" t="s">
        <v>15</v>
      </c>
      <c r="M13" s="17"/>
      <c r="N13" s="18">
        <f>1369/L7</f>
        <v>3188.3289473684213</v>
      </c>
    </row>
    <row r="14" spans="1:17" x14ac:dyDescent="0.25">
      <c r="A14" s="6">
        <v>43992</v>
      </c>
      <c r="B14" s="8">
        <v>0</v>
      </c>
      <c r="C14" s="8">
        <v>0</v>
      </c>
      <c r="D14" s="8">
        <f t="shared" si="0"/>
        <v>0</v>
      </c>
      <c r="E14" s="8">
        <v>0</v>
      </c>
      <c r="F14" s="10"/>
      <c r="G14" s="10"/>
      <c r="H14" s="10"/>
      <c r="I14" s="10"/>
      <c r="J14" s="2"/>
      <c r="L14" s="3"/>
    </row>
    <row r="15" spans="1:17" x14ac:dyDescent="0.25">
      <c r="A15" s="6">
        <v>43993</v>
      </c>
      <c r="B15" s="8">
        <v>2</v>
      </c>
      <c r="C15" s="8">
        <v>0</v>
      </c>
      <c r="D15" s="8">
        <f t="shared" si="0"/>
        <v>2</v>
      </c>
      <c r="E15" s="8">
        <v>0</v>
      </c>
      <c r="F15" s="10">
        <v>0</v>
      </c>
      <c r="G15" s="10">
        <v>0</v>
      </c>
      <c r="H15" s="10">
        <f t="shared" ref="H15:H55" si="1">F15-G15</f>
        <v>0</v>
      </c>
      <c r="I15" s="10">
        <v>0</v>
      </c>
      <c r="J15" s="2"/>
      <c r="L15" s="4"/>
    </row>
    <row r="16" spans="1:17" x14ac:dyDescent="0.25">
      <c r="A16" s="6">
        <v>43994</v>
      </c>
      <c r="B16" s="8">
        <v>0</v>
      </c>
      <c r="C16" s="8">
        <v>0</v>
      </c>
      <c r="D16" s="8">
        <f t="shared" si="0"/>
        <v>0</v>
      </c>
      <c r="E16" s="8">
        <v>0</v>
      </c>
      <c r="F16" s="10"/>
      <c r="G16" s="10"/>
      <c r="H16" s="10"/>
      <c r="I16" s="10"/>
      <c r="J16" s="2"/>
      <c r="L16" s="3"/>
    </row>
    <row r="17" spans="1:12" x14ac:dyDescent="0.25">
      <c r="A17" s="6">
        <v>43995</v>
      </c>
      <c r="B17" s="8">
        <v>0</v>
      </c>
      <c r="C17" s="8">
        <v>0</v>
      </c>
      <c r="D17" s="8">
        <f t="shared" si="0"/>
        <v>0</v>
      </c>
      <c r="E17" s="8">
        <v>0</v>
      </c>
      <c r="F17" s="10">
        <v>0</v>
      </c>
      <c r="G17" s="10">
        <v>0</v>
      </c>
      <c r="H17" s="10">
        <f t="shared" si="1"/>
        <v>0</v>
      </c>
      <c r="I17" s="10">
        <v>0</v>
      </c>
      <c r="J17" s="2"/>
      <c r="L17" s="3"/>
    </row>
    <row r="18" spans="1:12" x14ac:dyDescent="0.25">
      <c r="A18" s="6">
        <v>43996</v>
      </c>
      <c r="B18" s="8">
        <v>0</v>
      </c>
      <c r="C18" s="8">
        <v>0</v>
      </c>
      <c r="D18" s="8">
        <f t="shared" si="0"/>
        <v>0</v>
      </c>
      <c r="E18" s="8">
        <v>1</v>
      </c>
      <c r="F18" s="10"/>
      <c r="G18" s="10"/>
      <c r="H18" s="10"/>
      <c r="I18" s="10"/>
      <c r="J18" s="2"/>
      <c r="L18" s="3"/>
    </row>
    <row r="19" spans="1:12" x14ac:dyDescent="0.25">
      <c r="A19" s="6">
        <v>43997</v>
      </c>
      <c r="B19" s="8">
        <v>1</v>
      </c>
      <c r="C19" s="8">
        <v>0</v>
      </c>
      <c r="D19" s="8">
        <f t="shared" si="0"/>
        <v>1</v>
      </c>
      <c r="E19" s="8">
        <v>0</v>
      </c>
      <c r="F19" s="10">
        <v>14</v>
      </c>
      <c r="G19" s="10">
        <v>0</v>
      </c>
      <c r="H19" s="10">
        <f t="shared" si="1"/>
        <v>14</v>
      </c>
      <c r="I19" s="10">
        <v>0</v>
      </c>
      <c r="J19" s="2"/>
      <c r="L19" s="4"/>
    </row>
    <row r="20" spans="1:12" x14ac:dyDescent="0.25">
      <c r="A20" s="6">
        <v>43998</v>
      </c>
      <c r="B20" s="8">
        <v>1</v>
      </c>
      <c r="C20" s="8">
        <v>1</v>
      </c>
      <c r="D20" s="8">
        <f t="shared" si="0"/>
        <v>0</v>
      </c>
      <c r="E20" s="8">
        <v>0</v>
      </c>
      <c r="F20" s="10"/>
      <c r="G20" s="10"/>
      <c r="H20" s="10"/>
      <c r="I20" s="10"/>
      <c r="J20" s="2"/>
      <c r="L20" s="3"/>
    </row>
    <row r="21" spans="1:12" x14ac:dyDescent="0.25">
      <c r="A21" s="6">
        <v>43999</v>
      </c>
      <c r="B21" s="8">
        <v>3</v>
      </c>
      <c r="C21" s="8">
        <v>0</v>
      </c>
      <c r="D21" s="8">
        <f t="shared" si="0"/>
        <v>3</v>
      </c>
      <c r="E21" s="8">
        <v>1</v>
      </c>
      <c r="F21" s="10">
        <v>6</v>
      </c>
      <c r="G21" s="10">
        <v>0</v>
      </c>
      <c r="H21" s="10">
        <f t="shared" si="1"/>
        <v>6</v>
      </c>
      <c r="I21" s="10">
        <v>0</v>
      </c>
      <c r="J21" s="2"/>
      <c r="L21" s="4"/>
    </row>
    <row r="22" spans="1:12" x14ac:dyDescent="0.25">
      <c r="A22" s="6">
        <v>44000</v>
      </c>
      <c r="B22" s="8">
        <v>6</v>
      </c>
      <c r="C22" s="8">
        <v>2</v>
      </c>
      <c r="D22" s="8">
        <f t="shared" si="0"/>
        <v>4</v>
      </c>
      <c r="E22" s="8">
        <v>2</v>
      </c>
      <c r="F22" s="10"/>
      <c r="G22" s="10"/>
      <c r="H22" s="10"/>
      <c r="I22" s="10"/>
      <c r="J22" s="2"/>
      <c r="L22" s="4"/>
    </row>
    <row r="23" spans="1:12" x14ac:dyDescent="0.25">
      <c r="A23" s="6">
        <v>44001</v>
      </c>
      <c r="B23" s="8">
        <v>14</v>
      </c>
      <c r="C23" s="8">
        <v>0</v>
      </c>
      <c r="D23" s="8">
        <f t="shared" si="0"/>
        <v>14</v>
      </c>
      <c r="E23" s="8">
        <v>3</v>
      </c>
      <c r="F23" s="10">
        <v>13</v>
      </c>
      <c r="G23" s="10">
        <v>0</v>
      </c>
      <c r="H23" s="10">
        <f t="shared" si="1"/>
        <v>13</v>
      </c>
      <c r="I23" s="10">
        <v>0</v>
      </c>
      <c r="J23" s="2"/>
      <c r="L23" s="4"/>
    </row>
    <row r="24" spans="1:12" x14ac:dyDescent="0.25">
      <c r="A24" s="6">
        <v>44002</v>
      </c>
      <c r="B24" s="8">
        <v>19</v>
      </c>
      <c r="C24" s="8">
        <v>1</v>
      </c>
      <c r="D24" s="8">
        <f t="shared" si="0"/>
        <v>18</v>
      </c>
      <c r="E24" s="8">
        <v>12</v>
      </c>
      <c r="F24" s="10"/>
      <c r="G24" s="10"/>
      <c r="H24" s="10"/>
      <c r="I24" s="10"/>
      <c r="J24" s="2"/>
      <c r="L24" s="4"/>
    </row>
    <row r="25" spans="1:12" x14ac:dyDescent="0.25">
      <c r="A25" s="6">
        <v>44003</v>
      </c>
      <c r="B25" s="8">
        <v>13</v>
      </c>
      <c r="C25" s="8">
        <v>1</v>
      </c>
      <c r="D25" s="8">
        <f t="shared" si="0"/>
        <v>12</v>
      </c>
      <c r="E25" s="8">
        <v>20</v>
      </c>
      <c r="F25" s="10">
        <v>19</v>
      </c>
      <c r="G25" s="10">
        <v>0</v>
      </c>
      <c r="H25" s="10">
        <f t="shared" si="1"/>
        <v>19</v>
      </c>
      <c r="I25" s="10">
        <v>0</v>
      </c>
      <c r="J25" s="2"/>
      <c r="L25" s="4"/>
    </row>
    <row r="26" spans="1:12" x14ac:dyDescent="0.25">
      <c r="A26" s="6">
        <v>44004</v>
      </c>
      <c r="B26" s="8">
        <v>17</v>
      </c>
      <c r="C26" s="8">
        <v>1</v>
      </c>
      <c r="D26" s="8">
        <f t="shared" si="0"/>
        <v>16</v>
      </c>
      <c r="E26" s="8">
        <v>56</v>
      </c>
      <c r="F26" s="10"/>
      <c r="G26" s="10"/>
      <c r="H26" s="10"/>
      <c r="I26" s="10"/>
      <c r="J26" s="2"/>
      <c r="L26" s="4"/>
    </row>
    <row r="27" spans="1:12" x14ac:dyDescent="0.25">
      <c r="A27" s="6">
        <v>44005</v>
      </c>
      <c r="B27" s="8">
        <v>38</v>
      </c>
      <c r="C27" s="8">
        <v>1</v>
      </c>
      <c r="D27" s="8">
        <f t="shared" si="0"/>
        <v>37</v>
      </c>
      <c r="E27" s="8">
        <v>46</v>
      </c>
      <c r="F27" s="10">
        <v>13</v>
      </c>
      <c r="G27" s="10">
        <v>0</v>
      </c>
      <c r="H27" s="10">
        <f t="shared" si="1"/>
        <v>13</v>
      </c>
      <c r="I27" s="10">
        <v>2</v>
      </c>
      <c r="J27" s="2"/>
      <c r="L27" s="4"/>
    </row>
    <row r="28" spans="1:12" x14ac:dyDescent="0.25">
      <c r="A28" s="6">
        <v>44006</v>
      </c>
      <c r="B28" s="8">
        <v>28</v>
      </c>
      <c r="C28" s="8">
        <v>3</v>
      </c>
      <c r="D28" s="8">
        <f t="shared" si="0"/>
        <v>25</v>
      </c>
      <c r="E28" s="8">
        <v>200</v>
      </c>
      <c r="F28" s="10"/>
      <c r="G28" s="10"/>
      <c r="H28" s="10"/>
      <c r="I28" s="10"/>
      <c r="J28" s="2"/>
      <c r="L28" s="4"/>
    </row>
    <row r="29" spans="1:12" x14ac:dyDescent="0.25">
      <c r="A29" s="6">
        <v>44007</v>
      </c>
      <c r="B29" s="8">
        <v>36</v>
      </c>
      <c r="C29" s="8">
        <v>2</v>
      </c>
      <c r="D29" s="8">
        <f t="shared" si="0"/>
        <v>34</v>
      </c>
      <c r="E29" s="8">
        <v>178</v>
      </c>
      <c r="F29" s="10">
        <v>6</v>
      </c>
      <c r="G29" s="10">
        <v>0</v>
      </c>
      <c r="H29" s="10">
        <f t="shared" si="1"/>
        <v>6</v>
      </c>
      <c r="I29" s="10">
        <v>67</v>
      </c>
      <c r="L29" s="4"/>
    </row>
    <row r="30" spans="1:12" x14ac:dyDescent="0.25">
      <c r="A30" s="6">
        <v>44008</v>
      </c>
      <c r="B30" s="8">
        <v>20</v>
      </c>
      <c r="C30" s="8">
        <v>0</v>
      </c>
      <c r="D30" s="8">
        <f t="shared" si="0"/>
        <v>20</v>
      </c>
      <c r="E30" s="8">
        <v>355</v>
      </c>
      <c r="F30" s="10"/>
      <c r="G30" s="10"/>
      <c r="H30" s="10"/>
      <c r="I30" s="10"/>
      <c r="L30" s="4"/>
    </row>
    <row r="31" spans="1:12" x14ac:dyDescent="0.25">
      <c r="A31" s="6">
        <v>44009</v>
      </c>
      <c r="B31" s="8">
        <v>19</v>
      </c>
      <c r="C31" s="8">
        <v>0</v>
      </c>
      <c r="D31" s="8">
        <f t="shared" si="0"/>
        <v>19</v>
      </c>
      <c r="E31" s="8">
        <v>638</v>
      </c>
      <c r="F31" s="10">
        <v>2</v>
      </c>
      <c r="G31" s="10">
        <v>0</v>
      </c>
      <c r="H31" s="10">
        <f t="shared" si="1"/>
        <v>2</v>
      </c>
      <c r="I31" s="10">
        <v>115</v>
      </c>
      <c r="L31" s="4"/>
    </row>
    <row r="32" spans="1:12" x14ac:dyDescent="0.25">
      <c r="A32" s="6">
        <v>44010</v>
      </c>
      <c r="B32" s="8">
        <v>23</v>
      </c>
      <c r="C32" s="8">
        <v>0</v>
      </c>
      <c r="D32" s="8">
        <f t="shared" si="0"/>
        <v>23</v>
      </c>
      <c r="E32" s="8">
        <v>701</v>
      </c>
      <c r="F32" s="10"/>
      <c r="G32" s="10"/>
      <c r="H32" s="10"/>
      <c r="I32" s="10"/>
      <c r="L32" s="4"/>
    </row>
    <row r="33" spans="1:12" x14ac:dyDescent="0.25">
      <c r="A33" s="6">
        <v>44011</v>
      </c>
      <c r="B33" s="8">
        <v>54</v>
      </c>
      <c r="C33" s="8">
        <v>1</v>
      </c>
      <c r="D33" s="8">
        <f t="shared" si="0"/>
        <v>53</v>
      </c>
      <c r="E33" s="8">
        <v>840</v>
      </c>
      <c r="F33" s="10">
        <v>2</v>
      </c>
      <c r="G33" s="10">
        <v>0</v>
      </c>
      <c r="H33" s="10">
        <f t="shared" si="1"/>
        <v>2</v>
      </c>
      <c r="I33" s="10">
        <v>153</v>
      </c>
      <c r="L33" s="4"/>
    </row>
    <row r="34" spans="1:12" x14ac:dyDescent="0.25">
      <c r="A34" s="6">
        <v>44012</v>
      </c>
      <c r="B34" s="8">
        <v>71</v>
      </c>
      <c r="C34" s="8">
        <v>3</v>
      </c>
      <c r="D34" s="8">
        <f t="shared" si="0"/>
        <v>68</v>
      </c>
      <c r="E34" s="8">
        <v>885</v>
      </c>
      <c r="F34" s="10"/>
      <c r="G34" s="10"/>
      <c r="H34" s="10"/>
      <c r="I34" s="10"/>
      <c r="L34" s="4"/>
    </row>
    <row r="35" spans="1:12" x14ac:dyDescent="0.25">
      <c r="A35" s="6">
        <v>44013</v>
      </c>
      <c r="B35" s="8">
        <v>40</v>
      </c>
      <c r="C35" s="8">
        <v>7</v>
      </c>
      <c r="D35" s="8">
        <f t="shared" si="0"/>
        <v>33</v>
      </c>
      <c r="E35" s="8">
        <v>731</v>
      </c>
      <c r="F35" s="10">
        <v>10</v>
      </c>
      <c r="G35" s="10">
        <v>0</v>
      </c>
      <c r="H35" s="10">
        <f t="shared" si="1"/>
        <v>10</v>
      </c>
      <c r="I35" s="10">
        <v>364</v>
      </c>
      <c r="L35" s="4"/>
    </row>
    <row r="36" spans="1:12" x14ac:dyDescent="0.25">
      <c r="A36" s="6">
        <v>44014</v>
      </c>
      <c r="B36" s="8">
        <v>24</v>
      </c>
      <c r="C36" s="8">
        <v>11</v>
      </c>
      <c r="D36" s="8">
        <f t="shared" si="0"/>
        <v>13</v>
      </c>
      <c r="E36" s="8">
        <v>181</v>
      </c>
      <c r="F36" s="10"/>
      <c r="G36" s="10"/>
      <c r="H36" s="10"/>
      <c r="I36" s="10"/>
      <c r="L36" s="4"/>
    </row>
    <row r="37" spans="1:12" x14ac:dyDescent="0.25">
      <c r="A37" s="6">
        <v>44015</v>
      </c>
      <c r="B37" s="8">
        <v>14</v>
      </c>
      <c r="C37" s="8">
        <v>2</v>
      </c>
      <c r="D37" s="8">
        <f t="shared" si="0"/>
        <v>12</v>
      </c>
      <c r="E37" s="8">
        <v>133</v>
      </c>
      <c r="F37" s="10">
        <v>9</v>
      </c>
      <c r="G37" s="10">
        <v>0</v>
      </c>
      <c r="H37" s="10">
        <f t="shared" si="1"/>
        <v>9</v>
      </c>
      <c r="I37" s="10">
        <v>123</v>
      </c>
      <c r="L37" s="4"/>
    </row>
    <row r="38" spans="1:12" x14ac:dyDescent="0.25">
      <c r="A38" s="6">
        <v>44016</v>
      </c>
      <c r="B38" s="8">
        <v>17</v>
      </c>
      <c r="C38" s="8">
        <v>4</v>
      </c>
      <c r="D38" s="8">
        <f t="shared" si="0"/>
        <v>13</v>
      </c>
      <c r="E38" s="8">
        <v>211</v>
      </c>
      <c r="F38" s="10"/>
      <c r="G38" s="10"/>
      <c r="H38" s="10"/>
      <c r="I38" s="10"/>
      <c r="L38" s="4"/>
    </row>
    <row r="39" spans="1:12" x14ac:dyDescent="0.25">
      <c r="A39" s="6">
        <v>44017</v>
      </c>
      <c r="B39" s="8">
        <v>21</v>
      </c>
      <c r="C39" s="8">
        <v>2</v>
      </c>
      <c r="D39" s="8">
        <f t="shared" si="0"/>
        <v>19</v>
      </c>
      <c r="E39" s="8">
        <v>116</v>
      </c>
      <c r="F39" s="10">
        <v>16</v>
      </c>
      <c r="G39" s="10">
        <v>1</v>
      </c>
      <c r="H39" s="10">
        <f t="shared" si="1"/>
        <v>15</v>
      </c>
      <c r="I39" s="10">
        <v>77</v>
      </c>
      <c r="L39" s="4"/>
    </row>
    <row r="40" spans="1:12" x14ac:dyDescent="0.25">
      <c r="A40" s="6">
        <v>44018</v>
      </c>
      <c r="B40" s="8">
        <v>22</v>
      </c>
      <c r="C40" s="8">
        <v>4</v>
      </c>
      <c r="D40" s="8">
        <f t="shared" si="0"/>
        <v>18</v>
      </c>
      <c r="E40" s="8">
        <v>110</v>
      </c>
      <c r="F40" s="10"/>
      <c r="G40" s="10"/>
      <c r="H40" s="10"/>
      <c r="I40" s="10"/>
      <c r="L40" s="4"/>
    </row>
    <row r="41" spans="1:12" x14ac:dyDescent="0.25">
      <c r="A41" s="6">
        <v>44019</v>
      </c>
      <c r="B41" s="8">
        <v>18</v>
      </c>
      <c r="C41" s="8">
        <v>7</v>
      </c>
      <c r="D41" s="8">
        <f t="shared" si="0"/>
        <v>11</v>
      </c>
      <c r="E41" s="8">
        <v>193</v>
      </c>
      <c r="F41" s="10">
        <v>17</v>
      </c>
      <c r="G41" s="10">
        <v>0</v>
      </c>
      <c r="H41" s="10">
        <f t="shared" si="1"/>
        <v>17</v>
      </c>
      <c r="I41" s="10">
        <v>41</v>
      </c>
      <c r="L41" s="4"/>
    </row>
    <row r="42" spans="1:12" x14ac:dyDescent="0.25">
      <c r="A42" s="6">
        <v>44020</v>
      </c>
      <c r="B42" s="8">
        <v>13</v>
      </c>
      <c r="C42" s="8">
        <v>4</v>
      </c>
      <c r="D42" s="8">
        <f t="shared" si="0"/>
        <v>9</v>
      </c>
      <c r="E42" s="8">
        <v>70</v>
      </c>
      <c r="F42" s="10"/>
      <c r="G42" s="10"/>
      <c r="H42" s="10"/>
      <c r="I42" s="10"/>
      <c r="L42" s="4"/>
    </row>
    <row r="43" spans="1:12" x14ac:dyDescent="0.25">
      <c r="A43" s="6">
        <v>44021</v>
      </c>
      <c r="B43" s="8">
        <v>8</v>
      </c>
      <c r="C43" s="8">
        <v>9</v>
      </c>
      <c r="D43" s="8">
        <f t="shared" si="0"/>
        <v>-1</v>
      </c>
      <c r="E43" s="8">
        <v>81</v>
      </c>
      <c r="F43" s="10">
        <v>20</v>
      </c>
      <c r="G43" s="10">
        <v>0</v>
      </c>
      <c r="H43" s="10">
        <f t="shared" si="1"/>
        <v>20</v>
      </c>
      <c r="I43" s="10">
        <v>17</v>
      </c>
      <c r="L43" s="4"/>
    </row>
    <row r="44" spans="1:12" x14ac:dyDescent="0.25">
      <c r="A44" s="6">
        <v>44022</v>
      </c>
      <c r="B44" s="8">
        <v>3</v>
      </c>
      <c r="C44" s="8">
        <v>1</v>
      </c>
      <c r="D44" s="8">
        <f t="shared" si="0"/>
        <v>2</v>
      </c>
      <c r="E44" s="8">
        <v>73</v>
      </c>
      <c r="F44" s="10"/>
      <c r="G44" s="10"/>
      <c r="H44" s="10"/>
      <c r="I44" s="10"/>
      <c r="L44" s="4"/>
    </row>
    <row r="45" spans="1:12" x14ac:dyDescent="0.25">
      <c r="A45" s="6">
        <v>44023</v>
      </c>
      <c r="B45" s="8">
        <v>3</v>
      </c>
      <c r="C45" s="8">
        <v>4</v>
      </c>
      <c r="D45" s="8">
        <f t="shared" si="0"/>
        <v>-1</v>
      </c>
      <c r="E45" s="8">
        <v>128</v>
      </c>
      <c r="F45" s="10">
        <v>24</v>
      </c>
      <c r="G45" s="10">
        <v>0</v>
      </c>
      <c r="H45" s="10">
        <f t="shared" si="1"/>
        <v>24</v>
      </c>
      <c r="I45" s="10">
        <v>55</v>
      </c>
      <c r="L45" s="4"/>
    </row>
    <row r="46" spans="1:12" x14ac:dyDescent="0.25">
      <c r="A46" s="6">
        <v>44024</v>
      </c>
      <c r="B46" s="8">
        <v>10</v>
      </c>
      <c r="C46" s="8">
        <v>1</v>
      </c>
      <c r="D46" s="8">
        <f t="shared" si="0"/>
        <v>9</v>
      </c>
      <c r="E46" s="8">
        <v>113</v>
      </c>
      <c r="F46" s="10"/>
      <c r="G46" s="10"/>
      <c r="H46" s="10"/>
      <c r="I46" s="10"/>
      <c r="L46" s="4"/>
    </row>
    <row r="47" spans="1:12" x14ac:dyDescent="0.25">
      <c r="A47" s="6">
        <v>44025</v>
      </c>
      <c r="B47" s="8">
        <v>6</v>
      </c>
      <c r="C47" s="8">
        <v>0</v>
      </c>
      <c r="D47" s="8">
        <f t="shared" si="0"/>
        <v>6</v>
      </c>
      <c r="E47" s="8">
        <v>27</v>
      </c>
      <c r="F47" s="10">
        <v>10</v>
      </c>
      <c r="G47" s="10">
        <v>0</v>
      </c>
      <c r="H47" s="10">
        <f t="shared" si="1"/>
        <v>10</v>
      </c>
      <c r="I47" s="10">
        <v>0</v>
      </c>
      <c r="L47" s="4"/>
    </row>
    <row r="48" spans="1:12" x14ac:dyDescent="0.25">
      <c r="A48" s="6">
        <v>44026</v>
      </c>
      <c r="B48" s="8">
        <v>5</v>
      </c>
      <c r="C48" s="8">
        <v>3</v>
      </c>
      <c r="D48" s="8">
        <f t="shared" si="0"/>
        <v>2</v>
      </c>
      <c r="E48" s="8">
        <v>126</v>
      </c>
      <c r="F48" s="10"/>
      <c r="G48" s="10"/>
      <c r="H48" s="10"/>
      <c r="I48" s="10"/>
      <c r="L48" s="4"/>
    </row>
    <row r="49" spans="1:12" x14ac:dyDescent="0.25">
      <c r="A49" s="6">
        <v>44027</v>
      </c>
      <c r="B49" s="8">
        <v>15</v>
      </c>
      <c r="C49" s="8">
        <v>3</v>
      </c>
      <c r="D49" s="8">
        <f t="shared" si="0"/>
        <v>12</v>
      </c>
      <c r="E49" s="8">
        <v>86</v>
      </c>
      <c r="F49" s="10">
        <v>4</v>
      </c>
      <c r="G49" s="10">
        <v>0</v>
      </c>
      <c r="H49" s="10">
        <f t="shared" si="1"/>
        <v>4</v>
      </c>
      <c r="I49" s="10">
        <v>36</v>
      </c>
      <c r="L49" s="4"/>
    </row>
    <row r="50" spans="1:12" x14ac:dyDescent="0.25">
      <c r="A50" s="6">
        <v>44028</v>
      </c>
      <c r="B50" s="8">
        <v>15</v>
      </c>
      <c r="C50" s="8">
        <v>4</v>
      </c>
      <c r="D50" s="8">
        <f t="shared" si="0"/>
        <v>11</v>
      </c>
      <c r="E50" s="8">
        <v>78</v>
      </c>
      <c r="F50" s="10"/>
      <c r="G50" s="10"/>
      <c r="H50" s="10"/>
      <c r="I50" s="10"/>
      <c r="L50" s="4"/>
    </row>
    <row r="51" spans="1:12" x14ac:dyDescent="0.25">
      <c r="A51" s="6">
        <v>44029</v>
      </c>
      <c r="B51" s="8">
        <v>14</v>
      </c>
      <c r="C51" s="8">
        <v>6</v>
      </c>
      <c r="D51" s="8">
        <f t="shared" si="0"/>
        <v>8</v>
      </c>
      <c r="E51" s="8">
        <v>153</v>
      </c>
      <c r="F51" s="10">
        <v>5</v>
      </c>
      <c r="G51" s="10">
        <v>0</v>
      </c>
      <c r="H51" s="10">
        <f t="shared" si="1"/>
        <v>5</v>
      </c>
      <c r="I51" s="10">
        <v>65</v>
      </c>
      <c r="L51" s="4"/>
    </row>
    <row r="52" spans="1:12" x14ac:dyDescent="0.25">
      <c r="A52" s="6">
        <v>44030</v>
      </c>
      <c r="B52" s="8">
        <v>12</v>
      </c>
      <c r="C52" s="8">
        <v>0</v>
      </c>
      <c r="D52" s="8">
        <f t="shared" si="0"/>
        <v>12</v>
      </c>
      <c r="E52" s="8">
        <v>69</v>
      </c>
      <c r="F52" s="10"/>
      <c r="G52" s="10"/>
      <c r="H52" s="10"/>
      <c r="I52" s="10"/>
      <c r="L52" s="4"/>
    </row>
    <row r="53" spans="1:12" x14ac:dyDescent="0.25">
      <c r="A53" s="6">
        <v>44031</v>
      </c>
      <c r="B53" s="8">
        <v>14</v>
      </c>
      <c r="C53" s="8">
        <v>1</v>
      </c>
      <c r="D53" s="8">
        <f t="shared" si="0"/>
        <v>13</v>
      </c>
      <c r="E53" s="8">
        <v>33</v>
      </c>
      <c r="F53" s="10">
        <v>1</v>
      </c>
      <c r="G53" s="10">
        <v>0</v>
      </c>
      <c r="H53" s="10">
        <f t="shared" si="1"/>
        <v>1</v>
      </c>
      <c r="I53" s="10">
        <v>12</v>
      </c>
      <c r="L53" s="4"/>
    </row>
    <row r="54" spans="1:12" x14ac:dyDescent="0.25">
      <c r="A54" s="6">
        <v>44032</v>
      </c>
      <c r="B54" s="8">
        <v>13</v>
      </c>
      <c r="C54" s="8">
        <v>4</v>
      </c>
      <c r="D54" s="8">
        <f t="shared" si="0"/>
        <v>9</v>
      </c>
      <c r="E54" s="8">
        <v>30</v>
      </c>
      <c r="F54" s="10"/>
      <c r="G54" s="10"/>
      <c r="H54" s="10"/>
      <c r="I54" s="10"/>
      <c r="L54" s="4"/>
    </row>
    <row r="55" spans="1:12" x14ac:dyDescent="0.25">
      <c r="A55" s="6">
        <v>44033</v>
      </c>
      <c r="B55" s="8">
        <v>10</v>
      </c>
      <c r="C55" s="8">
        <v>1</v>
      </c>
      <c r="D55" s="8">
        <f t="shared" si="0"/>
        <v>9</v>
      </c>
      <c r="E55" s="8">
        <v>9</v>
      </c>
      <c r="F55" s="10">
        <v>6</v>
      </c>
      <c r="G55" s="10">
        <v>0</v>
      </c>
      <c r="H55" s="10">
        <f t="shared" si="1"/>
        <v>6</v>
      </c>
      <c r="I55" s="10">
        <v>0</v>
      </c>
      <c r="L55" s="4"/>
    </row>
    <row r="56" spans="1:12" x14ac:dyDescent="0.25">
      <c r="A56" s="6">
        <v>44034</v>
      </c>
      <c r="B56" s="8">
        <v>15</v>
      </c>
      <c r="C56" s="8">
        <v>4</v>
      </c>
      <c r="D56" s="8">
        <f t="shared" si="0"/>
        <v>11</v>
      </c>
      <c r="E56" s="8">
        <v>13</v>
      </c>
      <c r="F56" s="10"/>
      <c r="G56" s="10"/>
      <c r="H56" s="10"/>
      <c r="I56" s="10"/>
      <c r="L56" s="5"/>
    </row>
    <row r="57" spans="1:12" x14ac:dyDescent="0.25">
      <c r="A57" s="6">
        <v>44035</v>
      </c>
      <c r="B57" s="8">
        <v>2</v>
      </c>
      <c r="C57" s="8">
        <v>2</v>
      </c>
      <c r="D57" s="8">
        <f t="shared" si="0"/>
        <v>0</v>
      </c>
      <c r="E57" s="8">
        <v>8</v>
      </c>
      <c r="F57" s="10"/>
      <c r="G57" s="10"/>
      <c r="H57" s="10"/>
      <c r="I57" s="10"/>
      <c r="L57" s="5"/>
    </row>
    <row r="58" spans="1:12" x14ac:dyDescent="0.25">
      <c r="A58" s="6">
        <v>44036</v>
      </c>
      <c r="B58" s="8">
        <v>7</v>
      </c>
      <c r="C58" s="8">
        <v>3</v>
      </c>
      <c r="D58" s="8">
        <f t="shared" si="0"/>
        <v>4</v>
      </c>
      <c r="E58" s="8">
        <v>7</v>
      </c>
      <c r="F58" s="10"/>
      <c r="G58" s="10"/>
      <c r="H58" s="10"/>
      <c r="I58" s="10"/>
      <c r="L58" s="5"/>
    </row>
    <row r="59" spans="1:12" x14ac:dyDescent="0.25">
      <c r="A59" s="6">
        <v>44037</v>
      </c>
      <c r="B59" s="8">
        <v>6</v>
      </c>
      <c r="C59" s="8">
        <v>8</v>
      </c>
      <c r="D59" s="8">
        <f t="shared" si="0"/>
        <v>-2</v>
      </c>
      <c r="E59" s="8">
        <v>2</v>
      </c>
      <c r="F59" s="10">
        <v>1</v>
      </c>
      <c r="G59" s="10">
        <v>0</v>
      </c>
      <c r="H59" s="10">
        <f>F59-G59</f>
        <v>1</v>
      </c>
      <c r="I59" s="10">
        <v>3</v>
      </c>
      <c r="L59" s="5"/>
    </row>
    <row r="60" spans="1:12" x14ac:dyDescent="0.25">
      <c r="A60" s="6">
        <v>44038</v>
      </c>
      <c r="B60" s="8">
        <v>2</v>
      </c>
      <c r="C60" s="8">
        <v>2</v>
      </c>
      <c r="D60" s="8">
        <f t="shared" si="0"/>
        <v>0</v>
      </c>
      <c r="E60" s="8">
        <v>12</v>
      </c>
      <c r="F60" s="10"/>
      <c r="G60" s="10"/>
      <c r="H60" s="10"/>
      <c r="I60" s="10"/>
      <c r="L60" s="5"/>
    </row>
    <row r="61" spans="1:12" x14ac:dyDescent="0.25">
      <c r="A61" s="6">
        <v>44039</v>
      </c>
      <c r="B61" s="8">
        <v>6</v>
      </c>
      <c r="C61" s="8">
        <v>4</v>
      </c>
      <c r="D61" s="8">
        <f t="shared" si="0"/>
        <v>2</v>
      </c>
      <c r="E61" s="8">
        <v>2</v>
      </c>
      <c r="F61" s="10">
        <v>3</v>
      </c>
      <c r="G61" s="10">
        <v>0</v>
      </c>
      <c r="H61" s="10">
        <f t="shared" ref="H61:H71" si="2">F61-G61</f>
        <v>3</v>
      </c>
      <c r="I61" s="10">
        <v>0</v>
      </c>
    </row>
    <row r="62" spans="1:12" x14ac:dyDescent="0.25">
      <c r="A62" s="6">
        <v>44040</v>
      </c>
      <c r="B62" s="8">
        <v>5</v>
      </c>
      <c r="C62" s="8">
        <v>1</v>
      </c>
      <c r="D62" s="8">
        <f t="shared" si="0"/>
        <v>4</v>
      </c>
      <c r="E62" s="8">
        <v>12</v>
      </c>
      <c r="F62" s="10"/>
      <c r="G62" s="10"/>
      <c r="H62" s="10"/>
      <c r="I62" s="10"/>
    </row>
    <row r="63" spans="1:12" x14ac:dyDescent="0.25">
      <c r="A63" s="6">
        <v>44041</v>
      </c>
      <c r="B63" s="8">
        <v>2</v>
      </c>
      <c r="C63" s="8">
        <v>4</v>
      </c>
      <c r="D63" s="8">
        <f t="shared" si="0"/>
        <v>-2</v>
      </c>
      <c r="E63" s="8">
        <v>5</v>
      </c>
      <c r="F63" s="10">
        <v>1</v>
      </c>
      <c r="G63" s="10">
        <v>0</v>
      </c>
      <c r="H63" s="10">
        <f t="shared" si="2"/>
        <v>1</v>
      </c>
      <c r="I63" s="10">
        <v>3</v>
      </c>
    </row>
    <row r="64" spans="1:12" x14ac:dyDescent="0.25">
      <c r="A64" s="6">
        <v>44042</v>
      </c>
      <c r="B64" s="8">
        <v>12</v>
      </c>
      <c r="C64" s="8">
        <v>2</v>
      </c>
      <c r="D64" s="8">
        <f t="shared" si="0"/>
        <v>10</v>
      </c>
      <c r="E64" s="8">
        <v>2</v>
      </c>
      <c r="F64" s="10"/>
      <c r="G64" s="10"/>
      <c r="H64" s="10"/>
      <c r="I64" s="10"/>
    </row>
    <row r="65" spans="1:9" x14ac:dyDescent="0.25">
      <c r="A65" s="6">
        <v>44043</v>
      </c>
      <c r="B65" s="8">
        <v>5</v>
      </c>
      <c r="C65" s="8">
        <v>0</v>
      </c>
      <c r="D65" s="8">
        <f t="shared" si="0"/>
        <v>5</v>
      </c>
      <c r="E65" s="8">
        <v>9</v>
      </c>
      <c r="F65" s="10">
        <v>0</v>
      </c>
      <c r="G65" s="10">
        <v>0</v>
      </c>
      <c r="H65" s="10">
        <f t="shared" si="2"/>
        <v>0</v>
      </c>
      <c r="I65" s="10">
        <v>3</v>
      </c>
    </row>
    <row r="66" spans="1:9" x14ac:dyDescent="0.25">
      <c r="A66" s="6">
        <v>44044</v>
      </c>
      <c r="B66" s="7">
        <v>9</v>
      </c>
      <c r="C66" s="7">
        <v>5</v>
      </c>
      <c r="D66" s="8">
        <f t="shared" si="0"/>
        <v>4</v>
      </c>
      <c r="E66" s="8">
        <v>3</v>
      </c>
      <c r="F66" s="9"/>
      <c r="G66" s="9"/>
      <c r="H66" s="10"/>
      <c r="I66" s="9"/>
    </row>
    <row r="67" spans="1:9" x14ac:dyDescent="0.25">
      <c r="A67" s="6">
        <v>44045</v>
      </c>
      <c r="B67" s="8">
        <v>1</v>
      </c>
      <c r="C67" s="8">
        <v>0</v>
      </c>
      <c r="D67" s="8">
        <f t="shared" si="0"/>
        <v>1</v>
      </c>
      <c r="E67" s="8">
        <v>8</v>
      </c>
      <c r="F67" s="10">
        <v>0</v>
      </c>
      <c r="G67" s="10">
        <v>0</v>
      </c>
      <c r="H67" s="10">
        <f t="shared" si="2"/>
        <v>0</v>
      </c>
      <c r="I67" s="10">
        <v>7</v>
      </c>
    </row>
    <row r="68" spans="1:9" x14ac:dyDescent="0.25">
      <c r="A68" s="6">
        <v>44046</v>
      </c>
      <c r="B68" s="8">
        <v>11</v>
      </c>
      <c r="C68" s="8">
        <v>3</v>
      </c>
      <c r="D68" s="8">
        <f t="shared" si="0"/>
        <v>8</v>
      </c>
      <c r="E68" s="8">
        <v>0</v>
      </c>
      <c r="F68" s="10"/>
      <c r="G68" s="10"/>
      <c r="H68" s="10"/>
      <c r="I68" s="10"/>
    </row>
    <row r="69" spans="1:9" x14ac:dyDescent="0.25">
      <c r="A69" s="6">
        <v>44047</v>
      </c>
      <c r="B69" s="8">
        <v>4</v>
      </c>
      <c r="C69" s="8">
        <v>2</v>
      </c>
      <c r="D69" s="8">
        <f t="shared" si="0"/>
        <v>2</v>
      </c>
      <c r="E69" s="8">
        <v>0</v>
      </c>
      <c r="F69" s="10">
        <v>1</v>
      </c>
      <c r="G69" s="10">
        <v>0</v>
      </c>
      <c r="H69" s="10">
        <f t="shared" si="2"/>
        <v>1</v>
      </c>
      <c r="I69" s="10">
        <v>0</v>
      </c>
    </row>
    <row r="70" spans="1:9" x14ac:dyDescent="0.25">
      <c r="A70" s="6">
        <v>44048</v>
      </c>
      <c r="B70" s="8">
        <v>3</v>
      </c>
      <c r="C70" s="8">
        <v>0</v>
      </c>
      <c r="D70" s="8">
        <f t="shared" ref="D70:D80" si="3">B70-C70</f>
        <v>3</v>
      </c>
      <c r="E70" s="8">
        <v>1</v>
      </c>
      <c r="F70" s="10"/>
      <c r="G70" s="10"/>
      <c r="H70" s="10"/>
      <c r="I70" s="10"/>
    </row>
    <row r="71" spans="1:9" x14ac:dyDescent="0.25">
      <c r="A71" s="6">
        <v>44049</v>
      </c>
      <c r="B71" s="8">
        <v>3</v>
      </c>
      <c r="C71" s="8">
        <v>1</v>
      </c>
      <c r="D71" s="8">
        <f t="shared" si="3"/>
        <v>2</v>
      </c>
      <c r="E71" s="8">
        <v>1</v>
      </c>
      <c r="F71" s="10">
        <v>1</v>
      </c>
      <c r="G71" s="10">
        <v>1</v>
      </c>
      <c r="H71" s="10">
        <f t="shared" si="2"/>
        <v>0</v>
      </c>
      <c r="I71" s="10">
        <v>0</v>
      </c>
    </row>
    <row r="72" spans="1:9" x14ac:dyDescent="0.25">
      <c r="A72" s="6">
        <v>44050</v>
      </c>
      <c r="B72" s="8">
        <v>4</v>
      </c>
      <c r="C72" s="8">
        <v>0</v>
      </c>
      <c r="D72" s="8">
        <f t="shared" si="3"/>
        <v>4</v>
      </c>
      <c r="E72" s="8">
        <v>0</v>
      </c>
      <c r="F72" s="10"/>
      <c r="G72" s="10"/>
      <c r="H72" s="10"/>
      <c r="I72" s="10"/>
    </row>
    <row r="73" spans="1:9" x14ac:dyDescent="0.25">
      <c r="A73" s="6">
        <v>44051</v>
      </c>
      <c r="B73" s="8">
        <v>6</v>
      </c>
      <c r="C73" s="8">
        <v>1</v>
      </c>
      <c r="D73" s="8">
        <f t="shared" si="3"/>
        <v>5</v>
      </c>
      <c r="E73" s="8">
        <v>1</v>
      </c>
      <c r="F73" s="10"/>
      <c r="G73" s="10"/>
      <c r="H73" s="10"/>
      <c r="I73" s="10"/>
    </row>
    <row r="74" spans="1:9" x14ac:dyDescent="0.25">
      <c r="A74" s="6">
        <v>44052</v>
      </c>
      <c r="B74" s="8">
        <v>1</v>
      </c>
      <c r="C74" s="8">
        <v>0</v>
      </c>
      <c r="D74" s="8">
        <f t="shared" si="3"/>
        <v>1</v>
      </c>
      <c r="E74" s="8">
        <v>1</v>
      </c>
      <c r="F74" s="10"/>
      <c r="G74" s="10"/>
      <c r="H74" s="10"/>
      <c r="I74" s="10"/>
    </row>
    <row r="75" spans="1:9" x14ac:dyDescent="0.25">
      <c r="A75" s="6">
        <v>44053</v>
      </c>
      <c r="B75" s="8">
        <v>7</v>
      </c>
      <c r="C75" s="8">
        <v>2</v>
      </c>
      <c r="D75" s="8">
        <f t="shared" si="3"/>
        <v>5</v>
      </c>
      <c r="E75" s="8">
        <v>0</v>
      </c>
      <c r="F75" s="10"/>
      <c r="G75" s="10"/>
      <c r="H75" s="10"/>
      <c r="I75" s="10"/>
    </row>
    <row r="76" spans="1:9" x14ac:dyDescent="0.25">
      <c r="A76" s="6">
        <v>44054</v>
      </c>
      <c r="B76" s="8">
        <v>3</v>
      </c>
      <c r="C76" s="8">
        <v>1</v>
      </c>
      <c r="D76" s="8">
        <f t="shared" si="3"/>
        <v>2</v>
      </c>
      <c r="E76" s="8">
        <v>0</v>
      </c>
      <c r="F76" s="10"/>
      <c r="G76" s="10"/>
      <c r="H76" s="10"/>
      <c r="I76" s="10"/>
    </row>
    <row r="77" spans="1:9" x14ac:dyDescent="0.25">
      <c r="A77" s="6">
        <v>44055</v>
      </c>
      <c r="B77" s="8">
        <v>5</v>
      </c>
      <c r="C77" s="8">
        <v>2</v>
      </c>
      <c r="D77" s="8">
        <f t="shared" si="3"/>
        <v>3</v>
      </c>
      <c r="E77" s="8">
        <v>0</v>
      </c>
      <c r="F77" s="10"/>
      <c r="G77" s="10"/>
      <c r="H77" s="10"/>
      <c r="I77" s="10"/>
    </row>
    <row r="78" spans="1:9" x14ac:dyDescent="0.25">
      <c r="A78" s="6">
        <v>44056</v>
      </c>
      <c r="B78" s="8">
        <v>8</v>
      </c>
      <c r="C78" s="8">
        <v>3</v>
      </c>
      <c r="D78" s="8">
        <f t="shared" si="3"/>
        <v>5</v>
      </c>
      <c r="E78" s="8">
        <v>0</v>
      </c>
      <c r="F78" s="10"/>
      <c r="G78" s="10"/>
      <c r="H78" s="10"/>
      <c r="I78" s="10"/>
    </row>
    <row r="79" spans="1:9" x14ac:dyDescent="0.25">
      <c r="A79" s="6">
        <v>44057</v>
      </c>
      <c r="B79" s="8">
        <v>8</v>
      </c>
      <c r="C79" s="8">
        <v>8</v>
      </c>
      <c r="D79" s="8">
        <f t="shared" si="3"/>
        <v>0</v>
      </c>
      <c r="E79" s="8">
        <v>0</v>
      </c>
      <c r="F79" s="10"/>
      <c r="G79" s="10"/>
      <c r="H79" s="10"/>
      <c r="I79" s="10"/>
    </row>
    <row r="80" spans="1:9" x14ac:dyDescent="0.25">
      <c r="A80" s="6">
        <v>44058</v>
      </c>
      <c r="B80" s="8">
        <v>6</v>
      </c>
      <c r="C80" s="8">
        <v>4</v>
      </c>
      <c r="D80" s="8">
        <f t="shared" si="3"/>
        <v>2</v>
      </c>
      <c r="E80" s="8">
        <v>0</v>
      </c>
      <c r="F80" s="10"/>
      <c r="G80" s="10"/>
      <c r="H80" s="10"/>
      <c r="I80" s="10"/>
    </row>
    <row r="81" spans="1:9" x14ac:dyDescent="0.25">
      <c r="A81" s="1" t="s">
        <v>6</v>
      </c>
      <c r="B81" s="7">
        <f>SUM(B5:B80)</f>
        <v>803</v>
      </c>
      <c r="C81" s="7">
        <f t="shared" ref="C81:E81" si="4">SUM(C5:C80)</f>
        <v>157</v>
      </c>
      <c r="D81" s="7">
        <f t="shared" si="4"/>
        <v>646</v>
      </c>
      <c r="E81" s="7">
        <f t="shared" si="4"/>
        <v>6776</v>
      </c>
      <c r="F81" s="9">
        <f>SUM(F5:F80)</f>
        <v>204</v>
      </c>
      <c r="G81" s="9">
        <f t="shared" ref="G81:I81" si="5">SUM(G5:G80)</f>
        <v>2</v>
      </c>
      <c r="H81" s="9">
        <f t="shared" si="5"/>
        <v>202</v>
      </c>
      <c r="I81" s="9">
        <f t="shared" si="5"/>
        <v>1143</v>
      </c>
    </row>
  </sheetData>
  <mergeCells count="2">
    <mergeCell ref="B3:E3"/>
    <mergeCell ref="F3:I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Orell Panu (LUKE)</dc:creator>
  <cp:lastModifiedBy>Orell Panu (LUKE)</cp:lastModifiedBy>
  <dcterms:created xsi:type="dcterms:W3CDTF">2015-06-05T18:17:20Z</dcterms:created>
  <dcterms:modified xsi:type="dcterms:W3CDTF">2020-12-16T16:47:35Z</dcterms:modified>
</cp:coreProperties>
</file>