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-gilloteaux-p\Documents\GitHub\ANRCROCOVAL\misc_analysis_tools\histologicalslides\BleuAlcyan\test\"/>
    </mc:Choice>
  </mc:AlternateContent>
  <bookViews>
    <workbookView xWindow="0" yWindow="0" windowWidth="19365" windowHeight="10770"/>
  </bookViews>
  <sheets>
    <sheet name="resultAUCNew" sheetId="1" r:id="rId1"/>
  </sheets>
  <calcPr calcId="0"/>
</workbook>
</file>

<file path=xl/calcChain.xml><?xml version="1.0" encoding="utf-8"?>
<calcChain xmlns="http://schemas.openxmlformats.org/spreadsheetml/2006/main">
  <c r="F17" i="1" l="1"/>
  <c r="G17" i="1"/>
  <c r="H17" i="1"/>
  <c r="I17" i="1"/>
  <c r="I19" i="1" s="1"/>
  <c r="J17" i="1"/>
  <c r="J19" i="1" s="1"/>
  <c r="K17" i="1"/>
  <c r="L17" i="1"/>
  <c r="F18" i="1"/>
  <c r="G18" i="1"/>
  <c r="H18" i="1"/>
  <c r="I18" i="1"/>
  <c r="J18" i="1"/>
  <c r="K18" i="1"/>
  <c r="L18" i="1"/>
  <c r="F19" i="1"/>
  <c r="G19" i="1"/>
  <c r="H19" i="1"/>
  <c r="K19" i="1"/>
  <c r="L19" i="1"/>
  <c r="E19" i="1"/>
  <c r="E18" i="1"/>
  <c r="E17" i="1"/>
</calcChain>
</file>

<file path=xl/sharedStrings.xml><?xml version="1.0" encoding="utf-8"?>
<sst xmlns="http://schemas.openxmlformats.org/spreadsheetml/2006/main" count="68" uniqueCount="26">
  <si>
    <t>Image</t>
  </si>
  <si>
    <t>AUCred_normalized</t>
  </si>
  <si>
    <t>AUCgreen_normalized</t>
  </si>
  <si>
    <t>width_tiers1</t>
  </si>
  <si>
    <t>width_tiers2</t>
  </si>
  <si>
    <t>width_tiers3</t>
  </si>
  <si>
    <t>BA_tiers1</t>
  </si>
  <si>
    <t>BA_tiers2</t>
  </si>
  <si>
    <t>BA_tiers3</t>
  </si>
  <si>
    <t>KI</t>
  </si>
  <si>
    <t>ANT</t>
  </si>
  <si>
    <t>19PF034</t>
  </si>
  <si>
    <t>POST</t>
  </si>
  <si>
    <t>WT</t>
  </si>
  <si>
    <t>FLNA 315-50 3W BA - 2019-02-06 10,15,02,tifAbsoluteBA,csv</t>
  </si>
  <si>
    <t>FLNA 344-35 3W BA - 2019-02-06 10,17,01,tifAbsoluteBA,csv</t>
  </si>
  <si>
    <t>FLNA 466-16 3W BA - 2019-02-06 10,26,51,tifAbsoluteBA,csv</t>
  </si>
  <si>
    <t>FLNA 493-13 3W BA - 2019-02-06 10,06,19,tifAbsoluteBA,csv</t>
  </si>
  <si>
    <t>FLNA 510-4 3W BA - 2019-02-06 10,08,27,tifAbsoluteBA,csv</t>
  </si>
  <si>
    <t>FLNA 314-45 3W BA - 2019-02-06 10,22,34,tifAbsoluteBA,csv</t>
  </si>
  <si>
    <t>FLNA 368-45 3W BA - 2019-02-06 10,20,41,tifAbsoluteBA,csv</t>
  </si>
  <si>
    <t>FLNA 465-46 3W BA - 2019-02-06 10,29,00,tifAbsoluteBA,csv</t>
  </si>
  <si>
    <t>FLNA 492-21 3W BA - 2019-02-06 10,24,42,tifAbsoluteBA,csv</t>
  </si>
  <si>
    <t>ratio</t>
  </si>
  <si>
    <t>mean KI</t>
  </si>
  <si>
    <t>mean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</si>
</sst>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H25" sqref="H25"/>
    </sheetView>
  </sheetViews>
  <sheetFormatPr baseColWidth="10" defaultRowHeight="15" x14ac:dyDescent="0.25"/>
  <sheetData>
    <row r="1" spans="1:12" x14ac:dyDescent="0.25">
      <c r="A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 t="s">
        <v>10</v>
      </c>
      <c r="C2" t="s">
        <v>11</v>
      </c>
      <c r="D2" t="s">
        <v>14</v>
      </c>
      <c r="E2">
        <v>7317.8330956549898</v>
      </c>
      <c r="F2">
        <v>984.97492433929597</v>
      </c>
      <c r="G2">
        <v>2672.3876378080399</v>
      </c>
      <c r="H2">
        <v>2197.50284306096</v>
      </c>
      <c r="I2">
        <v>2447.9426147859899</v>
      </c>
      <c r="J2">
        <v>185.298422257341</v>
      </c>
      <c r="K2">
        <v>76.261284096734798</v>
      </c>
      <c r="L2">
        <v>723.41521798522001</v>
      </c>
    </row>
    <row r="3" spans="1:12" x14ac:dyDescent="0.25">
      <c r="A3" t="s">
        <v>9</v>
      </c>
      <c r="B3" t="s">
        <v>10</v>
      </c>
      <c r="C3" t="s">
        <v>11</v>
      </c>
      <c r="D3" t="s">
        <v>15</v>
      </c>
      <c r="E3">
        <v>6882.7540163560298</v>
      </c>
      <c r="F3">
        <v>909.368938988482</v>
      </c>
      <c r="G3">
        <v>1712.9870357550401</v>
      </c>
      <c r="H3">
        <v>2514.3560730315698</v>
      </c>
      <c r="I3">
        <v>2655.41090756942</v>
      </c>
      <c r="J3">
        <v>54.265109854781301</v>
      </c>
      <c r="K3">
        <v>190.17907520807901</v>
      </c>
      <c r="L3">
        <v>664.92475392562199</v>
      </c>
    </row>
    <row r="4" spans="1:12" x14ac:dyDescent="0.25">
      <c r="A4" t="s">
        <v>9</v>
      </c>
      <c r="B4" t="s">
        <v>12</v>
      </c>
      <c r="C4" t="s">
        <v>11</v>
      </c>
      <c r="D4" t="s">
        <v>14</v>
      </c>
      <c r="E4">
        <v>4167.5733065763998</v>
      </c>
      <c r="F4">
        <v>937.67686079550299</v>
      </c>
      <c r="G4">
        <v>1677.2963201160501</v>
      </c>
      <c r="H4">
        <v>1338.2383210831699</v>
      </c>
      <c r="I4">
        <v>1152.03866537718</v>
      </c>
      <c r="J4">
        <v>326.15306920426502</v>
      </c>
      <c r="K4">
        <v>321.159590766576</v>
      </c>
      <c r="L4">
        <v>290.36420082466202</v>
      </c>
    </row>
    <row r="5" spans="1:12" x14ac:dyDescent="0.25">
      <c r="A5" t="s">
        <v>9</v>
      </c>
      <c r="B5" t="s">
        <v>12</v>
      </c>
      <c r="C5" t="s">
        <v>11</v>
      </c>
      <c r="D5" t="s">
        <v>16</v>
      </c>
      <c r="E5">
        <v>12788.938721174</v>
      </c>
      <c r="F5">
        <v>5557.3229417250204</v>
      </c>
      <c r="G5">
        <v>2306.6628233752599</v>
      </c>
      <c r="H5">
        <v>3626.7703317610099</v>
      </c>
      <c r="I5">
        <v>6855.5055660377402</v>
      </c>
      <c r="J5">
        <v>794.85756992152506</v>
      </c>
      <c r="K5">
        <v>2022.3806267821899</v>
      </c>
      <c r="L5">
        <v>2740.0847450213</v>
      </c>
    </row>
    <row r="6" spans="1:12" x14ac:dyDescent="0.25">
      <c r="A6" t="s">
        <v>9</v>
      </c>
      <c r="B6" t="s">
        <v>12</v>
      </c>
      <c r="C6" t="s">
        <v>11</v>
      </c>
      <c r="D6" t="s">
        <v>17</v>
      </c>
      <c r="E6">
        <v>5826.6748366285101</v>
      </c>
      <c r="F6">
        <v>2639.9544963458102</v>
      </c>
      <c r="G6">
        <v>1297.9168532778399</v>
      </c>
      <c r="H6">
        <v>2419.1211331945901</v>
      </c>
      <c r="I6">
        <v>2109.6368501560901</v>
      </c>
      <c r="J6">
        <v>171.30160141875101</v>
      </c>
      <c r="K6">
        <v>1213.96295252761</v>
      </c>
      <c r="L6">
        <v>1254.68994239945</v>
      </c>
    </row>
    <row r="7" spans="1:12" x14ac:dyDescent="0.25">
      <c r="A7" t="s">
        <v>9</v>
      </c>
      <c r="B7" t="s">
        <v>12</v>
      </c>
      <c r="C7" t="s">
        <v>11</v>
      </c>
      <c r="D7" t="s">
        <v>18</v>
      </c>
      <c r="E7">
        <v>10356.5576280361</v>
      </c>
      <c r="F7">
        <v>2549.9343561363899</v>
      </c>
      <c r="G7">
        <v>2989.71296599584</v>
      </c>
      <c r="H7">
        <v>4247.1936988202597</v>
      </c>
      <c r="I7">
        <v>3119.65096321999</v>
      </c>
      <c r="J7">
        <v>136.968969390007</v>
      </c>
      <c r="K7">
        <v>1141.6023048326599</v>
      </c>
      <c r="L7">
        <v>1271.36308191372</v>
      </c>
    </row>
    <row r="8" spans="1:12" x14ac:dyDescent="0.25">
      <c r="A8" t="s">
        <v>13</v>
      </c>
      <c r="B8" t="s">
        <v>10</v>
      </c>
      <c r="C8" t="s">
        <v>11</v>
      </c>
      <c r="D8" t="s">
        <v>19</v>
      </c>
      <c r="E8">
        <v>5379.7907424354198</v>
      </c>
      <c r="F8">
        <v>494.411023465889</v>
      </c>
      <c r="G8">
        <v>2696.3233660516598</v>
      </c>
      <c r="H8">
        <v>1496.20739261993</v>
      </c>
      <c r="I8">
        <v>1187.25998376384</v>
      </c>
      <c r="J8">
        <v>243.666429111328</v>
      </c>
      <c r="K8">
        <v>24.8367896322878</v>
      </c>
      <c r="L8">
        <v>225.907804722273</v>
      </c>
    </row>
    <row r="9" spans="1:12" x14ac:dyDescent="0.25">
      <c r="A9" t="s">
        <v>13</v>
      </c>
      <c r="B9" t="s">
        <v>10</v>
      </c>
      <c r="C9" t="s">
        <v>11</v>
      </c>
      <c r="D9" t="s">
        <v>20</v>
      </c>
      <c r="E9">
        <v>4679.8203898635502</v>
      </c>
      <c r="F9">
        <v>2249.1019657676002</v>
      </c>
      <c r="G9">
        <v>1198.1783869395699</v>
      </c>
      <c r="H9">
        <v>1797.48979824561</v>
      </c>
      <c r="I9">
        <v>1684.15220467836</v>
      </c>
      <c r="J9">
        <v>439.12584878428902</v>
      </c>
      <c r="K9">
        <v>1018.12111942972</v>
      </c>
      <c r="L9">
        <v>791.85499755359695</v>
      </c>
    </row>
    <row r="10" spans="1:12" x14ac:dyDescent="0.25">
      <c r="A10" t="s">
        <v>13</v>
      </c>
      <c r="B10" t="s">
        <v>10</v>
      </c>
      <c r="C10" t="s">
        <v>11</v>
      </c>
      <c r="D10" t="s">
        <v>21</v>
      </c>
      <c r="E10">
        <v>5007.5746439610803</v>
      </c>
      <c r="F10">
        <v>385.32455620587302</v>
      </c>
      <c r="G10">
        <v>2399.9501121923299</v>
      </c>
      <c r="H10">
        <v>1290.2126697195199</v>
      </c>
      <c r="I10">
        <v>1317.41186204923</v>
      </c>
      <c r="J10">
        <v>199.821390352685</v>
      </c>
      <c r="K10">
        <v>77.772488379662306</v>
      </c>
      <c r="L10">
        <v>107.730677473526</v>
      </c>
    </row>
    <row r="11" spans="1:12" x14ac:dyDescent="0.25">
      <c r="A11" t="s">
        <v>13</v>
      </c>
      <c r="B11" t="s">
        <v>10</v>
      </c>
      <c r="C11" t="s">
        <v>11</v>
      </c>
      <c r="D11" t="s">
        <v>22</v>
      </c>
      <c r="E11">
        <v>9054.8838595317702</v>
      </c>
      <c r="F11">
        <v>2249.7312562062102</v>
      </c>
      <c r="G11">
        <v>2711.0295411371198</v>
      </c>
      <c r="H11">
        <v>4003.92205886288</v>
      </c>
      <c r="I11">
        <v>2339.9322595317699</v>
      </c>
      <c r="J11">
        <v>467.70361619304401</v>
      </c>
      <c r="K11">
        <v>528.34252833299695</v>
      </c>
      <c r="L11">
        <v>1253.6851116801699</v>
      </c>
    </row>
    <row r="12" spans="1:12" x14ac:dyDescent="0.25">
      <c r="A12" t="s">
        <v>13</v>
      </c>
      <c r="B12" t="s">
        <v>12</v>
      </c>
      <c r="C12" t="s">
        <v>11</v>
      </c>
      <c r="D12" t="s">
        <v>19</v>
      </c>
      <c r="E12">
        <v>3848.3965829787198</v>
      </c>
      <c r="F12">
        <v>531.90510187795701</v>
      </c>
      <c r="G12">
        <v>1648.13003687943</v>
      </c>
      <c r="H12">
        <v>1045.2818382978701</v>
      </c>
      <c r="I12">
        <v>1154.98470780142</v>
      </c>
      <c r="J12">
        <v>118.383051672482</v>
      </c>
      <c r="K12">
        <v>143.867323250553</v>
      </c>
      <c r="L12">
        <v>269.65472695492201</v>
      </c>
    </row>
    <row r="13" spans="1:12" x14ac:dyDescent="0.25">
      <c r="A13" t="s">
        <v>13</v>
      </c>
      <c r="B13" t="s">
        <v>12</v>
      </c>
      <c r="C13" t="s">
        <v>11</v>
      </c>
      <c r="D13" t="s">
        <v>20</v>
      </c>
      <c r="E13">
        <v>5197.8569655870397</v>
      </c>
      <c r="F13">
        <v>747.63752442024304</v>
      </c>
      <c r="G13">
        <v>1556.55082287449</v>
      </c>
      <c r="H13">
        <v>1187.86006882591</v>
      </c>
      <c r="I13">
        <v>2453.4460738866401</v>
      </c>
      <c r="J13">
        <v>73.858528959706504</v>
      </c>
      <c r="K13">
        <v>104.368305985749</v>
      </c>
      <c r="L13">
        <v>569.410689474788</v>
      </c>
    </row>
    <row r="14" spans="1:12" x14ac:dyDescent="0.25">
      <c r="A14" t="s">
        <v>13</v>
      </c>
      <c r="B14" t="s">
        <v>12</v>
      </c>
      <c r="C14" t="s">
        <v>11</v>
      </c>
      <c r="D14" t="s">
        <v>21</v>
      </c>
      <c r="E14">
        <v>4115.7922413194401</v>
      </c>
      <c r="F14">
        <v>170.87096912651899</v>
      </c>
      <c r="G14">
        <v>1916.3803723958299</v>
      </c>
      <c r="H14">
        <v>1126.10899826389</v>
      </c>
      <c r="I14">
        <v>1073.3028706597199</v>
      </c>
      <c r="J14">
        <v>31.5256215030556</v>
      </c>
      <c r="K14">
        <v>64.882658685052107</v>
      </c>
      <c r="L14">
        <v>74.462688938411404</v>
      </c>
    </row>
    <row r="15" spans="1:12" x14ac:dyDescent="0.25">
      <c r="A15" t="s">
        <v>13</v>
      </c>
      <c r="B15" t="s">
        <v>12</v>
      </c>
      <c r="C15" t="s">
        <v>11</v>
      </c>
      <c r="D15" t="s">
        <v>22</v>
      </c>
      <c r="E15">
        <v>4776.8114593837499</v>
      </c>
      <c r="F15">
        <v>2295.7685537843099</v>
      </c>
      <c r="G15">
        <v>1009.49676470588</v>
      </c>
      <c r="H15">
        <v>1498.2142885154101</v>
      </c>
      <c r="I15">
        <v>2269.1004061624599</v>
      </c>
      <c r="J15">
        <v>256.70239669040598</v>
      </c>
      <c r="K15">
        <v>681.14568278295496</v>
      </c>
      <c r="L15">
        <v>1357.9204743109501</v>
      </c>
    </row>
    <row r="17" spans="4:12" x14ac:dyDescent="0.25">
      <c r="D17" t="s">
        <v>24</v>
      </c>
      <c r="E17">
        <f>AVERAGE(E2:E7)</f>
        <v>7890.0552674043383</v>
      </c>
      <c r="F17">
        <f t="shared" ref="F17:L17" si="0">AVERAGE(F2:F7)</f>
        <v>2263.2054197217499</v>
      </c>
      <c r="G17">
        <f t="shared" si="0"/>
        <v>2109.4939393880118</v>
      </c>
      <c r="H17">
        <f t="shared" si="0"/>
        <v>2723.8637334919267</v>
      </c>
      <c r="I17">
        <f t="shared" si="0"/>
        <v>3056.6975945244017</v>
      </c>
      <c r="J17">
        <f t="shared" si="0"/>
        <v>278.14079034111177</v>
      </c>
      <c r="K17">
        <f t="shared" si="0"/>
        <v>827.59097236897503</v>
      </c>
      <c r="L17">
        <f t="shared" si="0"/>
        <v>1157.4736570116622</v>
      </c>
    </row>
    <row r="18" spans="4:12" x14ac:dyDescent="0.25">
      <c r="D18" t="s">
        <v>25</v>
      </c>
      <c r="E18">
        <f>AVERAGE(E8:E15)</f>
        <v>5257.6158606325962</v>
      </c>
      <c r="F18">
        <f t="shared" ref="F18:L18" si="1">AVERAGE(F8:F15)</f>
        <v>1140.5938688568251</v>
      </c>
      <c r="G18">
        <f t="shared" si="1"/>
        <v>1892.0049253970385</v>
      </c>
      <c r="H18">
        <f t="shared" si="1"/>
        <v>1680.6621391688773</v>
      </c>
      <c r="I18">
        <f t="shared" si="1"/>
        <v>1684.9487960666802</v>
      </c>
      <c r="J18">
        <f t="shared" si="1"/>
        <v>228.84836040837453</v>
      </c>
      <c r="K18">
        <f t="shared" si="1"/>
        <v>330.41711205987201</v>
      </c>
      <c r="L18">
        <f t="shared" si="1"/>
        <v>581.32839638857968</v>
      </c>
    </row>
    <row r="19" spans="4:12" x14ac:dyDescent="0.25">
      <c r="D19" t="s">
        <v>23</v>
      </c>
      <c r="E19">
        <f>E17/E18</f>
        <v>1.5006907078325435</v>
      </c>
      <c r="F19">
        <f t="shared" ref="F19:L19" si="2">F17/F18</f>
        <v>1.9842342498211714</v>
      </c>
      <c r="G19">
        <f t="shared" si="2"/>
        <v>1.1149516108925208</v>
      </c>
      <c r="H19">
        <f t="shared" si="2"/>
        <v>1.6207086897542267</v>
      </c>
      <c r="I19">
        <f t="shared" si="2"/>
        <v>1.8141189819298438</v>
      </c>
      <c r="J19">
        <f t="shared" si="2"/>
        <v>1.2153934152937607</v>
      </c>
      <c r="K19">
        <f t="shared" si="2"/>
        <v>2.504685569126984</v>
      </c>
      <c r="L19">
        <f t="shared" si="2"/>
        <v>1.9910839797303956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resultAUCNew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paul-gilloteaux-p</dc:creator>
  <cp:lastModifiedBy>paul-gilloteaux-p</cp:lastModifiedBy>
  <dcterms:created xsi:type="dcterms:W3CDTF">2022-04-22T07:45:48Z</dcterms:created>
  <dcterms:modified xsi:type="dcterms:W3CDTF">2022-04-22T07:45:48Z</dcterms:modified>
</cp:coreProperties>
</file>