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-gilloteaux-p\Documents\GitHub\ANRCROCOVAL\misc_analysis_tools\histologicalslides\BleuAlcyan\test\"/>
    </mc:Choice>
  </mc:AlternateContent>
  <bookViews>
    <workbookView xWindow="0" yWindow="0" windowWidth="18525" windowHeight="13140"/>
  </bookViews>
  <sheets>
    <sheet name="resultAUC" sheetId="1" r:id="rId1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<sst xmlns="http://schemas.openxmlformats.org/spreadsheetml/2006/main" count="80" uniqueCount="38">
  <si>
    <t>AUCred</t>
  </si>
  <si>
    <t>AUCred_normalized</t>
  </si>
  <si>
    <t>AUCgreen</t>
  </si>
  <si>
    <t>AUCgreen_normalized</t>
  </si>
  <si>
    <t>ratioAUC</t>
  </si>
  <si>
    <t>width_tiers1</t>
  </si>
  <si>
    <t>width_tiers2</t>
  </si>
  <si>
    <t>width_tiers3</t>
  </si>
  <si>
    <t>BA_tiers1</t>
  </si>
  <si>
    <t>BA_tiers2</t>
  </si>
  <si>
    <t>BA_tiers3</t>
  </si>
  <si>
    <t>ratio_tiers1</t>
  </si>
  <si>
    <t>ratio_tiers2</t>
  </si>
  <si>
    <t>ratio_tiers3</t>
  </si>
  <si>
    <t>KI</t>
  </si>
  <si>
    <t>ANT</t>
  </si>
  <si>
    <t>19PF034</t>
  </si>
  <si>
    <t>POST</t>
  </si>
  <si>
    <t>WT</t>
  </si>
  <si>
    <t>Condition</t>
  </si>
  <si>
    <t>Leaflet</t>
  </si>
  <si>
    <t>num</t>
  </si>
  <si>
    <t>ID</t>
  </si>
  <si>
    <t>FLNA 315-50 3W BA - 2019-02-06 10,15,02,tifAbsoluteBA,csv</t>
  </si>
  <si>
    <t>FLNA 344-35 3W BA - 2019-02-06 10,17,01,tifAbsoluteBA,csv</t>
  </si>
  <si>
    <t>FLNA 466-16 3W BA - 2019-02-06 10,26,51,tifAbsoluteBA,csv</t>
  </si>
  <si>
    <t>FLNA 493-13 3W BA - 2019-02-06 10,06,19,tifAbsoluteBA,csv</t>
  </si>
  <si>
    <t>FLNA 510-4 3W BA - 2019-02-06 10,08,27,tifAbsoluteBA,csv</t>
  </si>
  <si>
    <t>FLNA 314-45 3W BA - 2019-02-06 10,22,34,tifAbsoluteBA,csv</t>
  </si>
  <si>
    <t>FLNA 368-45 3W BA - 2019-02-06 10,20,41,tifAbsoluteBA,csv</t>
  </si>
  <si>
    <t>FLNA 465-46 3W BA - 2019-02-06 10,29,00,tifAbsoluteBA,csv</t>
  </si>
  <si>
    <t>FLNA 492-21 3W BA - 2019-02-06 10,24,42,tifAbsoluteBA,csv</t>
  </si>
  <si>
    <t>relwidthtiers1</t>
  </si>
  <si>
    <t>relwidthtiers2</t>
  </si>
  <si>
    <t>relwidthtiers3</t>
  </si>
  <si>
    <t>relratiotiers1</t>
  </si>
  <si>
    <t>relratiotier2</t>
  </si>
  <si>
    <t>relratiotiers3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</si>
</sst>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H1" workbookViewId="0">
      <selection activeCell="T19" sqref="T19"/>
    </sheetView>
  </sheetViews>
  <sheetFormatPr baseColWidth="10" defaultRowHeight="15" x14ac:dyDescent="0.25"/>
  <cols>
    <col min="1" max="4" width="30.42578125" customWidth="1"/>
  </cols>
  <sheetData>
    <row r="1" spans="1:24" x14ac:dyDescent="0.2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</row>
    <row r="2" spans="1:24" x14ac:dyDescent="0.25">
      <c r="A2" t="s">
        <v>14</v>
      </c>
      <c r="B2" t="s">
        <v>15</v>
      </c>
      <c r="C2" t="s">
        <v>16</v>
      </c>
      <c r="D2" t="s">
        <v>23</v>
      </c>
      <c r="E2">
        <v>225681.97266999999</v>
      </c>
      <c r="F2">
        <v>7317.8330956549898</v>
      </c>
      <c r="G2">
        <v>30376.626666623899</v>
      </c>
      <c r="H2">
        <v>13.4599260664216</v>
      </c>
      <c r="I2">
        <v>13.4599260664216</v>
      </c>
      <c r="J2">
        <v>82416.43475</v>
      </c>
      <c r="K2">
        <v>67770.987680000006</v>
      </c>
      <c r="L2">
        <v>75494.550239999997</v>
      </c>
      <c r="M2">
        <v>5714.6033424163998</v>
      </c>
      <c r="N2">
        <v>2351.8980015432999</v>
      </c>
      <c r="O2">
        <v>22310.1253226642</v>
      </c>
      <c r="P2">
        <v>6.9338152757407396</v>
      </c>
      <c r="Q2">
        <v>3.4703611118203801</v>
      </c>
      <c r="R2">
        <v>29.5519679920464</v>
      </c>
      <c r="S2">
        <f>J2/SUM(J2:L2)</f>
        <v>0.36518838334735831</v>
      </c>
      <c r="T2">
        <f>K2/SUM(J2:L2)</f>
        <v>0.30029420107514343</v>
      </c>
      <c r="U2">
        <f>L2/(SUM(J2:L2))</f>
        <v>0.33451741557749831</v>
      </c>
      <c r="V2">
        <f>P2/(SUM(P2:R2))</f>
        <v>0.17353564472751182</v>
      </c>
      <c r="W2">
        <f>Q2/SUM(P2:R2)</f>
        <v>8.6854253975304829E-2</v>
      </c>
      <c r="X2">
        <f>R2/SUM(P2:R2)</f>
        <v>0.7396101012971833</v>
      </c>
    </row>
    <row r="3" spans="1:24" x14ac:dyDescent="0.25">
      <c r="A3" t="s">
        <v>14</v>
      </c>
      <c r="B3" t="s">
        <v>15</v>
      </c>
      <c r="C3" t="s">
        <v>16</v>
      </c>
      <c r="D3" t="s">
        <v>24</v>
      </c>
      <c r="E3">
        <v>180947.60308999999</v>
      </c>
      <c r="F3">
        <v>6882.7540163560298</v>
      </c>
      <c r="G3">
        <v>23907.3094060072</v>
      </c>
      <c r="H3">
        <v>13.2122830022325</v>
      </c>
      <c r="I3">
        <v>13.2122830022325</v>
      </c>
      <c r="J3">
        <v>45034.429170000003</v>
      </c>
      <c r="K3">
        <v>66102.421159999998</v>
      </c>
      <c r="L3">
        <v>69810.752760000003</v>
      </c>
      <c r="M3">
        <v>1426.6297380822</v>
      </c>
      <c r="N3">
        <v>4999.8078872203996</v>
      </c>
      <c r="O3">
        <v>17480.871780704601</v>
      </c>
      <c r="P3">
        <v>3.1678645968772701</v>
      </c>
      <c r="Q3">
        <v>7.5637288309280404</v>
      </c>
      <c r="R3">
        <v>25.040371417855201</v>
      </c>
      <c r="S3">
        <f t="shared" ref="S3:S15" si="0">J3/SUM(J3:L3)</f>
        <v>0.24888104844141379</v>
      </c>
      <c r="T3">
        <f t="shared" ref="T3:T15" si="1">K3/SUM(J3:L3)</f>
        <v>0.36531249948153155</v>
      </c>
      <c r="U3">
        <f t="shared" ref="U3:U15" si="2">L3/(SUM(J3:L3))</f>
        <v>0.38580645207705472</v>
      </c>
      <c r="V3">
        <f t="shared" ref="V3:V15" si="3">P3/(SUM(P3:R3))</f>
        <v>8.8557187466362028E-2</v>
      </c>
      <c r="W3">
        <f t="shared" ref="W3:W15" si="4">Q3/SUM(P3:R3)</f>
        <v>0.21144292362921727</v>
      </c>
      <c r="X3">
        <f t="shared" ref="X3:X15" si="5">R3/SUM(P3:R3)</f>
        <v>0.69999988890442066</v>
      </c>
    </row>
    <row r="4" spans="1:24" x14ac:dyDescent="0.25">
      <c r="A4" t="s">
        <v>14</v>
      </c>
      <c r="B4" t="s">
        <v>17</v>
      </c>
      <c r="C4" t="s">
        <v>16</v>
      </c>
      <c r="D4" t="s">
        <v>23</v>
      </c>
      <c r="E4">
        <v>43092.707990000003</v>
      </c>
      <c r="F4">
        <v>4167.5733065763998</v>
      </c>
      <c r="G4">
        <v>9695.5787406255004</v>
      </c>
      <c r="H4">
        <v>22.499348945244801</v>
      </c>
      <c r="I4">
        <v>22.499348945244801</v>
      </c>
      <c r="J4">
        <v>17343.24395</v>
      </c>
      <c r="K4">
        <v>13837.384239999999</v>
      </c>
      <c r="L4">
        <v>11912.0798</v>
      </c>
      <c r="M4">
        <v>3372.4227355721</v>
      </c>
      <c r="N4">
        <v>3320.7901685264001</v>
      </c>
      <c r="O4">
        <v>3002.3658365269998</v>
      </c>
      <c r="P4">
        <v>19.445166920875302</v>
      </c>
      <c r="Q4">
        <v>23.998684367865799</v>
      </c>
      <c r="R4">
        <v>25.204379813901198</v>
      </c>
      <c r="S4">
        <f t="shared" si="0"/>
        <v>0.40246354334530654</v>
      </c>
      <c r="T4">
        <f t="shared" si="1"/>
        <v>0.32110732616783039</v>
      </c>
      <c r="U4">
        <f t="shared" si="2"/>
        <v>0.27642913048686318</v>
      </c>
      <c r="V4">
        <f t="shared" si="3"/>
        <v>0.28325809141099412</v>
      </c>
      <c r="W4">
        <f t="shared" si="4"/>
        <v>0.34958926082134811</v>
      </c>
      <c r="X4">
        <f t="shared" si="5"/>
        <v>0.36715264776765777</v>
      </c>
    </row>
    <row r="5" spans="1:24" x14ac:dyDescent="0.25">
      <c r="A5" t="s">
        <v>14</v>
      </c>
      <c r="B5" t="s">
        <v>17</v>
      </c>
      <c r="C5" t="s">
        <v>16</v>
      </c>
      <c r="D5" t="s">
        <v>25</v>
      </c>
      <c r="E5">
        <v>244012.95079999999</v>
      </c>
      <c r="F5">
        <v>12788.938721174</v>
      </c>
      <c r="G5">
        <v>106033.721728113</v>
      </c>
      <c r="H5">
        <v>43.454136913831903</v>
      </c>
      <c r="I5">
        <v>43.454136913831903</v>
      </c>
      <c r="J5">
        <v>44011.126669999998</v>
      </c>
      <c r="K5">
        <v>69198.777929999997</v>
      </c>
      <c r="L5">
        <v>130803.0462</v>
      </c>
      <c r="M5">
        <v>15165.882434102699</v>
      </c>
      <c r="N5">
        <v>38587.022359004201</v>
      </c>
      <c r="O5">
        <v>52280.816935006398</v>
      </c>
      <c r="P5">
        <v>34.459200619466202</v>
      </c>
      <c r="Q5">
        <v>55.762577769853102</v>
      </c>
      <c r="R5">
        <v>39.9691126879937</v>
      </c>
      <c r="S5">
        <f t="shared" si="0"/>
        <v>0.18036389677559689</v>
      </c>
      <c r="T5">
        <f t="shared" si="1"/>
        <v>0.28358649695899663</v>
      </c>
      <c r="U5">
        <f t="shared" si="2"/>
        <v>0.53604960626540643</v>
      </c>
      <c r="V5">
        <f t="shared" si="3"/>
        <v>0.26468211665440433</v>
      </c>
      <c r="W5">
        <f t="shared" si="4"/>
        <v>0.42831397272439647</v>
      </c>
      <c r="X5">
        <f t="shared" si="5"/>
        <v>0.30700391062119942</v>
      </c>
    </row>
    <row r="6" spans="1:24" x14ac:dyDescent="0.25">
      <c r="A6" t="s">
        <v>14</v>
      </c>
      <c r="B6" t="s">
        <v>17</v>
      </c>
      <c r="C6" t="s">
        <v>16</v>
      </c>
      <c r="D6" t="s">
        <v>26</v>
      </c>
      <c r="E6">
        <v>55994.345179999997</v>
      </c>
      <c r="F6">
        <v>5826.6748366285101</v>
      </c>
      <c r="G6">
        <v>25369.962709883199</v>
      </c>
      <c r="H6">
        <v>45.308080000451199</v>
      </c>
      <c r="I6">
        <v>45.308080000451199</v>
      </c>
      <c r="J6">
        <v>12472.980960000001</v>
      </c>
      <c r="K6">
        <v>23247.754089999999</v>
      </c>
      <c r="L6">
        <v>20273.610130000001</v>
      </c>
      <c r="M6">
        <v>1646.2083896342001</v>
      </c>
      <c r="N6">
        <v>11666.183973790299</v>
      </c>
      <c r="O6">
        <v>12057.5703464587</v>
      </c>
      <c r="P6">
        <v>13.198195322461199</v>
      </c>
      <c r="Q6">
        <v>50.181982864351198</v>
      </c>
      <c r="R6">
        <v>59.474214356211</v>
      </c>
      <c r="S6">
        <f t="shared" si="0"/>
        <v>0.22275429634732269</v>
      </c>
      <c r="T6">
        <f t="shared" si="1"/>
        <v>0.41518039036383991</v>
      </c>
      <c r="U6">
        <f t="shared" si="2"/>
        <v>0.36206531328883734</v>
      </c>
      <c r="V6">
        <f t="shared" si="3"/>
        <v>0.10742957617766262</v>
      </c>
      <c r="W6">
        <f t="shared" si="4"/>
        <v>0.40846714411759882</v>
      </c>
      <c r="X6">
        <f t="shared" si="5"/>
        <v>0.48410327970473849</v>
      </c>
    </row>
    <row r="7" spans="1:24" x14ac:dyDescent="0.25">
      <c r="A7" t="s">
        <v>14</v>
      </c>
      <c r="B7" t="s">
        <v>17</v>
      </c>
      <c r="C7" t="s">
        <v>16</v>
      </c>
      <c r="D7" t="s">
        <v>27</v>
      </c>
      <c r="E7">
        <v>149237.99541999999</v>
      </c>
      <c r="F7">
        <v>10356.5576280361</v>
      </c>
      <c r="G7">
        <v>36744.554071925399</v>
      </c>
      <c r="H7">
        <v>24.621447084246402</v>
      </c>
      <c r="I7">
        <v>24.621447084246402</v>
      </c>
      <c r="J7">
        <v>43081.76384</v>
      </c>
      <c r="K7">
        <v>61202.061199999996</v>
      </c>
      <c r="L7">
        <v>44954.170380000003</v>
      </c>
      <c r="M7">
        <v>1973.72284891</v>
      </c>
      <c r="N7">
        <v>16450.489212638699</v>
      </c>
      <c r="O7">
        <v>18320.342010376698</v>
      </c>
      <c r="P7">
        <v>4.5813417859123602</v>
      </c>
      <c r="Q7">
        <v>26.8789790573895</v>
      </c>
      <c r="R7">
        <v>40.753375839246701</v>
      </c>
      <c r="S7">
        <f t="shared" si="0"/>
        <v>0.28867825327427599</v>
      </c>
      <c r="T7">
        <f t="shared" si="1"/>
        <v>0.41009704685297627</v>
      </c>
      <c r="U7">
        <f t="shared" si="2"/>
        <v>0.30122469987274775</v>
      </c>
      <c r="V7">
        <f t="shared" si="3"/>
        <v>6.344145219503082E-2</v>
      </c>
      <c r="W7">
        <f t="shared" si="4"/>
        <v>0.37221441765472141</v>
      </c>
      <c r="X7">
        <f t="shared" si="5"/>
        <v>0.56434413015024776</v>
      </c>
    </row>
    <row r="8" spans="1:24" x14ac:dyDescent="0.25">
      <c r="A8" t="s">
        <v>18</v>
      </c>
      <c r="B8" t="s">
        <v>15</v>
      </c>
      <c r="C8" t="s">
        <v>16</v>
      </c>
      <c r="D8" t="s">
        <v>28</v>
      </c>
      <c r="E8">
        <v>72896.164560000005</v>
      </c>
      <c r="F8">
        <v>5379.7907424354198</v>
      </c>
      <c r="G8">
        <v>6699.2693679628001</v>
      </c>
      <c r="H8">
        <v>9.1901534304300796</v>
      </c>
      <c r="I8">
        <v>9.1901534304300796</v>
      </c>
      <c r="J8">
        <v>36535.18161</v>
      </c>
      <c r="K8">
        <v>20273.61017</v>
      </c>
      <c r="L8">
        <v>16087.37278</v>
      </c>
      <c r="M8">
        <v>3301.6801144585002</v>
      </c>
      <c r="N8">
        <v>336.53849951749999</v>
      </c>
      <c r="O8">
        <v>3061.0507539867999</v>
      </c>
      <c r="P8">
        <v>9.0369883738440304</v>
      </c>
      <c r="Q8">
        <v>1.65998308488488</v>
      </c>
      <c r="R8">
        <v>19.027660985094698</v>
      </c>
      <c r="S8">
        <f t="shared" si="0"/>
        <v>0.50119484105269085</v>
      </c>
      <c r="T8">
        <f t="shared" si="1"/>
        <v>0.27811628077239953</v>
      </c>
      <c r="U8">
        <f t="shared" si="2"/>
        <v>0.22068887817490954</v>
      </c>
      <c r="V8">
        <f t="shared" si="3"/>
        <v>0.30402355322384478</v>
      </c>
      <c r="W8">
        <f t="shared" si="4"/>
        <v>5.5845369594462485E-2</v>
      </c>
      <c r="X8">
        <f t="shared" si="5"/>
        <v>0.64013107718169271</v>
      </c>
    </row>
    <row r="9" spans="1:24" x14ac:dyDescent="0.25">
      <c r="A9" t="s">
        <v>18</v>
      </c>
      <c r="B9" t="s">
        <v>15</v>
      </c>
      <c r="C9" t="s">
        <v>16</v>
      </c>
      <c r="D9" t="s">
        <v>29</v>
      </c>
      <c r="E9">
        <v>48014.957199999997</v>
      </c>
      <c r="F9">
        <v>4679.8203898635502</v>
      </c>
      <c r="G9">
        <v>23075.786168775601</v>
      </c>
      <c r="H9">
        <v>48.059578753046601</v>
      </c>
      <c r="I9">
        <v>48.059578753046601</v>
      </c>
      <c r="J9">
        <v>12293.31025</v>
      </c>
      <c r="K9">
        <v>18442.245330000002</v>
      </c>
      <c r="L9">
        <v>17279.401620000001</v>
      </c>
      <c r="M9">
        <v>4505.4312085268002</v>
      </c>
      <c r="N9">
        <v>10445.9226853489</v>
      </c>
      <c r="O9">
        <v>8124.4322748999002</v>
      </c>
      <c r="P9">
        <v>36.649455003600799</v>
      </c>
      <c r="Q9">
        <v>56.641273871118699</v>
      </c>
      <c r="R9">
        <v>47.018018641897299</v>
      </c>
      <c r="S9">
        <f t="shared" si="0"/>
        <v>0.25603084886223743</v>
      </c>
      <c r="T9">
        <f t="shared" si="1"/>
        <v>0.3840937575593632</v>
      </c>
      <c r="U9">
        <f t="shared" si="2"/>
        <v>0.35987539357839932</v>
      </c>
      <c r="V9">
        <f t="shared" si="3"/>
        <v>0.26120577406808082</v>
      </c>
      <c r="W9">
        <f t="shared" si="4"/>
        <v>0.40369025362734895</v>
      </c>
      <c r="X9">
        <f t="shared" si="5"/>
        <v>0.33510397230457029</v>
      </c>
    </row>
    <row r="10" spans="1:24" x14ac:dyDescent="0.25">
      <c r="A10" t="s">
        <v>18</v>
      </c>
      <c r="B10" t="s">
        <v>15</v>
      </c>
      <c r="C10" t="s">
        <v>16</v>
      </c>
      <c r="D10" t="s">
        <v>30</v>
      </c>
      <c r="E10">
        <v>87482.329029999994</v>
      </c>
      <c r="F10">
        <v>5007.5746439610803</v>
      </c>
      <c r="G10">
        <v>6731.6199969166</v>
      </c>
      <c r="H10">
        <v>7.6948339985417498</v>
      </c>
      <c r="I10">
        <v>7.6948339985417498</v>
      </c>
      <c r="J10">
        <v>41927.12846</v>
      </c>
      <c r="K10">
        <v>22540.015340000002</v>
      </c>
      <c r="L10">
        <v>23015.185229999999</v>
      </c>
      <c r="M10">
        <v>3490.8796894614002</v>
      </c>
      <c r="N10">
        <v>1358.6853719927001</v>
      </c>
      <c r="O10">
        <v>1882.0549354625</v>
      </c>
      <c r="P10">
        <v>8.3260643351519406</v>
      </c>
      <c r="Q10">
        <v>6.0278813101850401</v>
      </c>
      <c r="R10">
        <v>8.1774485699522597</v>
      </c>
      <c r="S10">
        <f t="shared" si="0"/>
        <v>0.47926397164874379</v>
      </c>
      <c r="T10">
        <f t="shared" si="1"/>
        <v>0.25765220919381826</v>
      </c>
      <c r="U10">
        <f t="shared" si="2"/>
        <v>0.26308381915743789</v>
      </c>
      <c r="V10">
        <f t="shared" si="3"/>
        <v>0.36953169677809294</v>
      </c>
      <c r="W10">
        <f t="shared" si="4"/>
        <v>0.26753254825636447</v>
      </c>
      <c r="X10">
        <f t="shared" si="5"/>
        <v>0.36293575496554259</v>
      </c>
    </row>
    <row r="11" spans="1:24" x14ac:dyDescent="0.25">
      <c r="A11" t="s">
        <v>18</v>
      </c>
      <c r="B11" t="s">
        <v>15</v>
      </c>
      <c r="C11" t="s">
        <v>16</v>
      </c>
      <c r="D11" t="s">
        <v>31</v>
      </c>
      <c r="E11">
        <v>135370.51370000001</v>
      </c>
      <c r="F11">
        <v>9054.8838595317702</v>
      </c>
      <c r="G11">
        <v>33633.4822802829</v>
      </c>
      <c r="H11">
        <v>24.845500959551199</v>
      </c>
      <c r="I11">
        <v>24.845500959551199</v>
      </c>
      <c r="J11">
        <v>40529.891640000002</v>
      </c>
      <c r="K11">
        <v>59858.63478</v>
      </c>
      <c r="L11">
        <v>34981.987280000001</v>
      </c>
      <c r="M11">
        <v>6992.1690620859999</v>
      </c>
      <c r="N11">
        <v>7898.7207985782998</v>
      </c>
      <c r="O11">
        <v>18742.592419618599</v>
      </c>
      <c r="P11">
        <v>17.251881954663901</v>
      </c>
      <c r="Q11">
        <v>13.1956247041194</v>
      </c>
      <c r="R11">
        <v>53.5778378443759</v>
      </c>
      <c r="S11">
        <f t="shared" si="0"/>
        <v>0.29939970331958632</v>
      </c>
      <c r="T11">
        <f t="shared" si="1"/>
        <v>0.44218370119105188</v>
      </c>
      <c r="U11">
        <f t="shared" si="2"/>
        <v>0.25841659548936174</v>
      </c>
      <c r="V11">
        <f t="shared" si="3"/>
        <v>0.20531759859687645</v>
      </c>
      <c r="W11">
        <f t="shared" si="4"/>
        <v>0.15704338711307833</v>
      </c>
      <c r="X11">
        <f t="shared" si="5"/>
        <v>0.63763901429004521</v>
      </c>
    </row>
    <row r="12" spans="1:24" x14ac:dyDescent="0.25">
      <c r="A12" t="s">
        <v>18</v>
      </c>
      <c r="B12" t="s">
        <v>17</v>
      </c>
      <c r="C12" t="s">
        <v>16</v>
      </c>
      <c r="D12" t="s">
        <v>28</v>
      </c>
      <c r="E12">
        <v>27131.195909999999</v>
      </c>
      <c r="F12">
        <v>3848.3965829787198</v>
      </c>
      <c r="G12">
        <v>3749.9309682396001</v>
      </c>
      <c r="H12">
        <v>13.821473187834901</v>
      </c>
      <c r="I12">
        <v>13.821473187834901</v>
      </c>
      <c r="J12">
        <v>11619.31676</v>
      </c>
      <c r="K12">
        <v>7369.2369600000002</v>
      </c>
      <c r="L12">
        <v>8142.6421899999996</v>
      </c>
      <c r="M12">
        <v>834.60051429099997</v>
      </c>
      <c r="N12">
        <v>1014.2646289164001</v>
      </c>
      <c r="O12">
        <v>1901.0658250322001</v>
      </c>
      <c r="P12">
        <v>7.1828708307888496</v>
      </c>
      <c r="Q12">
        <v>13.763495928028901</v>
      </c>
      <c r="R12">
        <v>23.347038721250701</v>
      </c>
      <c r="S12">
        <f t="shared" si="0"/>
        <v>0.42826408384443382</v>
      </c>
      <c r="T12">
        <f t="shared" si="1"/>
        <v>0.27161489616769352</v>
      </c>
      <c r="U12">
        <f t="shared" si="2"/>
        <v>0.30012101998787272</v>
      </c>
      <c r="V12">
        <f t="shared" si="3"/>
        <v>0.16216569380787538</v>
      </c>
      <c r="W12">
        <f t="shared" si="4"/>
        <v>0.31073465178066573</v>
      </c>
      <c r="X12">
        <f t="shared" si="5"/>
        <v>0.5270996544114589</v>
      </c>
    </row>
    <row r="13" spans="1:24" x14ac:dyDescent="0.25">
      <c r="A13" t="s">
        <v>18</v>
      </c>
      <c r="B13" t="s">
        <v>17</v>
      </c>
      <c r="C13" t="s">
        <v>16</v>
      </c>
      <c r="D13" t="s">
        <v>29</v>
      </c>
      <c r="E13">
        <v>51354.826820000002</v>
      </c>
      <c r="F13">
        <v>5197.8569655870397</v>
      </c>
      <c r="G13">
        <v>7386.658741272</v>
      </c>
      <c r="H13">
        <v>14.383572487085599</v>
      </c>
      <c r="I13">
        <v>14.383572487085599</v>
      </c>
      <c r="J13">
        <v>15378.72213</v>
      </c>
      <c r="K13">
        <v>11736.057479999999</v>
      </c>
      <c r="L13">
        <v>24240.047210000001</v>
      </c>
      <c r="M13">
        <v>729.72226612190002</v>
      </c>
      <c r="N13">
        <v>1031.1588631392001</v>
      </c>
      <c r="O13">
        <v>5625.7776120109002</v>
      </c>
      <c r="P13">
        <v>4.7450123615823498</v>
      </c>
      <c r="Q13">
        <v>8.7862458487141009</v>
      </c>
      <c r="R13">
        <v>23.208608313642401</v>
      </c>
      <c r="S13">
        <f t="shared" si="0"/>
        <v>0.29946011080716561</v>
      </c>
      <c r="T13">
        <f t="shared" si="1"/>
        <v>0.22852881037132469</v>
      </c>
      <c r="U13">
        <f t="shared" si="2"/>
        <v>0.47201107882150967</v>
      </c>
      <c r="V13">
        <f t="shared" si="3"/>
        <v>0.12915159499805501</v>
      </c>
      <c r="W13">
        <f t="shared" si="4"/>
        <v>0.23914746241631513</v>
      </c>
      <c r="X13">
        <f t="shared" si="5"/>
        <v>0.63170094258562992</v>
      </c>
    </row>
    <row r="14" spans="1:24" x14ac:dyDescent="0.25">
      <c r="A14" t="s">
        <v>18</v>
      </c>
      <c r="B14" t="s">
        <v>17</v>
      </c>
      <c r="C14" t="s">
        <v>16</v>
      </c>
      <c r="D14" t="s">
        <v>30</v>
      </c>
      <c r="E14">
        <v>47413.926619999998</v>
      </c>
      <c r="F14">
        <v>4115.7922413194401</v>
      </c>
      <c r="G14">
        <v>1968.4335643375</v>
      </c>
      <c r="H14">
        <v>4.1515936448663204</v>
      </c>
      <c r="I14">
        <v>4.1515936448663204</v>
      </c>
      <c r="J14">
        <v>22076.70189</v>
      </c>
      <c r="K14">
        <v>12972.775659999999</v>
      </c>
      <c r="L14">
        <v>12364.449070000001</v>
      </c>
      <c r="M14">
        <v>363.17515971519998</v>
      </c>
      <c r="N14">
        <v>747.44822805180002</v>
      </c>
      <c r="O14">
        <v>857.81017657049995</v>
      </c>
      <c r="P14">
        <v>1.6450607591875199</v>
      </c>
      <c r="Q14">
        <v>5.7616677235579399</v>
      </c>
      <c r="R14">
        <v>6.9377145048202298</v>
      </c>
      <c r="S14">
        <f t="shared" si="0"/>
        <v>0.46561640142007715</v>
      </c>
      <c r="T14">
        <f t="shared" si="1"/>
        <v>0.27360686162887554</v>
      </c>
      <c r="U14">
        <f t="shared" si="2"/>
        <v>0.26077673695104736</v>
      </c>
      <c r="V14">
        <f t="shared" si="3"/>
        <v>0.11468279114173492</v>
      </c>
      <c r="W14">
        <f t="shared" si="4"/>
        <v>0.40166549015199637</v>
      </c>
      <c r="X14">
        <f t="shared" si="5"/>
        <v>0.48365171870626877</v>
      </c>
    </row>
    <row r="15" spans="1:24" x14ac:dyDescent="0.25">
      <c r="A15" t="s">
        <v>18</v>
      </c>
      <c r="B15" t="s">
        <v>17</v>
      </c>
      <c r="C15" t="s">
        <v>16</v>
      </c>
      <c r="D15" t="s">
        <v>31</v>
      </c>
      <c r="E15">
        <v>34106.433819999998</v>
      </c>
      <c r="F15">
        <v>4776.8114593837499</v>
      </c>
      <c r="G15">
        <v>16391.787474019999</v>
      </c>
      <c r="H15">
        <v>48.060690134093903</v>
      </c>
      <c r="I15">
        <v>48.060690134093903</v>
      </c>
      <c r="J15">
        <v>7207.8068999999996</v>
      </c>
      <c r="K15">
        <v>10697.250019999999</v>
      </c>
      <c r="L15">
        <v>16201.376899999999</v>
      </c>
      <c r="M15">
        <v>1832.8551123694999</v>
      </c>
      <c r="N15">
        <v>4863.3801750702996</v>
      </c>
      <c r="O15">
        <v>9695.5521865802002</v>
      </c>
      <c r="P15">
        <v>25.428748824687599</v>
      </c>
      <c r="Q15">
        <v>45.463835714576497</v>
      </c>
      <c r="R15">
        <v>59.844001200788099</v>
      </c>
      <c r="S15">
        <f t="shared" si="0"/>
        <v>0.21133276313905749</v>
      </c>
      <c r="T15">
        <f t="shared" si="1"/>
        <v>0.31364316997947572</v>
      </c>
      <c r="U15">
        <f t="shared" si="2"/>
        <v>0.47502406688146676</v>
      </c>
      <c r="V15">
        <f t="shared" si="3"/>
        <v>0.19450369367338693</v>
      </c>
      <c r="W15">
        <f t="shared" si="4"/>
        <v>0.34775143818558735</v>
      </c>
      <c r="X15">
        <f t="shared" si="5"/>
        <v>0.45774486814102577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paul-gilloteaux-p</dc:creator>
  <cp:lastModifiedBy>paul-gilloteaux-p</cp:lastModifiedBy>
  <dcterms:created xsi:type="dcterms:W3CDTF">2022-03-28T11:24:43Z</dcterms:created>
  <dcterms:modified xsi:type="dcterms:W3CDTF">2022-03-29T11:05:01Z</dcterms:modified>
</cp:coreProperties>
</file>