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massgov-my.sharepoint.com/personal/kevin_flanigan_mass_gov/Documents/DWH_BI/AI DCAMM/NU XN Spring 2025/Data Sources Spring 2025/"/>
    </mc:Choice>
  </mc:AlternateContent>
  <xr:revisionPtr revIDLastSave="0" documentId="8_{5C3D1463-DE61-45AD-A4FF-58B0F24AEF9B}" xr6:coauthVersionLast="47" xr6:coauthVersionMax="47" xr10:uidLastSave="{00000000-0000-0000-0000-000000000000}"/>
  <bookViews>
    <workbookView xWindow="-110" yWindow="-110" windowWidth="19420" windowHeight="10300" activeTab="1" xr2:uid="{00000000-000D-0000-FFFF-FFFF00000000}"/>
  </bookViews>
  <sheets>
    <sheet name="Rs Mean Cost Index Table" sheetId="7" r:id="rId1"/>
    <sheet name="% for Weighting RSM Index" sheetId="8" r:id="rId2"/>
    <sheet name="Raw table" sheetId="1" state="hidden" r:id="rId3"/>
    <sheet name="Sheet3" sheetId="4"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2" i="4" l="1" a="1"/>
  <c r="A4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<sst xmlns="http://schemas.openxmlformats.org/spreadsheetml/2006/main" count="96" uniqueCount="75">
  <si>
    <r>
      <rPr>
        <b/>
        <sz val="15"/>
        <color rgb="FF231F20"/>
        <rFont val="Trebuchet MS"/>
        <family val="2"/>
      </rPr>
      <t>Historical Cost Indexes with RSMeans Data 2024</t>
    </r>
  </si>
  <si>
    <r>
      <rPr>
        <b/>
        <sz val="7"/>
        <color rgb="FF231F20"/>
        <rFont val="Trebuchet MS"/>
        <family val="2"/>
      </rPr>
      <t>Year</t>
    </r>
  </si>
  <si>
    <r>
      <rPr>
        <b/>
        <sz val="7"/>
        <color rgb="FF231F20"/>
        <rFont val="Trebuchet MS"/>
        <family val="2"/>
      </rPr>
      <t>National 30 City Average</t>
    </r>
  </si>
  <si>
    <r>
      <rPr>
        <b/>
        <sz val="7"/>
        <color rgb="FF231F20"/>
        <rFont val="Trebuchet MS"/>
        <family val="2"/>
      </rPr>
      <t>Indiana</t>
    </r>
  </si>
  <si>
    <r>
      <rPr>
        <b/>
        <sz val="7"/>
        <color rgb="FF231F20"/>
        <rFont val="Trebuchet MS"/>
        <family val="2"/>
      </rPr>
      <t>Iowa</t>
    </r>
  </si>
  <si>
    <r>
      <rPr>
        <b/>
        <sz val="7"/>
        <color rgb="FF231F20"/>
        <rFont val="Trebuchet MS"/>
        <family val="2"/>
      </rPr>
      <t>Kansas</t>
    </r>
  </si>
  <si>
    <r>
      <rPr>
        <b/>
        <sz val="7"/>
        <color rgb="FF231F20"/>
        <rFont val="Trebuchet MS"/>
        <family val="2"/>
      </rPr>
      <t>Kentucky</t>
    </r>
  </si>
  <si>
    <r>
      <rPr>
        <b/>
        <sz val="7"/>
        <color rgb="FF231F20"/>
        <rFont val="Trebuchet MS"/>
        <family val="2"/>
      </rPr>
      <t>Louisiana</t>
    </r>
  </si>
  <si>
    <r>
      <rPr>
        <b/>
        <sz val="7"/>
        <color rgb="FF231F20"/>
        <rFont val="Trebuchet MS"/>
        <family val="2"/>
      </rPr>
      <t>Muncie</t>
    </r>
  </si>
  <si>
    <r>
      <rPr>
        <b/>
        <sz val="7"/>
        <color rgb="FF231F20"/>
        <rFont val="Trebuchet MS"/>
        <family val="2"/>
      </rPr>
      <t>South Bend</t>
    </r>
  </si>
  <si>
    <r>
      <rPr>
        <b/>
        <sz val="7"/>
        <color rgb="FF231F20"/>
        <rFont val="Trebuchet MS"/>
        <family val="2"/>
      </rPr>
      <t>Terre Haute</t>
    </r>
  </si>
  <si>
    <r>
      <rPr>
        <b/>
        <sz val="7"/>
        <color rgb="FF231F20"/>
        <rFont val="Trebuchet MS"/>
        <family val="2"/>
      </rPr>
      <t>Cedar Rapids</t>
    </r>
  </si>
  <si>
    <r>
      <rPr>
        <b/>
        <sz val="7"/>
        <color rgb="FF231F20"/>
        <rFont val="Trebuchet MS"/>
        <family val="2"/>
      </rPr>
      <t>Daven- port</t>
    </r>
  </si>
  <si>
    <r>
      <rPr>
        <b/>
        <sz val="7"/>
        <color rgb="FF231F20"/>
        <rFont val="Trebuchet MS"/>
        <family val="2"/>
      </rPr>
      <t>Des Moines</t>
    </r>
  </si>
  <si>
    <r>
      <rPr>
        <b/>
        <sz val="7"/>
        <color rgb="FF231F20"/>
        <rFont val="Trebuchet MS"/>
        <family val="2"/>
      </rPr>
      <t>Sioux City</t>
    </r>
  </si>
  <si>
    <r>
      <rPr>
        <b/>
        <sz val="7"/>
        <color rgb="FF231F20"/>
        <rFont val="Trebuchet MS"/>
        <family val="2"/>
      </rPr>
      <t>Water- loo</t>
    </r>
  </si>
  <si>
    <r>
      <rPr>
        <b/>
        <sz val="7"/>
        <color rgb="FF231F20"/>
        <rFont val="Trebuchet MS"/>
        <family val="2"/>
      </rPr>
      <t>Topeka</t>
    </r>
  </si>
  <si>
    <r>
      <rPr>
        <b/>
        <sz val="7"/>
        <color rgb="FF231F20"/>
        <rFont val="Trebuchet MS"/>
        <family val="2"/>
      </rPr>
      <t>Wichita</t>
    </r>
  </si>
  <si>
    <r>
      <rPr>
        <b/>
        <sz val="7"/>
        <color rgb="FF231F20"/>
        <rFont val="Trebuchet MS"/>
        <family val="2"/>
      </rPr>
      <t>Lexing- ton</t>
    </r>
  </si>
  <si>
    <r>
      <rPr>
        <b/>
        <sz val="7"/>
        <color rgb="FF231F20"/>
        <rFont val="Trebuchet MS"/>
        <family val="2"/>
      </rPr>
      <t>Louis- ville</t>
    </r>
  </si>
  <si>
    <r>
      <rPr>
        <b/>
        <sz val="7"/>
        <color rgb="FF231F20"/>
        <rFont val="Trebuchet MS"/>
        <family val="2"/>
      </rPr>
      <t>Baton Rouge</t>
    </r>
  </si>
  <si>
    <r>
      <rPr>
        <b/>
        <sz val="7"/>
        <color rgb="FF231F20"/>
        <rFont val="Trebuchet MS"/>
        <family val="2"/>
      </rPr>
      <t>Lake Charles</t>
    </r>
  </si>
  <si>
    <r>
      <rPr>
        <b/>
        <sz val="7"/>
        <color rgb="FF231F20"/>
        <rFont val="Trebuchet MS"/>
        <family val="2"/>
      </rPr>
      <t>New Orleans</t>
    </r>
  </si>
  <si>
    <r>
      <rPr>
        <sz val="7"/>
        <color rgb="FF231F20"/>
        <rFont val="Tahoma"/>
        <family val="2"/>
      </rPr>
      <t>Jan</t>
    </r>
  </si>
  <si>
    <r>
      <rPr>
        <b/>
        <sz val="7"/>
        <color rgb="FF231F20"/>
        <rFont val="Trebuchet MS"/>
        <family val="2"/>
      </rPr>
      <t>Maine</t>
    </r>
  </si>
  <si>
    <r>
      <rPr>
        <b/>
        <sz val="7"/>
        <color rgb="FF231F20"/>
        <rFont val="Trebuchet MS"/>
        <family val="2"/>
      </rPr>
      <t>Maryland</t>
    </r>
  </si>
  <si>
    <r>
      <rPr>
        <b/>
        <sz val="7"/>
        <color rgb="FF231F20"/>
        <rFont val="Trebuchet MS"/>
        <family val="2"/>
      </rPr>
      <t>Massachusetts</t>
    </r>
  </si>
  <si>
    <r>
      <rPr>
        <b/>
        <sz val="7"/>
        <color rgb="FF231F20"/>
        <rFont val="Trebuchet MS"/>
        <family val="2"/>
      </rPr>
      <t>Michigan</t>
    </r>
  </si>
  <si>
    <r>
      <rPr>
        <b/>
        <sz val="7"/>
        <color rgb="FF231F20"/>
        <rFont val="Trebuchet MS"/>
        <family val="2"/>
      </rPr>
      <t>Shreve- port</t>
    </r>
  </si>
  <si>
    <r>
      <rPr>
        <b/>
        <sz val="7"/>
        <color rgb="FF231F20"/>
        <rFont val="Trebuchet MS"/>
        <family val="2"/>
      </rPr>
      <t>Lewis- ton</t>
    </r>
  </si>
  <si>
    <r>
      <rPr>
        <b/>
        <sz val="7"/>
        <color rgb="FF231F20"/>
        <rFont val="Trebuchet MS"/>
        <family val="2"/>
      </rPr>
      <t>Portland</t>
    </r>
  </si>
  <si>
    <r>
      <rPr>
        <b/>
        <sz val="7"/>
        <color rgb="FF231F20"/>
        <rFont val="Trebuchet MS"/>
        <family val="2"/>
      </rPr>
      <t>Balti- more</t>
    </r>
  </si>
  <si>
    <r>
      <rPr>
        <b/>
        <sz val="7"/>
        <color rgb="FF231F20"/>
        <rFont val="Trebuchet MS"/>
        <family val="2"/>
      </rPr>
      <t>Boston</t>
    </r>
  </si>
  <si>
    <r>
      <rPr>
        <b/>
        <sz val="7"/>
        <color rgb="FF231F20"/>
        <rFont val="Trebuchet MS"/>
        <family val="2"/>
      </rPr>
      <t>Brockton</t>
    </r>
  </si>
  <si>
    <r>
      <rPr>
        <b/>
        <sz val="7"/>
        <color rgb="FF231F20"/>
        <rFont val="Trebuchet MS"/>
        <family val="2"/>
      </rPr>
      <t>Fall River</t>
    </r>
  </si>
  <si>
    <r>
      <rPr>
        <b/>
        <sz val="7"/>
        <color rgb="FF231F20"/>
        <rFont val="Trebuchet MS"/>
        <family val="2"/>
      </rPr>
      <t>Law- rence</t>
    </r>
  </si>
  <si>
    <r>
      <rPr>
        <b/>
        <sz val="7"/>
        <color rgb="FF231F20"/>
        <rFont val="Trebuchet MS"/>
        <family val="2"/>
      </rPr>
      <t>Lowell</t>
    </r>
  </si>
  <si>
    <r>
      <rPr>
        <b/>
        <sz val="7"/>
        <color rgb="FF231F20"/>
        <rFont val="Trebuchet MS"/>
        <family val="2"/>
      </rPr>
      <t>New Bedford</t>
    </r>
  </si>
  <si>
    <r>
      <rPr>
        <b/>
        <sz val="7"/>
        <color rgb="FF231F20"/>
        <rFont val="Trebuchet MS"/>
        <family val="2"/>
      </rPr>
      <t>Pitts- field</t>
    </r>
  </si>
  <si>
    <r>
      <rPr>
        <b/>
        <sz val="7"/>
        <color rgb="FF231F20"/>
        <rFont val="Trebuchet MS"/>
        <family val="2"/>
      </rPr>
      <t>Spring- field</t>
    </r>
  </si>
  <si>
    <r>
      <rPr>
        <b/>
        <sz val="7"/>
        <color rgb="FF231F20"/>
        <rFont val="Trebuchet MS"/>
        <family val="2"/>
      </rPr>
      <t>Wor- cester</t>
    </r>
  </si>
  <si>
    <r>
      <rPr>
        <b/>
        <sz val="7"/>
        <color rgb="FF231F20"/>
        <rFont val="Trebuchet MS"/>
        <family val="2"/>
      </rPr>
      <t>Ann Arbor</t>
    </r>
  </si>
  <si>
    <r>
      <rPr>
        <b/>
        <sz val="7"/>
        <color rgb="FF231F20"/>
        <rFont val="Trebuchet MS"/>
        <family val="2"/>
      </rPr>
      <t>Dear- born</t>
    </r>
  </si>
  <si>
    <t>State</t>
  </si>
  <si>
    <t>Places</t>
  </si>
  <si>
    <t>Massachusetts</t>
  </si>
  <si>
    <t>Boston</t>
  </si>
  <si>
    <t>Brockton</t>
  </si>
  <si>
    <t>Fall River</t>
  </si>
  <si>
    <t>Lawrence</t>
  </si>
  <si>
    <t>Lowell</t>
  </si>
  <si>
    <t>New Bedford</t>
  </si>
  <si>
    <t>Pittsfield</t>
  </si>
  <si>
    <t>Springfield</t>
  </si>
  <si>
    <t>Worcester</t>
  </si>
  <si>
    <t>Building Status</t>
  </si>
  <si>
    <t>In Use</t>
  </si>
  <si>
    <t>Improvement Type</t>
  </si>
  <si>
    <t>1 - Major Building</t>
  </si>
  <si>
    <t>Tenure</t>
  </si>
  <si>
    <t>State Owned</t>
  </si>
  <si>
    <t>RS Means Indx City</t>
  </si>
  <si>
    <t>Sum of Gross Square Footage</t>
  </si>
  <si>
    <t>% Total</t>
  </si>
  <si>
    <t>Grand Total</t>
  </si>
  <si>
    <t>These are percentages of Gross Square Footage for each RSMeans City.  Although RSM cities represent REGIONAL values - for simplicity these % are calculated based solely on active, state-owned, major buildings in our CAMIS system located within the boundaries of just the named municipality proper.  These factors should be used to develop annual statewide weighted averages for each year using RS Means Index in the other (Green) tab.</t>
  </si>
  <si>
    <t>For simplicity we suggest calculating a statewide weighted avg index using weights contained in the Orange tab.  See additional notes in Orange Tab.</t>
  </si>
  <si>
    <t>If that month occurs January through June use the previous year's weighted avg index value for escalation.  If month occurs July through Dec use the next year's value.</t>
  </si>
  <si>
    <t>EXAMPLE:</t>
  </si>
  <si>
    <t xml:space="preserve">1st construction (Pay Class) spend is in April 2004.  Use 2004 calculated statewide weighted average.  </t>
  </si>
  <si>
    <t xml:space="preserve">1st construction (Pay Class) spend is in Nov 2004.  Use 2005 calculated statewide weighted average.  </t>
  </si>
  <si>
    <t>Calculate and use</t>
  </si>
  <si>
    <t>statewide weighted Avg:</t>
  </si>
  <si>
    <t xml:space="preserve">Escalation of ALL spending in the dataset to 2025 dollars should be done starting with 1st payment month of CONSTRUCTION expenses through 2025 value.  </t>
  </si>
  <si>
    <t>PLEASE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</si>
</sst>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
  </numFmts>
  <fonts count="14" x14ac:knownFonts="1">
    <font>
      <sz val="10"/>
      <color rgb="FF000000"/>
      <name val="Times New Roman"/>
      <charset val="204"/>
    </font>
    <font>
      <sz val="11"/>
      <color theme="1"/>
      <name val="Calibri"/>
      <family val="2"/>
      <scheme val="minor"/>
    </font>
    <font>
      <b/>
      <sz val="15"/>
      <name val="Trebuchet MS"/>
      <family val="2"/>
    </font>
    <font>
      <b/>
      <sz val="7"/>
      <name val="Trebuchet MS"/>
      <family val="2"/>
    </font>
    <font>
      <sz val="7"/>
      <name val="Tahoma"/>
      <family val="2"/>
    </font>
    <font>
      <sz val="7"/>
      <color rgb="FF231F20"/>
      <name val="Franklin Gothic Medium Cond"/>
      <family val="2"/>
    </font>
    <font>
      <b/>
      <sz val="15"/>
      <color rgb="FF231F20"/>
      <name val="Trebuchet MS"/>
      <family val="2"/>
    </font>
    <font>
      <b/>
      <sz val="7"/>
      <color rgb="FF231F20"/>
      <name val="Trebuchet MS"/>
      <family val="2"/>
    </font>
    <font>
      <sz val="7"/>
      <color rgb="FF231F20"/>
      <name val="Tahoma"/>
      <family val="2"/>
    </font>
    <font>
      <b/>
      <sz val="11"/>
      <color rgb="FF000000"/>
      <name val="Calibri"/>
      <family val="2"/>
      <scheme val="minor"/>
    </font>
    <font>
      <sz val="10"/>
      <color rgb="FF000000"/>
      <name val="Calibri"/>
      <family val="2"/>
      <scheme val="minor"/>
    </font>
    <font>
      <b/>
      <sz val="11"/>
      <color theme="0"/>
      <name val="Calibri"/>
      <family val="2"/>
      <scheme val="minor"/>
    </font>
    <font>
      <sz val="11"/>
      <color indexed="8"/>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39997558519241921"/>
        <bgColor indexed="64"/>
      </patternFill>
    </fill>
  </fills>
  <borders count="25">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style="thin">
        <color rgb="FF231F20"/>
      </bottom>
      <diagonal/>
    </border>
    <border>
      <left style="thin">
        <color rgb="FF231F20"/>
      </left>
      <right style="thin">
        <color rgb="FF231F20"/>
      </right>
      <top/>
      <bottom/>
      <diagonal/>
    </border>
    <border>
      <left style="thin">
        <color rgb="FF231F20"/>
      </left>
      <right/>
      <top/>
      <bottom/>
      <diagonal/>
    </border>
    <border>
      <left/>
      <right style="thin">
        <color rgb="FF231F20"/>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indexed="64"/>
      </top>
      <bottom/>
      <diagonal/>
    </border>
    <border>
      <left/>
      <right/>
      <top style="thin">
        <color indexed="64"/>
      </top>
      <bottom/>
      <diagonal/>
    </border>
    <border>
      <left/>
      <right style="thin">
        <color theme="4" tint="0.39997558519241921"/>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indexed="64"/>
      </top>
      <bottom style="thin">
        <color theme="4" tint="0.39997558519241921"/>
      </bottom>
      <diagonal/>
    </border>
    <border>
      <left/>
      <right style="thin">
        <color theme="4" tint="0.39997558519241921"/>
      </right>
      <top style="thin">
        <color indexed="64"/>
      </top>
      <bottom style="thin">
        <color theme="4" tint="0.39997558519241921"/>
      </bottom>
      <diagonal/>
    </border>
  </borders>
  <cellStyleXfs count="4">
    <xf numFmtId="0" fontId="0" fillId="0" borderId="0"/>
    <xf numFmtId="0" fontId="12" fillId="0" borderId="0"/>
    <xf numFmtId="43" fontId="12" fillId="0" borderId="0" applyFont="0" applyFill="0" applyBorder="0" applyAlignment="0" applyProtection="0"/>
    <xf numFmtId="9" fontId="12" fillId="0" borderId="0" applyFont="0" applyFill="0" applyBorder="0" applyAlignment="0" applyProtection="0"/>
  </cellStyleXfs>
  <cellXfs count="75">
    <xf numFmtId="0" fontId="0" fillId="0" borderId="0" xfId="0" applyAlignment="1">
      <alignment horizontal="left" vertical="top"/>
    </xf>
    <xf numFmtId="0" fontId="0" fillId="0" borderId="0" xfId="0" applyAlignment="1">
      <alignment horizontal="left" wrapText="1"/>
    </xf>
    <xf numFmtId="0" fontId="3" fillId="0" borderId="1" xfId="0" applyFont="1" applyBorder="1" applyAlignment="1">
      <alignment horizontal="right"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indent="1"/>
    </xf>
    <xf numFmtId="1" fontId="5" fillId="0" borderId="7" xfId="0" applyNumberFormat="1" applyFont="1" applyBorder="1" applyAlignment="1">
      <alignment horizontal="center" vertical="top" shrinkToFit="1"/>
    </xf>
    <xf numFmtId="164" fontId="5" fillId="0" borderId="11" xfId="0" applyNumberFormat="1" applyFont="1" applyBorder="1" applyAlignment="1">
      <alignment horizontal="right" vertical="top" shrinkToFit="1"/>
    </xf>
    <xf numFmtId="164" fontId="5" fillId="0" borderId="11" xfId="0" applyNumberFormat="1" applyFont="1" applyBorder="1" applyAlignment="1">
      <alignment horizontal="left" vertical="top" indent="1" shrinkToFit="1"/>
    </xf>
    <xf numFmtId="164" fontId="5" fillId="0" borderId="11" xfId="0" applyNumberFormat="1" applyFont="1" applyBorder="1" applyAlignment="1">
      <alignment horizontal="center" vertical="top" shrinkToFit="1"/>
    </xf>
    <xf numFmtId="0" fontId="0" fillId="0" borderId="14" xfId="0" applyBorder="1" applyAlignment="1">
      <alignment horizontal="left" wrapText="1"/>
    </xf>
    <xf numFmtId="1" fontId="5" fillId="0" borderId="15" xfId="0" applyNumberFormat="1" applyFont="1" applyBorder="1" applyAlignment="1">
      <alignment horizontal="center" vertical="top" shrinkToFit="1"/>
    </xf>
    <xf numFmtId="164" fontId="5" fillId="0" borderId="13" xfId="0" applyNumberFormat="1" applyFont="1" applyBorder="1" applyAlignment="1">
      <alignment horizontal="right" vertical="top" shrinkToFit="1"/>
    </xf>
    <xf numFmtId="164" fontId="5" fillId="0" borderId="13" xfId="0" applyNumberFormat="1" applyFont="1" applyBorder="1" applyAlignment="1">
      <alignment horizontal="left" vertical="top" indent="1" shrinkToFit="1"/>
    </xf>
    <xf numFmtId="164" fontId="5" fillId="0" borderId="13" xfId="0" applyNumberFormat="1" applyFont="1" applyBorder="1" applyAlignment="1">
      <alignment horizontal="center" vertical="top" shrinkToFit="1"/>
    </xf>
    <xf numFmtId="1" fontId="5" fillId="0" borderId="13" xfId="0" applyNumberFormat="1" applyFont="1" applyBorder="1" applyAlignment="1">
      <alignment horizontal="right" vertical="top" shrinkToFit="1"/>
    </xf>
    <xf numFmtId="0" fontId="0" fillId="0" borderId="8" xfId="0" applyBorder="1" applyAlignment="1">
      <alignment horizontal="left" wrapText="1"/>
    </xf>
    <xf numFmtId="1" fontId="5" fillId="0" borderId="10" xfId="0" applyNumberFormat="1" applyFont="1" applyBorder="1" applyAlignment="1">
      <alignment horizontal="center" vertical="top" shrinkToFit="1"/>
    </xf>
    <xf numFmtId="164" fontId="5" fillId="0" borderId="12" xfId="0" applyNumberFormat="1" applyFont="1" applyBorder="1" applyAlignment="1">
      <alignment horizontal="right" vertical="top" shrinkToFit="1"/>
    </xf>
    <xf numFmtId="164" fontId="5" fillId="0" borderId="12" xfId="0" applyNumberFormat="1" applyFont="1" applyBorder="1" applyAlignment="1">
      <alignment horizontal="left" vertical="top" indent="1" shrinkToFit="1"/>
    </xf>
    <xf numFmtId="164" fontId="5" fillId="0" borderId="12" xfId="0" applyNumberFormat="1" applyFont="1" applyBorder="1" applyAlignment="1">
      <alignment horizontal="center" vertical="top" shrinkToFit="1"/>
    </xf>
    <xf numFmtId="0" fontId="0" fillId="0" borderId="5" xfId="0" applyBorder="1" applyAlignment="1">
      <alignment horizontal="left" wrapText="1"/>
    </xf>
    <xf numFmtId="164" fontId="5" fillId="0" borderId="13" xfId="0" applyNumberFormat="1" applyFont="1" applyBorder="1" applyAlignment="1">
      <alignment horizontal="left" vertical="top" indent="2" shrinkToFit="1"/>
    </xf>
    <xf numFmtId="164" fontId="5" fillId="0" borderId="12" xfId="0" applyNumberFormat="1" applyFont="1" applyBorder="1" applyAlignment="1">
      <alignment horizontal="left" vertical="top" indent="2" shrinkToFit="1"/>
    </xf>
    <xf numFmtId="0" fontId="0" fillId="0" borderId="0" xfId="0" applyAlignment="1">
      <alignment horizontal="left" vertical="center" wrapText="1"/>
    </xf>
    <xf numFmtId="0" fontId="3" fillId="0" borderId="1" xfId="0" applyFont="1" applyBorder="1" applyAlignment="1">
      <alignment horizontal="right" vertical="top" wrapText="1"/>
    </xf>
    <xf numFmtId="1" fontId="5" fillId="0" borderId="11" xfId="0" applyNumberFormat="1" applyFont="1" applyBorder="1" applyAlignment="1">
      <alignment horizontal="right" vertical="top" shrinkToFit="1"/>
    </xf>
    <xf numFmtId="1" fontId="5" fillId="0" borderId="13" xfId="0" applyNumberFormat="1" applyFont="1" applyBorder="1" applyAlignment="1">
      <alignment horizontal="center" vertical="top" shrinkToFit="1"/>
    </xf>
    <xf numFmtId="0" fontId="9" fillId="0" borderId="0" xfId="0" applyFont="1" applyAlignment="1">
      <alignment vertical="top"/>
    </xf>
    <xf numFmtId="0" fontId="9" fillId="2" borderId="0" xfId="0" applyFont="1" applyFill="1" applyAlignment="1">
      <alignment vertical="top"/>
    </xf>
    <xf numFmtId="0" fontId="10" fillId="0" borderId="0" xfId="0" applyFont="1" applyAlignment="1">
      <alignment horizontal="left" vertical="top"/>
    </xf>
    <xf numFmtId="0" fontId="10" fillId="0" borderId="0" xfId="0" applyFont="1" applyAlignment="1">
      <alignment vertical="top"/>
    </xf>
    <xf numFmtId="0" fontId="10" fillId="2" borderId="0" xfId="0" applyFont="1" applyFill="1" applyAlignment="1">
      <alignment vertical="top"/>
    </xf>
    <xf numFmtId="164" fontId="10" fillId="0" borderId="0" xfId="0" applyNumberFormat="1" applyFont="1" applyAlignment="1">
      <alignment horizontal="left" vertical="top"/>
    </xf>
    <xf numFmtId="0" fontId="12" fillId="0" borderId="0" xfId="1"/>
    <xf numFmtId="0" fontId="11" fillId="3" borderId="16" xfId="1" applyFont="1" applyFill="1" applyBorder="1"/>
    <xf numFmtId="0" fontId="11" fillId="3" borderId="17" xfId="1" applyFont="1" applyFill="1" applyBorder="1"/>
    <xf numFmtId="0" fontId="11" fillId="3" borderId="18" xfId="1" applyFont="1" applyFill="1" applyBorder="1"/>
    <xf numFmtId="0" fontId="1" fillId="4" borderId="16" xfId="1" applyFont="1" applyFill="1" applyBorder="1"/>
    <xf numFmtId="165" fontId="1" fillId="4" borderId="17" xfId="2" applyNumberFormat="1" applyFont="1" applyFill="1" applyBorder="1"/>
    <xf numFmtId="166" fontId="1" fillId="4" borderId="18" xfId="3" applyNumberFormat="1" applyFont="1" applyFill="1" applyBorder="1"/>
    <xf numFmtId="0" fontId="1" fillId="0" borderId="16" xfId="1" applyFont="1" applyBorder="1"/>
    <xf numFmtId="165" fontId="1" fillId="0" borderId="17" xfId="2" applyNumberFormat="1" applyFont="1" applyBorder="1"/>
    <xf numFmtId="166" fontId="1" fillId="0" borderId="18" xfId="3" applyNumberFormat="1" applyFont="1" applyBorder="1"/>
    <xf numFmtId="0" fontId="1" fillId="0" borderId="19" xfId="1" applyFont="1" applyBorder="1"/>
    <xf numFmtId="165" fontId="1" fillId="0" borderId="20" xfId="2" applyNumberFormat="1" applyFont="1" applyBorder="1"/>
    <xf numFmtId="166" fontId="1" fillId="0" borderId="21" xfId="3" applyNumberFormat="1" applyFont="1" applyBorder="1"/>
    <xf numFmtId="0" fontId="1" fillId="4" borderId="22" xfId="1" applyFont="1" applyFill="1" applyBorder="1"/>
    <xf numFmtId="165" fontId="1" fillId="4" borderId="23" xfId="2" applyNumberFormat="1" applyFont="1" applyFill="1" applyBorder="1"/>
    <xf numFmtId="166" fontId="1" fillId="4" borderId="24" xfId="3" applyNumberFormat="1" applyFont="1" applyFill="1" applyBorder="1"/>
    <xf numFmtId="0" fontId="13" fillId="0" borderId="0" xfId="1" applyFont="1" applyAlignment="1">
      <alignment wrapText="1"/>
    </xf>
    <xf numFmtId="164" fontId="10" fillId="5" borderId="0" xfId="0" applyNumberFormat="1" applyFont="1" applyFill="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0" borderId="5" xfId="0" applyFont="1" applyBorder="1" applyAlignment="1">
      <alignment horizontal="left" vertical="center" wrapText="1" indent="2"/>
    </xf>
    <xf numFmtId="0" fontId="3" fillId="0" borderId="6" xfId="0" applyFont="1" applyBorder="1" applyAlignment="1">
      <alignment horizontal="left" vertical="center" wrapText="1" indent="2"/>
    </xf>
    <xf numFmtId="0" fontId="3" fillId="0" borderId="7" xfId="0" applyFont="1" applyBorder="1" applyAlignment="1">
      <alignment horizontal="left" vertical="center" wrapText="1" indent="2"/>
    </xf>
    <xf numFmtId="0" fontId="3" fillId="0" borderId="8" xfId="0" applyFont="1" applyBorder="1" applyAlignment="1">
      <alignment horizontal="left" vertical="center" wrapText="1" indent="2"/>
    </xf>
    <xf numFmtId="0" fontId="3" fillId="0" borderId="9" xfId="0" applyFont="1" applyBorder="1" applyAlignment="1">
      <alignment horizontal="left" vertical="center" wrapText="1" indent="2"/>
    </xf>
    <xf numFmtId="0" fontId="3" fillId="0" borderId="10" xfId="0" applyFont="1" applyBorder="1" applyAlignment="1">
      <alignment horizontal="left" vertical="center" wrapText="1" indent="2"/>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2" xfId="0" applyFont="1" applyBorder="1" applyAlignment="1">
      <alignment horizontal="left" vertical="top" wrapText="1" indent="2"/>
    </xf>
    <xf numFmtId="0" fontId="3" fillId="0" borderId="4" xfId="0" applyFont="1" applyBorder="1" applyAlignment="1">
      <alignment horizontal="left" vertical="top" wrapText="1" indent="2"/>
    </xf>
    <xf numFmtId="0" fontId="3" fillId="0" borderId="2" xfId="0" applyFont="1" applyBorder="1" applyAlignment="1">
      <alignment horizontal="left" vertical="top" wrapText="1" indent="4"/>
    </xf>
    <xf numFmtId="0" fontId="3" fillId="0" borderId="3" xfId="0" applyFont="1" applyBorder="1" applyAlignment="1">
      <alignment horizontal="left" vertical="top" wrapText="1" indent="4"/>
    </xf>
    <xf numFmtId="0" fontId="3" fillId="0" borderId="4" xfId="0" applyFont="1" applyBorder="1" applyAlignment="1">
      <alignment horizontal="left" vertical="top" wrapText="1" indent="4"/>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cellXfs>
  <cellStyles count="4">
    <cellStyle name="Comma 2" xfId="2" xr:uid="{EB46954B-A3DE-4F52-A066-4012841BC1E2}"/>
    <cellStyle name="Normal" xfId="0" builtinId="0"/>
    <cellStyle name="Normal 2" xfId="1" xr:uid="{8539E616-EA4F-407C-BEA8-E08D1EBDB40D}"/>
    <cellStyle name="Percent 2" xfId="3" xr:uid="{F5843504-419A-4036-87C4-6485B2833F7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absoluteAnchor>
    <xdr:pos x="94589" y="4604862"/>
    <xdr:ext cx="65405" cy="8953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5405" cy="89535"/>
        </a:xfrm>
        <a:custGeom>
          <a:avLst/>
          <a:gdLst/>
          <a:ahLst/>
          <a:cxnLst/>
          <a:rect l="0" t="0" r="0" b="0"/>
          <a:pathLst>
            <a:path w="65405" h="89535">
              <a:moveTo>
                <a:pt x="64820" y="0"/>
              </a:moveTo>
              <a:lnTo>
                <a:pt x="0" y="0"/>
              </a:lnTo>
              <a:lnTo>
                <a:pt x="32410" y="89065"/>
              </a:lnTo>
              <a:lnTo>
                <a:pt x="64820" y="0"/>
              </a:lnTo>
              <a:close/>
            </a:path>
          </a:pathLst>
        </a:custGeom>
        <a:solidFill>
          <a:srgbClr val="231F20"/>
        </a:solidFill>
      </xdr:spPr>
    </xdr:sp>
    <xdr:clientData/>
  </xdr:absoluteAnchor>
  <xdr:absoluteAnchor>
    <xdr:pos x="94589" y="9241627"/>
    <xdr:ext cx="65405" cy="8953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5405" cy="89535"/>
        </a:xfrm>
        <a:custGeom>
          <a:avLst/>
          <a:gdLst/>
          <a:ahLst/>
          <a:cxnLst/>
          <a:rect l="0" t="0" r="0" b="0"/>
          <a:pathLst>
            <a:path w="65405" h="89535">
              <a:moveTo>
                <a:pt x="64820" y="0"/>
              </a:moveTo>
              <a:lnTo>
                <a:pt x="0" y="0"/>
              </a:lnTo>
              <a:lnTo>
                <a:pt x="32410" y="89065"/>
              </a:lnTo>
              <a:lnTo>
                <a:pt x="64820" y="0"/>
              </a:lnTo>
              <a:close/>
            </a:path>
          </a:pathLst>
        </a:custGeom>
        <a:solidFill>
          <a:srgbClr val="231F20"/>
        </a:solidFill>
      </xdr:spPr>
    </xdr:sp>
    <xdr:clientData/>
  </xdr:absolute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C6832-8905-4FB9-91DB-A773FD497595}">
  <sheetPr>
    <tabColor rgb="FF00B050"/>
    <pageSetUpPr fitToPage="1"/>
  </sheetPr>
  <dimension ref="A1:AV21"/>
  <sheetViews>
    <sheetView topLeftCell="B1" zoomScale="70" zoomScaleNormal="70" workbookViewId="0">
      <selection activeCell="W16" sqref="W16"/>
    </sheetView>
  </sheetViews>
  <sheetFormatPr defaultRowHeight="13" x14ac:dyDescent="0.3"/>
  <cols>
    <col min="1" max="1" width="13.5" style="29" hidden="1" customWidth="1"/>
    <col min="2" max="2" width="21.59765625" style="29" bestFit="1" customWidth="1"/>
    <col min="3" max="11" width="0" style="29" hidden="1" customWidth="1"/>
    <col min="12" max="13" width="8.796875" style="29" hidden="1" customWidth="1"/>
    <col min="14" max="22" width="0" style="29" hidden="1" customWidth="1"/>
    <col min="23" max="27" width="9.296875" style="29" customWidth="1"/>
    <col min="28" max="32" width="8.796875" style="29" customWidth="1"/>
    <col min="33" max="16384" width="8.796875" style="29"/>
  </cols>
  <sheetData>
    <row r="1" spans="1:48" ht="14.5" x14ac:dyDescent="0.3">
      <c r="A1" s="27" t="s">
        <v>43</v>
      </c>
      <c r="B1" s="27" t="s">
        <v>44</v>
      </c>
      <c r="C1" s="27">
        <v>1940</v>
      </c>
      <c r="D1" s="27">
        <v>1945</v>
      </c>
      <c r="E1" s="27">
        <v>1950</v>
      </c>
      <c r="F1" s="27">
        <v>1955</v>
      </c>
      <c r="G1" s="27">
        <v>1960</v>
      </c>
      <c r="H1" s="27">
        <v>1965</v>
      </c>
      <c r="I1" s="27">
        <v>1970</v>
      </c>
      <c r="J1" s="27">
        <v>1975</v>
      </c>
      <c r="K1" s="27">
        <v>1980</v>
      </c>
      <c r="L1" s="27">
        <v>1985</v>
      </c>
      <c r="M1" s="27">
        <v>1989</v>
      </c>
      <c r="N1" s="27">
        <v>1990</v>
      </c>
      <c r="O1" s="27">
        <v>1991</v>
      </c>
      <c r="P1" s="27">
        <v>1992</v>
      </c>
      <c r="Q1" s="27">
        <v>1993</v>
      </c>
      <c r="R1" s="27">
        <v>1994</v>
      </c>
      <c r="S1" s="27">
        <v>1995</v>
      </c>
      <c r="T1" s="27">
        <v>1997</v>
      </c>
      <c r="U1" s="27">
        <v>1998</v>
      </c>
      <c r="V1" s="27">
        <v>1999</v>
      </c>
      <c r="W1" s="28">
        <v>2000</v>
      </c>
      <c r="X1" s="28">
        <v>2001</v>
      </c>
      <c r="Y1" s="28">
        <v>2002</v>
      </c>
      <c r="Z1" s="28">
        <v>2003</v>
      </c>
      <c r="AA1" s="28">
        <v>2004</v>
      </c>
      <c r="AB1" s="28">
        <v>2005</v>
      </c>
      <c r="AC1" s="28">
        <v>2006</v>
      </c>
      <c r="AD1" s="28">
        <v>2007</v>
      </c>
      <c r="AE1" s="28">
        <v>2008</v>
      </c>
      <c r="AF1" s="28">
        <v>2009</v>
      </c>
      <c r="AG1" s="28">
        <v>2010</v>
      </c>
      <c r="AH1" s="28">
        <v>2011</v>
      </c>
      <c r="AI1" s="28">
        <v>2012</v>
      </c>
      <c r="AJ1" s="28">
        <v>2013</v>
      </c>
      <c r="AK1" s="28">
        <v>2014</v>
      </c>
      <c r="AL1" s="28">
        <v>2015</v>
      </c>
      <c r="AM1" s="28">
        <v>2016</v>
      </c>
      <c r="AN1" s="28">
        <v>2017</v>
      </c>
      <c r="AO1" s="28">
        <v>2018</v>
      </c>
      <c r="AP1" s="28">
        <v>2019</v>
      </c>
      <c r="AQ1" s="28">
        <v>2020</v>
      </c>
      <c r="AR1" s="28">
        <v>2021</v>
      </c>
      <c r="AS1" s="28">
        <v>2022</v>
      </c>
      <c r="AT1" s="28">
        <v>2023</v>
      </c>
      <c r="AU1" s="28">
        <v>2024</v>
      </c>
      <c r="AV1" s="28">
        <v>2025</v>
      </c>
    </row>
    <row r="2" spans="1:48" x14ac:dyDescent="0.3">
      <c r="A2" s="30" t="s">
        <v>45</v>
      </c>
      <c r="B2" s="30" t="s">
        <v>46</v>
      </c>
      <c r="C2" s="30">
        <v>7</v>
      </c>
      <c r="D2" s="30">
        <v>9.1</v>
      </c>
      <c r="E2" s="30">
        <v>14.2</v>
      </c>
      <c r="F2" s="30">
        <v>17.2</v>
      </c>
      <c r="G2" s="30">
        <v>20.5</v>
      </c>
      <c r="H2" s="30">
        <v>23</v>
      </c>
      <c r="I2" s="30">
        <v>29.2</v>
      </c>
      <c r="J2" s="30">
        <v>46.6</v>
      </c>
      <c r="K2" s="30">
        <v>64</v>
      </c>
      <c r="L2" s="30">
        <v>92.8</v>
      </c>
      <c r="M2" s="30">
        <v>107.2</v>
      </c>
      <c r="N2" s="30">
        <v>110.9</v>
      </c>
      <c r="O2" s="30">
        <v>115.2</v>
      </c>
      <c r="P2" s="30">
        <v>118</v>
      </c>
      <c r="Q2" s="30">
        <v>121.1</v>
      </c>
      <c r="R2" s="30">
        <v>124.9</v>
      </c>
      <c r="S2" s="30">
        <v>128.6</v>
      </c>
      <c r="T2" s="30">
        <v>132.1</v>
      </c>
      <c r="U2" s="30">
        <v>132.80000000000001</v>
      </c>
      <c r="V2" s="30">
        <v>136.19999999999999</v>
      </c>
      <c r="W2" s="31">
        <v>138.9</v>
      </c>
      <c r="X2" s="31">
        <v>140.9</v>
      </c>
      <c r="Y2" s="31">
        <v>145.6</v>
      </c>
      <c r="Z2" s="31">
        <v>150.19999999999999</v>
      </c>
      <c r="AA2" s="31">
        <v>154.1</v>
      </c>
      <c r="AB2" s="31">
        <v>169.6</v>
      </c>
      <c r="AC2" s="31">
        <v>180.4</v>
      </c>
      <c r="AD2" s="31">
        <v>191.8</v>
      </c>
      <c r="AE2" s="31">
        <v>198.6</v>
      </c>
      <c r="AF2" s="31">
        <v>211.8</v>
      </c>
      <c r="AG2" s="31">
        <v>214.3</v>
      </c>
      <c r="AH2" s="31">
        <v>219.3</v>
      </c>
      <c r="AI2" s="31">
        <v>229.3</v>
      </c>
      <c r="AJ2" s="31">
        <v>232.9</v>
      </c>
      <c r="AK2" s="31">
        <v>239.1</v>
      </c>
      <c r="AL2" s="31">
        <v>240.7</v>
      </c>
      <c r="AM2" s="31">
        <v>245</v>
      </c>
      <c r="AN2" s="31">
        <v>240</v>
      </c>
      <c r="AO2" s="31">
        <v>248.4</v>
      </c>
      <c r="AP2" s="31">
        <v>253.2</v>
      </c>
      <c r="AQ2" s="31">
        <v>266</v>
      </c>
      <c r="AR2" s="31">
        <v>271.89999999999998</v>
      </c>
      <c r="AS2" s="31">
        <v>314.2</v>
      </c>
      <c r="AT2" s="31">
        <v>337.7</v>
      </c>
      <c r="AU2" s="31">
        <v>331.9</v>
      </c>
      <c r="AV2" s="31">
        <v>331.8</v>
      </c>
    </row>
    <row r="3" spans="1:48" x14ac:dyDescent="0.3">
      <c r="A3" s="30" t="s">
        <v>45</v>
      </c>
      <c r="B3" s="30" t="s">
        <v>47</v>
      </c>
      <c r="C3" s="30">
        <v>6.9</v>
      </c>
      <c r="D3" s="30">
        <v>9</v>
      </c>
      <c r="E3" s="30">
        <v>14.1</v>
      </c>
      <c r="F3" s="30">
        <v>17.100000000000001</v>
      </c>
      <c r="G3" s="30">
        <v>20.399999999999999</v>
      </c>
      <c r="H3" s="30">
        <v>22.5</v>
      </c>
      <c r="I3" s="30">
        <v>29.1</v>
      </c>
      <c r="J3" s="30">
        <v>45.8</v>
      </c>
      <c r="K3" s="30">
        <v>63.7</v>
      </c>
      <c r="L3" s="30">
        <v>88.8</v>
      </c>
      <c r="M3" s="30">
        <v>100.4</v>
      </c>
      <c r="N3" s="30">
        <v>103.7</v>
      </c>
      <c r="O3" s="30">
        <v>105.9</v>
      </c>
      <c r="P3" s="30">
        <v>110</v>
      </c>
      <c r="Q3" s="30">
        <v>111.7</v>
      </c>
      <c r="R3" s="30">
        <v>114.2</v>
      </c>
      <c r="S3" s="30">
        <v>119.6</v>
      </c>
      <c r="T3" s="30">
        <v>124.4</v>
      </c>
      <c r="U3" s="30">
        <v>125</v>
      </c>
      <c r="V3" s="30">
        <v>126.7</v>
      </c>
      <c r="W3" s="31">
        <v>129.4</v>
      </c>
      <c r="X3" s="31">
        <v>132.1</v>
      </c>
      <c r="Y3" s="31">
        <v>136</v>
      </c>
      <c r="Z3" s="31">
        <v>139.6</v>
      </c>
      <c r="AA3" s="31">
        <v>144.4</v>
      </c>
      <c r="AB3" s="31">
        <v>161.30000000000001</v>
      </c>
      <c r="AC3" s="31">
        <v>171.6</v>
      </c>
      <c r="AD3" s="31">
        <v>180.4</v>
      </c>
      <c r="AE3" s="31">
        <v>186.4</v>
      </c>
      <c r="AF3" s="31">
        <v>199.2</v>
      </c>
      <c r="AG3" s="31">
        <v>202.7</v>
      </c>
      <c r="AH3" s="31">
        <v>208.2</v>
      </c>
      <c r="AI3" s="31">
        <v>217.2</v>
      </c>
      <c r="AJ3" s="31">
        <v>221.6</v>
      </c>
      <c r="AK3" s="31">
        <v>229.1</v>
      </c>
      <c r="AL3" s="31">
        <v>228.3</v>
      </c>
      <c r="AM3" s="31">
        <v>230.5</v>
      </c>
      <c r="AN3" s="31">
        <v>226.4</v>
      </c>
      <c r="AO3" s="31">
        <v>232.7</v>
      </c>
      <c r="AP3" s="31">
        <v>237.2</v>
      </c>
      <c r="AQ3" s="31">
        <v>248.6</v>
      </c>
      <c r="AR3" s="31">
        <v>252.3</v>
      </c>
      <c r="AS3" s="31">
        <v>286</v>
      </c>
      <c r="AT3" s="31">
        <v>307.10000000000002</v>
      </c>
      <c r="AU3" s="31">
        <v>309.2</v>
      </c>
      <c r="AV3" s="31">
        <v>309.39999999999998</v>
      </c>
    </row>
    <row r="4" spans="1:48" x14ac:dyDescent="0.3">
      <c r="A4" s="30" t="s">
        <v>45</v>
      </c>
      <c r="B4" s="30" t="s">
        <v>48</v>
      </c>
      <c r="C4" s="30">
        <v>7</v>
      </c>
      <c r="D4" s="30">
        <v>9</v>
      </c>
      <c r="E4" s="30">
        <v>14.1</v>
      </c>
      <c r="F4" s="30">
        <v>17.100000000000001</v>
      </c>
      <c r="G4" s="30">
        <v>20.399999999999999</v>
      </c>
      <c r="H4" s="30">
        <v>22.5</v>
      </c>
      <c r="I4" s="30">
        <v>29.2</v>
      </c>
      <c r="J4" s="30">
        <v>45.7</v>
      </c>
      <c r="K4" s="30">
        <v>64.099999999999994</v>
      </c>
      <c r="L4" s="30">
        <v>88.7</v>
      </c>
      <c r="M4" s="30">
        <v>99.7</v>
      </c>
      <c r="N4" s="30">
        <v>102.9</v>
      </c>
      <c r="O4" s="30">
        <v>104.7</v>
      </c>
      <c r="P4" s="30">
        <v>109.8</v>
      </c>
      <c r="Q4" s="30">
        <v>111.5</v>
      </c>
      <c r="R4" s="30">
        <v>113.7</v>
      </c>
      <c r="S4" s="30">
        <v>117.7</v>
      </c>
      <c r="T4" s="30">
        <v>124.7</v>
      </c>
      <c r="U4" s="30">
        <v>124.7</v>
      </c>
      <c r="V4" s="30">
        <v>126.3</v>
      </c>
      <c r="W4" s="31">
        <v>128.4</v>
      </c>
      <c r="X4" s="31">
        <v>131.4</v>
      </c>
      <c r="Y4" s="31">
        <v>135</v>
      </c>
      <c r="Z4" s="31">
        <v>140.6</v>
      </c>
      <c r="AA4" s="31">
        <v>143.6</v>
      </c>
      <c r="AB4" s="31">
        <v>159.6</v>
      </c>
      <c r="AC4" s="31">
        <v>170.4</v>
      </c>
      <c r="AD4" s="31">
        <v>179.7</v>
      </c>
      <c r="AE4" s="31">
        <v>185.1</v>
      </c>
      <c r="AF4" s="31">
        <v>197.6</v>
      </c>
      <c r="AG4" s="31">
        <v>200.7</v>
      </c>
      <c r="AH4" s="31">
        <v>206</v>
      </c>
      <c r="AI4" s="31">
        <v>217.8</v>
      </c>
      <c r="AJ4" s="31">
        <v>221.8</v>
      </c>
      <c r="AK4" s="31">
        <v>229.3</v>
      </c>
      <c r="AL4" s="31">
        <v>228.2</v>
      </c>
      <c r="AM4" s="31">
        <v>229</v>
      </c>
      <c r="AN4" s="31">
        <v>225</v>
      </c>
      <c r="AO4" s="31">
        <v>230.6</v>
      </c>
      <c r="AP4" s="31">
        <v>235</v>
      </c>
      <c r="AQ4" s="31">
        <v>247.2</v>
      </c>
      <c r="AR4" s="31">
        <v>250</v>
      </c>
      <c r="AS4" s="31">
        <v>283.60000000000002</v>
      </c>
      <c r="AT4" s="31">
        <v>305.60000000000002</v>
      </c>
      <c r="AU4" s="31">
        <v>306.2</v>
      </c>
      <c r="AV4" s="31">
        <v>305.60000000000002</v>
      </c>
    </row>
    <row r="5" spans="1:48" x14ac:dyDescent="0.3">
      <c r="A5" s="30" t="s">
        <v>45</v>
      </c>
      <c r="B5" s="30" t="s">
        <v>49</v>
      </c>
      <c r="C5" s="30">
        <v>7</v>
      </c>
      <c r="D5" s="30">
        <v>9</v>
      </c>
      <c r="E5" s="30">
        <v>14.1</v>
      </c>
      <c r="F5" s="30">
        <v>17.100000000000001</v>
      </c>
      <c r="G5" s="30">
        <v>20.399999999999999</v>
      </c>
      <c r="H5" s="30">
        <v>22.5</v>
      </c>
      <c r="I5" s="30">
        <v>29.1</v>
      </c>
      <c r="J5" s="30">
        <v>46.2</v>
      </c>
      <c r="K5" s="30">
        <v>63.4</v>
      </c>
      <c r="L5" s="30">
        <v>89.4</v>
      </c>
      <c r="M5" s="30">
        <v>102.9</v>
      </c>
      <c r="N5" s="30">
        <v>105.2</v>
      </c>
      <c r="O5" s="30">
        <v>107.3</v>
      </c>
      <c r="P5" s="30">
        <v>110.9</v>
      </c>
      <c r="Q5" s="30">
        <v>114.9</v>
      </c>
      <c r="R5" s="30">
        <v>116.8</v>
      </c>
      <c r="S5" s="30">
        <v>120.5</v>
      </c>
      <c r="T5" s="30">
        <v>125.1</v>
      </c>
      <c r="U5" s="30">
        <v>125</v>
      </c>
      <c r="V5" s="30">
        <v>127.3</v>
      </c>
      <c r="W5" s="31">
        <v>129.69999999999999</v>
      </c>
      <c r="X5" s="31">
        <v>133.1</v>
      </c>
      <c r="Y5" s="31">
        <v>136.9</v>
      </c>
      <c r="Z5" s="31">
        <v>143.30000000000001</v>
      </c>
      <c r="AA5" s="31">
        <v>146.4</v>
      </c>
      <c r="AB5" s="31">
        <v>162.19999999999999</v>
      </c>
      <c r="AC5" s="31">
        <v>172.3</v>
      </c>
      <c r="AD5" s="31">
        <v>182</v>
      </c>
      <c r="AE5" s="31">
        <v>188.7</v>
      </c>
      <c r="AF5" s="31">
        <v>201.9</v>
      </c>
      <c r="AG5" s="31">
        <v>204.9</v>
      </c>
      <c r="AH5" s="31">
        <v>211.6</v>
      </c>
      <c r="AI5" s="31">
        <v>221.6</v>
      </c>
      <c r="AJ5" s="31">
        <v>225.3</v>
      </c>
      <c r="AK5" s="31">
        <v>234.8</v>
      </c>
      <c r="AL5" s="31">
        <v>234.5</v>
      </c>
      <c r="AM5" s="31">
        <v>236.9</v>
      </c>
      <c r="AN5" s="31">
        <v>233.9</v>
      </c>
      <c r="AO5" s="31">
        <v>239.1</v>
      </c>
      <c r="AP5" s="31">
        <v>243.7</v>
      </c>
      <c r="AQ5" s="31">
        <v>256.60000000000002</v>
      </c>
      <c r="AR5" s="31">
        <v>260</v>
      </c>
      <c r="AS5" s="31">
        <v>294.2</v>
      </c>
      <c r="AT5" s="31">
        <v>315.60000000000002</v>
      </c>
      <c r="AU5" s="31">
        <v>322.10000000000002</v>
      </c>
      <c r="AV5" s="31">
        <v>319.3</v>
      </c>
    </row>
    <row r="6" spans="1:48" x14ac:dyDescent="0.3">
      <c r="A6" s="30" t="s">
        <v>45</v>
      </c>
      <c r="B6" s="30" t="s">
        <v>50</v>
      </c>
      <c r="C6" s="30">
        <v>6.9</v>
      </c>
      <c r="D6" s="30">
        <v>8.9</v>
      </c>
      <c r="E6" s="30">
        <v>14</v>
      </c>
      <c r="F6" s="30">
        <v>16.899999999999999</v>
      </c>
      <c r="G6" s="30">
        <v>20.2</v>
      </c>
      <c r="H6" s="30">
        <v>22.2</v>
      </c>
      <c r="I6" s="30">
        <v>28.9</v>
      </c>
      <c r="J6" s="30">
        <v>45.7</v>
      </c>
      <c r="K6" s="30">
        <v>62.7</v>
      </c>
      <c r="L6" s="30">
        <v>88.2</v>
      </c>
      <c r="M6" s="30">
        <v>99.7</v>
      </c>
      <c r="N6" s="30">
        <v>102.8</v>
      </c>
      <c r="O6" s="30">
        <v>105.5</v>
      </c>
      <c r="P6" s="30">
        <v>110.2</v>
      </c>
      <c r="Q6" s="30">
        <v>114.3</v>
      </c>
      <c r="R6" s="30">
        <v>116.9</v>
      </c>
      <c r="S6" s="30">
        <v>119.6</v>
      </c>
      <c r="T6" s="30">
        <v>125.6</v>
      </c>
      <c r="U6" s="30">
        <v>125.3</v>
      </c>
      <c r="V6" s="30">
        <v>127.4</v>
      </c>
      <c r="W6" s="31">
        <v>130.30000000000001</v>
      </c>
      <c r="X6" s="31">
        <v>132.9</v>
      </c>
      <c r="Y6" s="31">
        <v>137.30000000000001</v>
      </c>
      <c r="Z6" s="31">
        <v>143.6</v>
      </c>
      <c r="AA6" s="31">
        <v>146.69999999999999</v>
      </c>
      <c r="AB6" s="31">
        <v>162.30000000000001</v>
      </c>
      <c r="AC6" s="31">
        <v>173.5</v>
      </c>
      <c r="AD6" s="31">
        <v>181.7</v>
      </c>
      <c r="AE6" s="31">
        <v>189.1</v>
      </c>
      <c r="AF6" s="31">
        <v>201.9</v>
      </c>
      <c r="AG6" s="31">
        <v>204.7</v>
      </c>
      <c r="AH6" s="31">
        <v>210.1</v>
      </c>
      <c r="AI6" s="31">
        <v>219.3</v>
      </c>
      <c r="AJ6" s="31">
        <v>223.4</v>
      </c>
      <c r="AK6" s="31">
        <v>233.9</v>
      </c>
      <c r="AL6" s="31">
        <v>233.2</v>
      </c>
      <c r="AM6" s="31">
        <v>235.5</v>
      </c>
      <c r="AN6" s="31">
        <v>231.3</v>
      </c>
      <c r="AO6" s="31">
        <v>237.7</v>
      </c>
      <c r="AP6" s="31">
        <v>242.3</v>
      </c>
      <c r="AQ6" s="31">
        <v>254.8</v>
      </c>
      <c r="AR6" s="31">
        <v>260.3</v>
      </c>
      <c r="AS6" s="31">
        <v>294.5</v>
      </c>
      <c r="AT6" s="31">
        <v>316.10000000000002</v>
      </c>
      <c r="AU6" s="31">
        <v>318.3</v>
      </c>
      <c r="AV6" s="31">
        <v>315.2</v>
      </c>
    </row>
    <row r="7" spans="1:48" x14ac:dyDescent="0.3">
      <c r="A7" s="30" t="s">
        <v>45</v>
      </c>
      <c r="B7" s="30" t="s">
        <v>51</v>
      </c>
      <c r="C7" s="30">
        <v>6.9</v>
      </c>
      <c r="D7" s="30">
        <v>9</v>
      </c>
      <c r="E7" s="30">
        <v>14.1</v>
      </c>
      <c r="F7" s="30">
        <v>17.100000000000001</v>
      </c>
      <c r="G7" s="30">
        <v>20.3</v>
      </c>
      <c r="H7" s="30">
        <v>22.4</v>
      </c>
      <c r="I7" s="30">
        <v>29</v>
      </c>
      <c r="J7" s="30">
        <v>46.1</v>
      </c>
      <c r="K7" s="30">
        <v>63.1</v>
      </c>
      <c r="L7" s="30">
        <v>88.6</v>
      </c>
      <c r="M7" s="30">
        <v>99.8</v>
      </c>
      <c r="N7" s="30">
        <v>102.6</v>
      </c>
      <c r="O7" s="30">
        <v>105.1</v>
      </c>
      <c r="P7" s="30">
        <v>107.7</v>
      </c>
      <c r="Q7" s="30">
        <v>109.4</v>
      </c>
      <c r="R7" s="30">
        <v>111.6</v>
      </c>
      <c r="S7" s="30">
        <v>117.2</v>
      </c>
      <c r="T7" s="30">
        <v>124.7</v>
      </c>
      <c r="U7" s="30">
        <v>124.6</v>
      </c>
      <c r="V7" s="30">
        <v>126.2</v>
      </c>
      <c r="W7" s="31">
        <v>128.30000000000001</v>
      </c>
      <c r="X7" s="31">
        <v>131.30000000000001</v>
      </c>
      <c r="Y7" s="31">
        <v>134.9</v>
      </c>
      <c r="Z7" s="31">
        <v>140.5</v>
      </c>
      <c r="AA7" s="31">
        <v>143.6</v>
      </c>
      <c r="AB7" s="31">
        <v>159.6</v>
      </c>
      <c r="AC7" s="31">
        <v>170.4</v>
      </c>
      <c r="AD7" s="31">
        <v>179.1</v>
      </c>
      <c r="AE7" s="31">
        <v>184.5</v>
      </c>
      <c r="AF7" s="31">
        <v>196.9</v>
      </c>
      <c r="AG7" s="31">
        <v>200</v>
      </c>
      <c r="AH7" s="31">
        <v>205.2</v>
      </c>
      <c r="AI7" s="31">
        <v>217</v>
      </c>
      <c r="AJ7" s="31">
        <v>221.1</v>
      </c>
      <c r="AK7" s="31">
        <v>228.5</v>
      </c>
      <c r="AL7" s="31">
        <v>227.4</v>
      </c>
      <c r="AM7" s="31">
        <v>228.2</v>
      </c>
      <c r="AN7" s="31">
        <v>224.4</v>
      </c>
      <c r="AO7" s="31">
        <v>230.1</v>
      </c>
      <c r="AP7" s="31">
        <v>234.5</v>
      </c>
      <c r="AQ7" s="31">
        <v>246</v>
      </c>
      <c r="AR7" s="31">
        <v>249.8</v>
      </c>
      <c r="AS7" s="31">
        <v>283.5</v>
      </c>
      <c r="AT7" s="31">
        <v>304.7</v>
      </c>
      <c r="AU7" s="31">
        <v>305.5</v>
      </c>
      <c r="AV7" s="31">
        <v>307.2</v>
      </c>
    </row>
    <row r="8" spans="1:48" x14ac:dyDescent="0.3">
      <c r="A8" s="30" t="s">
        <v>45</v>
      </c>
      <c r="B8" s="30" t="s">
        <v>52</v>
      </c>
      <c r="C8" s="30">
        <v>6.8</v>
      </c>
      <c r="D8" s="30">
        <v>8.9</v>
      </c>
      <c r="E8" s="30">
        <v>13.8</v>
      </c>
      <c r="F8" s="30">
        <v>16.8</v>
      </c>
      <c r="G8" s="30">
        <v>20</v>
      </c>
      <c r="H8" s="30">
        <v>22</v>
      </c>
      <c r="I8" s="30">
        <v>28.6</v>
      </c>
      <c r="J8" s="30">
        <v>45.5</v>
      </c>
      <c r="K8" s="30">
        <v>61.8</v>
      </c>
      <c r="L8" s="30">
        <v>85</v>
      </c>
      <c r="M8" s="30">
        <v>94.7</v>
      </c>
      <c r="N8" s="30">
        <v>98.7</v>
      </c>
      <c r="O8" s="30">
        <v>100.6</v>
      </c>
      <c r="P8" s="30">
        <v>105.7</v>
      </c>
      <c r="Q8" s="30">
        <v>107.1</v>
      </c>
      <c r="R8" s="30">
        <v>109.2</v>
      </c>
      <c r="S8" s="30">
        <v>110.7</v>
      </c>
      <c r="T8" s="30">
        <v>114.6</v>
      </c>
      <c r="U8" s="30">
        <v>114.2</v>
      </c>
      <c r="V8" s="30">
        <v>115</v>
      </c>
      <c r="W8" s="31">
        <v>116.7</v>
      </c>
      <c r="X8" s="31">
        <v>120.3</v>
      </c>
      <c r="Y8" s="31">
        <v>124.7</v>
      </c>
      <c r="Z8" s="31">
        <v>128.9</v>
      </c>
      <c r="AA8" s="31">
        <v>131.9</v>
      </c>
      <c r="AB8" s="31">
        <v>147.6</v>
      </c>
      <c r="AC8" s="31">
        <v>157.30000000000001</v>
      </c>
      <c r="AD8" s="31">
        <v>166.8</v>
      </c>
      <c r="AE8" s="31">
        <v>171.3</v>
      </c>
      <c r="AF8" s="31">
        <v>185.1</v>
      </c>
      <c r="AG8" s="31">
        <v>185.9</v>
      </c>
      <c r="AH8" s="31">
        <v>191.2</v>
      </c>
      <c r="AI8" s="31">
        <v>200.2</v>
      </c>
      <c r="AJ8" s="31">
        <v>205.9</v>
      </c>
      <c r="AK8" s="31">
        <v>213.3</v>
      </c>
      <c r="AL8" s="31">
        <v>212.8</v>
      </c>
      <c r="AM8" s="31">
        <v>216.1</v>
      </c>
      <c r="AN8" s="31">
        <v>211.7</v>
      </c>
      <c r="AO8" s="31">
        <v>218.7</v>
      </c>
      <c r="AP8" s="31">
        <v>222.9</v>
      </c>
      <c r="AQ8" s="31">
        <v>232.7</v>
      </c>
      <c r="AR8" s="31">
        <v>238.8</v>
      </c>
      <c r="AS8" s="31">
        <v>272.2</v>
      </c>
      <c r="AT8" s="31">
        <v>293.39999999999998</v>
      </c>
      <c r="AU8" s="31">
        <v>295.8</v>
      </c>
      <c r="AV8" s="31">
        <v>298.2</v>
      </c>
    </row>
    <row r="9" spans="1:48" x14ac:dyDescent="0.3">
      <c r="A9" s="30" t="s">
        <v>45</v>
      </c>
      <c r="B9" s="30" t="s">
        <v>53</v>
      </c>
      <c r="C9" s="30">
        <v>6.9</v>
      </c>
      <c r="D9" s="30">
        <v>8.9</v>
      </c>
      <c r="E9" s="30">
        <v>14</v>
      </c>
      <c r="F9" s="30">
        <v>16.899999999999999</v>
      </c>
      <c r="G9" s="30">
        <v>20.100000000000001</v>
      </c>
      <c r="H9" s="30">
        <v>22.4</v>
      </c>
      <c r="I9" s="30">
        <v>28.5</v>
      </c>
      <c r="J9" s="30">
        <v>45.8</v>
      </c>
      <c r="K9" s="30">
        <v>62</v>
      </c>
      <c r="L9" s="30">
        <v>85.6</v>
      </c>
      <c r="M9" s="30">
        <v>96.4</v>
      </c>
      <c r="N9" s="30">
        <v>101.4</v>
      </c>
      <c r="O9" s="30">
        <v>103.2</v>
      </c>
      <c r="P9" s="30">
        <v>107.2</v>
      </c>
      <c r="Q9" s="30">
        <v>108.9</v>
      </c>
      <c r="R9" s="30">
        <v>111.1</v>
      </c>
      <c r="S9" s="30">
        <v>112.7</v>
      </c>
      <c r="T9" s="30">
        <v>117.4</v>
      </c>
      <c r="U9" s="30">
        <v>117.1</v>
      </c>
      <c r="V9" s="30">
        <v>118.8</v>
      </c>
      <c r="W9" s="31">
        <v>121</v>
      </c>
      <c r="X9" s="31">
        <v>124.5</v>
      </c>
      <c r="Y9" s="31">
        <v>128.30000000000001</v>
      </c>
      <c r="Z9" s="31">
        <v>133.80000000000001</v>
      </c>
      <c r="AA9" s="31">
        <v>136.5</v>
      </c>
      <c r="AB9" s="31">
        <v>150.69999999999999</v>
      </c>
      <c r="AC9" s="31">
        <v>159.69999999999999</v>
      </c>
      <c r="AD9" s="31">
        <v>169.1</v>
      </c>
      <c r="AE9" s="31">
        <v>173.7</v>
      </c>
      <c r="AF9" s="31">
        <v>187.1</v>
      </c>
      <c r="AG9" s="31">
        <v>189.4</v>
      </c>
      <c r="AH9" s="31">
        <v>194.5</v>
      </c>
      <c r="AI9" s="31">
        <v>201.9</v>
      </c>
      <c r="AJ9" s="31">
        <v>206.5</v>
      </c>
      <c r="AK9" s="31">
        <v>214.8</v>
      </c>
      <c r="AL9" s="31">
        <v>214.6</v>
      </c>
      <c r="AM9" s="31">
        <v>218.3</v>
      </c>
      <c r="AN9" s="31">
        <v>213.5</v>
      </c>
      <c r="AO9" s="31">
        <v>221.4</v>
      </c>
      <c r="AP9" s="31">
        <v>225.6</v>
      </c>
      <c r="AQ9" s="31">
        <v>239.3</v>
      </c>
      <c r="AR9" s="31">
        <v>245.3</v>
      </c>
      <c r="AS9" s="31">
        <v>279.89999999999998</v>
      </c>
      <c r="AT9" s="31">
        <v>301.60000000000002</v>
      </c>
      <c r="AU9" s="31">
        <v>302</v>
      </c>
      <c r="AV9" s="31">
        <v>304.10000000000002</v>
      </c>
    </row>
    <row r="10" spans="1:48" x14ac:dyDescent="0.3">
      <c r="A10" s="30" t="s">
        <v>45</v>
      </c>
      <c r="B10" s="30" t="s">
        <v>54</v>
      </c>
      <c r="C10" s="30">
        <v>6.8</v>
      </c>
      <c r="D10" s="30">
        <v>8.9</v>
      </c>
      <c r="E10" s="30">
        <v>13.9</v>
      </c>
      <c r="F10" s="30">
        <v>16.8</v>
      </c>
      <c r="G10" s="30">
        <v>20.100000000000001</v>
      </c>
      <c r="H10" s="30">
        <v>22.1</v>
      </c>
      <c r="I10" s="30">
        <v>28.7</v>
      </c>
      <c r="J10" s="30">
        <v>46</v>
      </c>
      <c r="K10" s="30">
        <v>62.3</v>
      </c>
      <c r="L10" s="30">
        <v>86.7</v>
      </c>
      <c r="M10" s="30">
        <v>99.1</v>
      </c>
      <c r="N10" s="30">
        <v>103.2</v>
      </c>
      <c r="O10" s="30">
        <v>105.7</v>
      </c>
      <c r="P10" s="30">
        <v>108.6</v>
      </c>
      <c r="Q10" s="30">
        <v>110.3</v>
      </c>
      <c r="R10" s="30">
        <v>112.9</v>
      </c>
      <c r="S10" s="30">
        <v>114.8</v>
      </c>
      <c r="T10" s="30">
        <v>122.9</v>
      </c>
      <c r="U10" s="30">
        <v>122.6</v>
      </c>
      <c r="V10" s="30">
        <v>123.8</v>
      </c>
      <c r="W10" s="31">
        <v>127.3</v>
      </c>
      <c r="X10" s="31">
        <v>130.1</v>
      </c>
      <c r="Y10" s="31">
        <v>134.9</v>
      </c>
      <c r="Z10" s="31">
        <v>139</v>
      </c>
      <c r="AA10" s="31">
        <v>143.19999999999999</v>
      </c>
      <c r="AB10" s="31">
        <v>158.80000000000001</v>
      </c>
      <c r="AC10" s="31">
        <v>171.6</v>
      </c>
      <c r="AD10" s="31">
        <v>180.4</v>
      </c>
      <c r="AE10" s="31">
        <v>184.5</v>
      </c>
      <c r="AF10" s="31">
        <v>198.2</v>
      </c>
      <c r="AG10" s="31">
        <v>201.1</v>
      </c>
      <c r="AH10" s="31">
        <v>206.6</v>
      </c>
      <c r="AI10" s="31">
        <v>215.2</v>
      </c>
      <c r="AJ10" s="31">
        <v>219.3</v>
      </c>
      <c r="AK10" s="31">
        <v>227.3</v>
      </c>
      <c r="AL10" s="31">
        <v>226.8</v>
      </c>
      <c r="AM10" s="31">
        <v>230.1</v>
      </c>
      <c r="AN10" s="31">
        <v>226.1</v>
      </c>
      <c r="AO10" s="31">
        <v>232.5</v>
      </c>
      <c r="AP10" s="31">
        <v>237</v>
      </c>
      <c r="AQ10" s="31">
        <v>248</v>
      </c>
      <c r="AR10" s="31">
        <v>253.2</v>
      </c>
      <c r="AS10" s="31">
        <v>288</v>
      </c>
      <c r="AT10" s="31">
        <v>309.10000000000002</v>
      </c>
      <c r="AU10" s="31">
        <v>308.39999999999998</v>
      </c>
      <c r="AV10" s="31">
        <v>311.10000000000002</v>
      </c>
    </row>
    <row r="12" spans="1:48" x14ac:dyDescent="0.3">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row>
    <row r="13" spans="1:48" x14ac:dyDescent="0.3">
      <c r="B13" s="29" t="s">
        <v>71</v>
      </c>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row>
    <row r="14" spans="1:48" x14ac:dyDescent="0.3">
      <c r="B14" s="29" t="s">
        <v>72</v>
      </c>
    </row>
    <row r="15" spans="1:48" x14ac:dyDescent="0.3">
      <c r="W15" s="29" t="s">
        <v>66</v>
      </c>
    </row>
    <row r="16" spans="1:48" x14ac:dyDescent="0.3">
      <c r="W16" s="32" t="s">
        <v>73</v>
      </c>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row>
    <row r="17" spans="23:23" x14ac:dyDescent="0.3">
      <c r="W17" s="29" t="s">
        <v>67</v>
      </c>
    </row>
    <row r="19" spans="23:23" x14ac:dyDescent="0.3">
      <c r="W19" s="29" t="s">
        <v>68</v>
      </c>
    </row>
    <row r="20" spans="23:23" x14ac:dyDescent="0.3">
      <c r="W20" s="29" t="s">
        <v>69</v>
      </c>
    </row>
    <row r="21" spans="23:23" x14ac:dyDescent="0.3">
      <c r="W21" s="29" t="s">
        <v>70</v>
      </c>
    </row>
  </sheetData>
  <pageMargins left="0.25" right="0.25" top="0.75" bottom="0.75" header="0.3" footer="0.3"/>
  <pageSetup scale="59" fitToHeight="0"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3739D-32AE-4B6D-88B6-8CED18EF62FA}">
  <sheetPr>
    <tabColor theme="9" tint="-0.249977111117893"/>
  </sheetPr>
  <dimension ref="B3:G19"/>
  <sheetViews>
    <sheetView tabSelected="1" topLeftCell="A7" workbookViewId="0">
      <selection activeCell="E19" sqref="E19"/>
    </sheetView>
  </sheetViews>
  <sheetFormatPr defaultRowHeight="14.5" x14ac:dyDescent="0.35"/>
  <cols>
    <col min="1" max="1" width="8.796875" style="33"/>
    <col min="2" max="2" width="20.5" style="33" customWidth="1"/>
    <col min="3" max="3" width="29.59765625" style="33" customWidth="1"/>
    <col min="4" max="4" width="9.69921875" style="33" customWidth="1"/>
    <col min="5" max="6" width="8.796875" style="33"/>
    <col min="7" max="7" width="92.69921875" style="33" customWidth="1"/>
    <col min="8" max="16384" width="8.796875" style="33"/>
  </cols>
  <sheetData>
    <row r="3" spans="2:4" x14ac:dyDescent="0.35">
      <c r="B3" s="33" t="s">
        <v>55</v>
      </c>
      <c r="C3" s="33" t="s">
        <v>56</v>
      </c>
    </row>
    <row r="4" spans="2:4" x14ac:dyDescent="0.35">
      <c r="B4" s="33" t="s">
        <v>57</v>
      </c>
      <c r="C4" s="33" t="s">
        <v>58</v>
      </c>
    </row>
    <row r="5" spans="2:4" x14ac:dyDescent="0.35">
      <c r="B5" s="33" t="s">
        <v>59</v>
      </c>
      <c r="C5" s="33" t="s">
        <v>60</v>
      </c>
    </row>
    <row r="7" spans="2:4" x14ac:dyDescent="0.35">
      <c r="B7" s="34" t="s">
        <v>61</v>
      </c>
      <c r="C7" s="35" t="s">
        <v>62</v>
      </c>
      <c r="D7" s="36" t="s">
        <v>63</v>
      </c>
    </row>
    <row r="8" spans="2:4" x14ac:dyDescent="0.35">
      <c r="B8" s="37" t="s">
        <v>46</v>
      </c>
      <c r="C8" s="38">
        <v>12024118</v>
      </c>
      <c r="D8" s="39">
        <v>0.4911843607519279</v>
      </c>
    </row>
    <row r="9" spans="2:4" x14ac:dyDescent="0.35">
      <c r="B9" s="37" t="s">
        <v>54</v>
      </c>
      <c r="C9" s="38">
        <v>5072028</v>
      </c>
      <c r="D9" s="39">
        <v>0.20719198122439245</v>
      </c>
    </row>
    <row r="10" spans="2:4" x14ac:dyDescent="0.35">
      <c r="B10" s="37" t="s">
        <v>50</v>
      </c>
      <c r="C10" s="38">
        <v>2449053</v>
      </c>
      <c r="D10" s="39">
        <v>0.10004363997863222</v>
      </c>
    </row>
    <row r="11" spans="2:4" x14ac:dyDescent="0.35">
      <c r="B11" s="40" t="s">
        <v>53</v>
      </c>
      <c r="C11" s="41">
        <v>1905468</v>
      </c>
      <c r="D11" s="42">
        <v>7.7838231586986634E-2</v>
      </c>
    </row>
    <row r="12" spans="2:4" x14ac:dyDescent="0.35">
      <c r="B12" s="37" t="s">
        <v>48</v>
      </c>
      <c r="C12" s="38">
        <v>790609</v>
      </c>
      <c r="D12" s="39">
        <v>3.2296321133052835E-2</v>
      </c>
    </row>
    <row r="13" spans="2:4" x14ac:dyDescent="0.35">
      <c r="B13" s="40" t="s">
        <v>47</v>
      </c>
      <c r="C13" s="41">
        <v>718817</v>
      </c>
      <c r="D13" s="42">
        <v>2.9363623065127818E-2</v>
      </c>
    </row>
    <row r="14" spans="2:4" x14ac:dyDescent="0.35">
      <c r="B14" s="37" t="s">
        <v>52</v>
      </c>
      <c r="C14" s="38">
        <v>693607</v>
      </c>
      <c r="D14" s="39">
        <v>2.8333796367273047E-2</v>
      </c>
    </row>
    <row r="15" spans="2:4" x14ac:dyDescent="0.35">
      <c r="B15" s="40" t="s">
        <v>49</v>
      </c>
      <c r="C15" s="41">
        <v>460264</v>
      </c>
      <c r="D15" s="42">
        <v>1.8801751497874965E-2</v>
      </c>
    </row>
    <row r="16" spans="2:4" x14ac:dyDescent="0.35">
      <c r="B16" s="40" t="s">
        <v>51</v>
      </c>
      <c r="C16" s="41">
        <v>365883</v>
      </c>
      <c r="D16" s="42">
        <v>1.4946294394732124E-2</v>
      </c>
    </row>
    <row r="17" spans="2:7" x14ac:dyDescent="0.35">
      <c r="B17" s="43"/>
      <c r="C17" s="44"/>
      <c r="D17" s="45"/>
    </row>
    <row r="18" spans="2:7" x14ac:dyDescent="0.35">
      <c r="B18" s="46" t="s">
        <v>64</v>
      </c>
      <c r="C18" s="47">
        <v>24479847</v>
      </c>
      <c r="D18" s="48">
        <v>1</v>
      </c>
      <c r="G18" s="33" t="s">
        <v>74</v>
      </c>
    </row>
    <row r="19" spans="2:7" ht="72.5" x14ac:dyDescent="0.35">
      <c r="G19" s="49"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
  <sheetViews>
    <sheetView topLeftCell="A11" zoomScale="130" zoomScaleNormal="130" workbookViewId="0">
      <selection activeCell="O25" sqref="O25"/>
    </sheetView>
  </sheetViews>
  <sheetFormatPr defaultRowHeight="13" x14ac:dyDescent="0.3"/>
  <cols>
    <col min="1" max="2" width="2.19921875" customWidth="1"/>
    <col min="3" max="3" width="5.796875" customWidth="1"/>
    <col min="4" max="7" width="6.796875" customWidth="1"/>
    <col min="8" max="8" width="8" customWidth="1"/>
    <col min="9" max="12" width="6.796875" customWidth="1"/>
    <col min="13" max="13" width="8" customWidth="1"/>
    <col min="14" max="17" width="6.796875" customWidth="1"/>
    <col min="18" max="18" width="8" customWidth="1"/>
    <col min="19" max="19" width="6.796875" customWidth="1"/>
  </cols>
  <sheetData>
    <row r="1" spans="1:19" ht="21" customHeight="1" x14ac:dyDescent="0.3">
      <c r="A1" s="51" t="s">
        <v>0</v>
      </c>
      <c r="B1" s="52"/>
      <c r="C1" s="52"/>
      <c r="D1" s="52"/>
      <c r="E1" s="52"/>
      <c r="F1" s="52"/>
      <c r="G1" s="52"/>
      <c r="H1" s="52"/>
      <c r="I1" s="52"/>
      <c r="J1" s="52"/>
      <c r="K1" s="52"/>
      <c r="L1" s="52"/>
      <c r="M1" s="52"/>
      <c r="N1" s="52"/>
      <c r="O1" s="52"/>
      <c r="P1" s="52"/>
      <c r="Q1" s="52"/>
      <c r="R1" s="52"/>
      <c r="S1" s="53"/>
    </row>
    <row r="2" spans="1:19" ht="6.75" customHeight="1" x14ac:dyDescent="0.3">
      <c r="A2" s="1"/>
      <c r="B2" s="1"/>
      <c r="C2" s="1"/>
      <c r="D2" s="1"/>
      <c r="E2" s="1"/>
      <c r="F2" s="1"/>
      <c r="G2" s="1"/>
      <c r="H2" s="1"/>
      <c r="I2" s="1"/>
      <c r="J2" s="1"/>
      <c r="K2" s="1"/>
      <c r="L2" s="1"/>
      <c r="M2" s="1"/>
      <c r="N2" s="1"/>
      <c r="O2" s="1"/>
      <c r="P2" s="1"/>
      <c r="Q2" s="1"/>
      <c r="R2" s="1"/>
      <c r="S2" s="1"/>
    </row>
    <row r="3" spans="1:19" ht="10" customHeight="1" x14ac:dyDescent="0.3">
      <c r="A3" s="54" t="s">
        <v>1</v>
      </c>
      <c r="B3" s="55"/>
      <c r="C3" s="56"/>
      <c r="D3" s="60" t="s">
        <v>2</v>
      </c>
      <c r="E3" s="62" t="s">
        <v>3</v>
      </c>
      <c r="F3" s="63"/>
      <c r="G3" s="64"/>
      <c r="H3" s="62" t="s">
        <v>4</v>
      </c>
      <c r="I3" s="63"/>
      <c r="J3" s="63"/>
      <c r="K3" s="63"/>
      <c r="L3" s="64"/>
      <c r="M3" s="65" t="s">
        <v>5</v>
      </c>
      <c r="N3" s="66"/>
      <c r="O3" s="65" t="s">
        <v>6</v>
      </c>
      <c r="P3" s="66"/>
      <c r="Q3" s="67" t="s">
        <v>7</v>
      </c>
      <c r="R3" s="68"/>
      <c r="S3" s="69"/>
    </row>
    <row r="4" spans="1:19" ht="19" customHeight="1" x14ac:dyDescent="0.3">
      <c r="A4" s="57"/>
      <c r="B4" s="58"/>
      <c r="C4" s="59"/>
      <c r="D4" s="61"/>
      <c r="E4" s="2" t="s">
        <v>8</v>
      </c>
      <c r="F4" s="3" t="s">
        <v>9</v>
      </c>
      <c r="G4" s="3" t="s">
        <v>10</v>
      </c>
      <c r="H4" s="3" t="s">
        <v>11</v>
      </c>
      <c r="I4" s="3" t="s">
        <v>12</v>
      </c>
      <c r="J4" s="3" t="s">
        <v>13</v>
      </c>
      <c r="K4" s="4" t="s">
        <v>14</v>
      </c>
      <c r="L4" s="3" t="s">
        <v>15</v>
      </c>
      <c r="M4" s="2" t="s">
        <v>16</v>
      </c>
      <c r="N4" s="2" t="s">
        <v>17</v>
      </c>
      <c r="O4" s="3" t="s">
        <v>18</v>
      </c>
      <c r="P4" s="3" t="s">
        <v>19</v>
      </c>
      <c r="Q4" s="3" t="s">
        <v>20</v>
      </c>
      <c r="R4" s="3" t="s">
        <v>21</v>
      </c>
      <c r="S4" s="3" t="s">
        <v>22</v>
      </c>
    </row>
    <row r="5" spans="1:19" ht="10" customHeight="1" x14ac:dyDescent="0.3">
      <c r="A5" s="70" t="s">
        <v>23</v>
      </c>
      <c r="B5" s="71"/>
      <c r="C5" s="5">
        <v>2024</v>
      </c>
      <c r="D5" s="6">
        <v>295.60000000000002</v>
      </c>
      <c r="E5" s="6">
        <v>266.5</v>
      </c>
      <c r="F5" s="6">
        <v>273.39999999999998</v>
      </c>
      <c r="G5" s="6">
        <v>266.10000000000002</v>
      </c>
      <c r="H5" s="7">
        <v>271.3</v>
      </c>
      <c r="I5" s="6">
        <v>278.7</v>
      </c>
      <c r="J5" s="7">
        <v>283.2</v>
      </c>
      <c r="K5" s="6">
        <v>263.7</v>
      </c>
      <c r="L5" s="6">
        <v>268.5</v>
      </c>
      <c r="M5" s="6">
        <v>263.89999999999998</v>
      </c>
      <c r="N5" s="6">
        <v>259.5</v>
      </c>
      <c r="O5" s="6">
        <v>266.5</v>
      </c>
      <c r="P5" s="6">
        <v>266.60000000000002</v>
      </c>
      <c r="Q5" s="8">
        <v>256.39999999999998</v>
      </c>
      <c r="R5" s="6">
        <v>250.6</v>
      </c>
      <c r="S5" s="6">
        <v>257.3</v>
      </c>
    </row>
    <row r="6" spans="1:19" ht="11.15" customHeight="1" x14ac:dyDescent="0.3">
      <c r="A6" s="72"/>
      <c r="B6" s="9"/>
      <c r="C6" s="10">
        <v>2023</v>
      </c>
      <c r="D6" s="11">
        <v>299.39999999999998</v>
      </c>
      <c r="E6" s="11">
        <v>264.60000000000002</v>
      </c>
      <c r="F6" s="11">
        <v>275.5</v>
      </c>
      <c r="G6" s="11">
        <v>269.60000000000002</v>
      </c>
      <c r="H6" s="12">
        <v>273.10000000000002</v>
      </c>
      <c r="I6" s="11">
        <v>280.60000000000002</v>
      </c>
      <c r="J6" s="12">
        <v>285.10000000000002</v>
      </c>
      <c r="K6" s="11">
        <v>265.2</v>
      </c>
      <c r="L6" s="11">
        <v>267.7</v>
      </c>
      <c r="M6" s="11">
        <v>259.7</v>
      </c>
      <c r="N6" s="11">
        <v>254.8</v>
      </c>
      <c r="O6" s="11">
        <v>263.39999999999998</v>
      </c>
      <c r="P6" s="11">
        <v>269.60000000000002</v>
      </c>
      <c r="Q6" s="13">
        <v>260.89999999999998</v>
      </c>
      <c r="R6" s="11">
        <v>253.7</v>
      </c>
      <c r="S6" s="11">
        <v>265.3</v>
      </c>
    </row>
    <row r="7" spans="1:19" ht="9" customHeight="1" x14ac:dyDescent="0.3">
      <c r="A7" s="72"/>
      <c r="B7" s="9"/>
      <c r="C7" s="10">
        <v>2022</v>
      </c>
      <c r="D7" s="11">
        <v>276.89999999999998</v>
      </c>
      <c r="E7" s="14">
        <v>243</v>
      </c>
      <c r="F7" s="11">
        <v>254.2</v>
      </c>
      <c r="G7" s="11">
        <v>246.1</v>
      </c>
      <c r="H7" s="12">
        <v>254.3</v>
      </c>
      <c r="I7" s="11">
        <v>262.7</v>
      </c>
      <c r="J7" s="12">
        <v>258.8</v>
      </c>
      <c r="K7" s="11">
        <v>247.2</v>
      </c>
      <c r="L7" s="11">
        <v>242.1</v>
      </c>
      <c r="M7" s="11">
        <v>246.6</v>
      </c>
      <c r="N7" s="11">
        <v>238.1</v>
      </c>
      <c r="O7" s="11">
        <v>239.9</v>
      </c>
      <c r="P7" s="14">
        <v>246</v>
      </c>
      <c r="Q7" s="13">
        <v>233.7</v>
      </c>
      <c r="R7" s="11">
        <v>229.6</v>
      </c>
      <c r="S7" s="11">
        <v>241.1</v>
      </c>
    </row>
    <row r="8" spans="1:19" ht="9" customHeight="1" x14ac:dyDescent="0.3">
      <c r="A8" s="72"/>
      <c r="B8" s="9"/>
      <c r="C8" s="10">
        <v>2021</v>
      </c>
      <c r="D8" s="11">
        <v>238.3</v>
      </c>
      <c r="E8" s="11">
        <v>209.9</v>
      </c>
      <c r="F8" s="11">
        <v>218.4</v>
      </c>
      <c r="G8" s="11">
        <v>214.2</v>
      </c>
      <c r="H8" s="12">
        <v>219.6</v>
      </c>
      <c r="I8" s="11">
        <v>228.4</v>
      </c>
      <c r="J8" s="12">
        <v>221.9</v>
      </c>
      <c r="K8" s="11">
        <v>212.8</v>
      </c>
      <c r="L8" s="11">
        <v>209.1</v>
      </c>
      <c r="M8" s="11">
        <v>210.8</v>
      </c>
      <c r="N8" s="11">
        <v>202.9</v>
      </c>
      <c r="O8" s="11">
        <v>206.5</v>
      </c>
      <c r="P8" s="11">
        <v>208.3</v>
      </c>
      <c r="Q8" s="13">
        <v>199.1</v>
      </c>
      <c r="R8" s="14">
        <v>197</v>
      </c>
      <c r="S8" s="11">
        <v>202.4</v>
      </c>
    </row>
    <row r="9" spans="1:19" ht="10" customHeight="1" x14ac:dyDescent="0.3">
      <c r="A9" s="72"/>
      <c r="B9" s="9"/>
      <c r="C9" s="10">
        <v>2020</v>
      </c>
      <c r="D9" s="11">
        <v>234.3</v>
      </c>
      <c r="E9" s="11">
        <v>207.2</v>
      </c>
      <c r="F9" s="11">
        <v>214.5</v>
      </c>
      <c r="G9" s="11">
        <v>210.7</v>
      </c>
      <c r="H9" s="12">
        <v>217.6</v>
      </c>
      <c r="I9" s="11">
        <v>227.3</v>
      </c>
      <c r="J9" s="12">
        <v>218.8</v>
      </c>
      <c r="K9" s="11">
        <v>211.5</v>
      </c>
      <c r="L9" s="11">
        <v>205.2</v>
      </c>
      <c r="M9" s="11">
        <v>207.2</v>
      </c>
      <c r="N9" s="11">
        <v>202.8</v>
      </c>
      <c r="O9" s="11">
        <v>203.1</v>
      </c>
      <c r="P9" s="14">
        <v>206</v>
      </c>
      <c r="Q9" s="13">
        <v>197.9</v>
      </c>
      <c r="R9" s="14">
        <v>196</v>
      </c>
      <c r="S9" s="11">
        <v>200.9</v>
      </c>
    </row>
    <row r="10" spans="1:19" ht="10" customHeight="1" x14ac:dyDescent="0.3">
      <c r="A10" s="73"/>
      <c r="B10" s="15"/>
      <c r="C10" s="16">
        <v>2019</v>
      </c>
      <c r="D10" s="17">
        <v>227.3</v>
      </c>
      <c r="E10" s="17">
        <v>198.9</v>
      </c>
      <c r="F10" s="17">
        <v>203.6</v>
      </c>
      <c r="G10" s="17">
        <v>202.4</v>
      </c>
      <c r="H10" s="18">
        <v>206.9</v>
      </c>
      <c r="I10" s="17">
        <v>216.6</v>
      </c>
      <c r="J10" s="18">
        <v>205.7</v>
      </c>
      <c r="K10" s="17">
        <v>199.6</v>
      </c>
      <c r="L10" s="17">
        <v>198.8</v>
      </c>
      <c r="M10" s="17">
        <v>198.7</v>
      </c>
      <c r="N10" s="17">
        <v>192.6</v>
      </c>
      <c r="O10" s="17">
        <v>195.3</v>
      </c>
      <c r="P10" s="17">
        <v>194.4</v>
      </c>
      <c r="Q10" s="19">
        <v>188.2</v>
      </c>
      <c r="R10" s="17">
        <v>187.5</v>
      </c>
      <c r="S10" s="17">
        <v>189.8</v>
      </c>
    </row>
    <row r="11" spans="1:19" ht="11.15" customHeight="1" x14ac:dyDescent="0.3">
      <c r="A11" s="74"/>
      <c r="B11" s="20"/>
      <c r="C11" s="5">
        <v>2018</v>
      </c>
      <c r="D11" s="6">
        <v>217.7</v>
      </c>
      <c r="E11" s="6">
        <v>195.2</v>
      </c>
      <c r="F11" s="6">
        <v>199.8</v>
      </c>
      <c r="G11" s="6">
        <v>198.6</v>
      </c>
      <c r="H11" s="7">
        <v>203</v>
      </c>
      <c r="I11" s="6">
        <v>212.5</v>
      </c>
      <c r="J11" s="7">
        <v>201.8</v>
      </c>
      <c r="K11" s="6">
        <v>195.8</v>
      </c>
      <c r="L11" s="6">
        <v>195.1</v>
      </c>
      <c r="M11" s="6">
        <v>195</v>
      </c>
      <c r="N11" s="6">
        <v>189</v>
      </c>
      <c r="O11" s="6">
        <v>191.6</v>
      </c>
      <c r="P11" s="6">
        <v>190.7</v>
      </c>
      <c r="Q11" s="8">
        <v>184.7</v>
      </c>
      <c r="R11" s="6">
        <v>184</v>
      </c>
      <c r="S11" s="6">
        <v>186.2</v>
      </c>
    </row>
    <row r="12" spans="1:19" ht="9" customHeight="1" x14ac:dyDescent="0.3">
      <c r="A12" s="72"/>
      <c r="B12" s="9"/>
      <c r="C12" s="10">
        <v>2017</v>
      </c>
      <c r="D12" s="11">
        <v>209.4</v>
      </c>
      <c r="E12" s="11">
        <v>189.5</v>
      </c>
      <c r="F12" s="11">
        <v>192.4</v>
      </c>
      <c r="G12" s="11">
        <v>193.1</v>
      </c>
      <c r="H12" s="12">
        <v>194.8</v>
      </c>
      <c r="I12" s="11">
        <v>205.7</v>
      </c>
      <c r="J12" s="12">
        <v>195</v>
      </c>
      <c r="K12" s="11">
        <v>188.2</v>
      </c>
      <c r="L12" s="11">
        <v>188.5</v>
      </c>
      <c r="M12" s="11">
        <v>188.1</v>
      </c>
      <c r="N12" s="11">
        <v>183</v>
      </c>
      <c r="O12" s="11">
        <v>186.2</v>
      </c>
      <c r="P12" s="11">
        <v>185</v>
      </c>
      <c r="Q12" s="13">
        <v>179.2</v>
      </c>
      <c r="R12" s="11">
        <v>178.2</v>
      </c>
      <c r="S12" s="11">
        <v>179.3</v>
      </c>
    </row>
    <row r="13" spans="1:19" ht="9" customHeight="1" x14ac:dyDescent="0.3">
      <c r="A13" s="72"/>
      <c r="B13" s="9"/>
      <c r="C13" s="10">
        <v>2016</v>
      </c>
      <c r="D13" s="11">
        <v>207.7</v>
      </c>
      <c r="E13" s="11">
        <v>191</v>
      </c>
      <c r="F13" s="11">
        <v>190.7</v>
      </c>
      <c r="G13" s="11">
        <v>192.8</v>
      </c>
      <c r="H13" s="12">
        <v>191.4</v>
      </c>
      <c r="I13" s="11">
        <v>199.9</v>
      </c>
      <c r="J13" s="12">
        <v>190</v>
      </c>
      <c r="K13" s="11">
        <v>184</v>
      </c>
      <c r="L13" s="11">
        <v>181</v>
      </c>
      <c r="M13" s="11">
        <v>181</v>
      </c>
      <c r="N13" s="11">
        <v>191</v>
      </c>
      <c r="O13" s="11">
        <v>186</v>
      </c>
      <c r="P13" s="11">
        <v>188.1</v>
      </c>
      <c r="Q13" s="13">
        <v>180.1</v>
      </c>
      <c r="R13" s="11">
        <v>176.7</v>
      </c>
      <c r="S13" s="11">
        <v>180</v>
      </c>
    </row>
    <row r="14" spans="1:19" ht="10" customHeight="1" x14ac:dyDescent="0.3">
      <c r="A14" s="72"/>
      <c r="B14" s="9"/>
      <c r="C14" s="10">
        <v>2015</v>
      </c>
      <c r="D14" s="11">
        <v>204</v>
      </c>
      <c r="E14" s="11">
        <v>186</v>
      </c>
      <c r="F14" s="11">
        <v>188.6</v>
      </c>
      <c r="G14" s="11">
        <v>190.6</v>
      </c>
      <c r="H14" s="12">
        <v>188.8</v>
      </c>
      <c r="I14" s="11">
        <v>196.9</v>
      </c>
      <c r="J14" s="12">
        <v>189</v>
      </c>
      <c r="K14" s="11">
        <v>179.1</v>
      </c>
      <c r="L14" s="11">
        <v>177.8</v>
      </c>
      <c r="M14" s="11">
        <v>175.7</v>
      </c>
      <c r="N14" s="11">
        <v>175.1</v>
      </c>
      <c r="O14" s="11">
        <v>184.4</v>
      </c>
      <c r="P14" s="11">
        <v>185.9</v>
      </c>
      <c r="Q14" s="13">
        <v>176.6</v>
      </c>
      <c r="R14" s="11">
        <v>175.4</v>
      </c>
      <c r="S14" s="11">
        <v>177.6</v>
      </c>
    </row>
    <row r="15" spans="1:19" ht="10" customHeight="1" x14ac:dyDescent="0.3">
      <c r="A15" s="73"/>
      <c r="B15" s="15"/>
      <c r="C15" s="16">
        <v>2014</v>
      </c>
      <c r="D15" s="17">
        <v>203</v>
      </c>
      <c r="E15" s="17">
        <v>185</v>
      </c>
      <c r="F15" s="17">
        <v>185.5</v>
      </c>
      <c r="G15" s="17">
        <v>189.2</v>
      </c>
      <c r="H15" s="18">
        <v>188.3</v>
      </c>
      <c r="I15" s="17">
        <v>195.9</v>
      </c>
      <c r="J15" s="18">
        <v>188.5</v>
      </c>
      <c r="K15" s="17">
        <v>178.9</v>
      </c>
      <c r="L15" s="17">
        <v>177.4</v>
      </c>
      <c r="M15" s="17">
        <v>173.6</v>
      </c>
      <c r="N15" s="17">
        <v>173.7</v>
      </c>
      <c r="O15" s="17">
        <v>183.7</v>
      </c>
      <c r="P15" s="17">
        <v>186.1</v>
      </c>
      <c r="Q15" s="19">
        <v>171.3</v>
      </c>
      <c r="R15" s="17">
        <v>170.9</v>
      </c>
      <c r="S15" s="17">
        <v>177.5</v>
      </c>
    </row>
    <row r="16" spans="1:19" ht="11.15" customHeight="1" x14ac:dyDescent="0.3">
      <c r="A16" s="74"/>
      <c r="B16" s="20"/>
      <c r="C16" s="5">
        <v>2013</v>
      </c>
      <c r="D16" s="6">
        <v>196.9</v>
      </c>
      <c r="E16" s="6">
        <v>179.3</v>
      </c>
      <c r="F16" s="6">
        <v>179.3</v>
      </c>
      <c r="G16" s="6">
        <v>182.6</v>
      </c>
      <c r="H16" s="7">
        <v>183.4</v>
      </c>
      <c r="I16" s="6">
        <v>190.8</v>
      </c>
      <c r="J16" s="7">
        <v>181.8</v>
      </c>
      <c r="K16" s="6">
        <v>173.2</v>
      </c>
      <c r="L16" s="6">
        <v>171.3</v>
      </c>
      <c r="M16" s="6">
        <v>168.8</v>
      </c>
      <c r="N16" s="6">
        <v>167.3</v>
      </c>
      <c r="O16" s="6">
        <v>179.1</v>
      </c>
      <c r="P16" s="6">
        <v>182.4</v>
      </c>
      <c r="Q16" s="8">
        <v>166.3</v>
      </c>
      <c r="R16" s="6">
        <v>166.2</v>
      </c>
      <c r="S16" s="6">
        <v>173.1</v>
      </c>
    </row>
    <row r="17" spans="1:19" ht="9" customHeight="1" x14ac:dyDescent="0.3">
      <c r="A17" s="72"/>
      <c r="B17" s="9"/>
      <c r="C17" s="10">
        <v>2012</v>
      </c>
      <c r="D17" s="11">
        <v>194</v>
      </c>
      <c r="E17" s="11">
        <v>175.8</v>
      </c>
      <c r="F17" s="11">
        <v>174.3</v>
      </c>
      <c r="G17" s="11">
        <v>178.9</v>
      </c>
      <c r="H17" s="12">
        <v>180.3</v>
      </c>
      <c r="I17" s="11">
        <v>184.6</v>
      </c>
      <c r="J17" s="12">
        <v>179.2</v>
      </c>
      <c r="K17" s="11">
        <v>168.8</v>
      </c>
      <c r="L17" s="11">
        <v>169.2</v>
      </c>
      <c r="M17" s="11">
        <v>162.30000000000001</v>
      </c>
      <c r="N17" s="11">
        <v>161.4</v>
      </c>
      <c r="O17" s="11">
        <v>174.8</v>
      </c>
      <c r="P17" s="11">
        <v>177.5</v>
      </c>
      <c r="Q17" s="13">
        <v>164.4</v>
      </c>
      <c r="R17" s="11">
        <v>163.80000000000001</v>
      </c>
      <c r="S17" s="11">
        <v>171.7</v>
      </c>
    </row>
    <row r="18" spans="1:19" ht="9" customHeight="1" x14ac:dyDescent="0.3">
      <c r="A18" s="72"/>
      <c r="B18" s="9"/>
      <c r="C18" s="10">
        <v>2011</v>
      </c>
      <c r="D18" s="11">
        <v>185.7</v>
      </c>
      <c r="E18" s="11">
        <v>169.2</v>
      </c>
      <c r="F18" s="11">
        <v>168.1</v>
      </c>
      <c r="G18" s="11">
        <v>171.3</v>
      </c>
      <c r="H18" s="12">
        <v>173.8</v>
      </c>
      <c r="I18" s="11">
        <v>178.1</v>
      </c>
      <c r="J18" s="12">
        <v>172.7</v>
      </c>
      <c r="K18" s="11">
        <v>162.30000000000001</v>
      </c>
      <c r="L18" s="11">
        <v>162.80000000000001</v>
      </c>
      <c r="M18" s="11">
        <v>156.30000000000001</v>
      </c>
      <c r="N18" s="11">
        <v>155.30000000000001</v>
      </c>
      <c r="O18" s="11">
        <v>167.8</v>
      </c>
      <c r="P18" s="11">
        <v>170.8</v>
      </c>
      <c r="Q18" s="13">
        <v>156.9</v>
      </c>
      <c r="R18" s="11">
        <v>156.5</v>
      </c>
      <c r="S18" s="11">
        <v>162.1</v>
      </c>
    </row>
    <row r="19" spans="1:19" ht="10" customHeight="1" x14ac:dyDescent="0.3">
      <c r="A19" s="72"/>
      <c r="B19" s="9"/>
      <c r="C19" s="10">
        <v>2010</v>
      </c>
      <c r="D19" s="11">
        <v>181.6</v>
      </c>
      <c r="E19" s="11">
        <v>163.1</v>
      </c>
      <c r="F19" s="11">
        <v>163.5</v>
      </c>
      <c r="G19" s="11">
        <v>167.8</v>
      </c>
      <c r="H19" s="12">
        <v>170.4</v>
      </c>
      <c r="I19" s="11">
        <v>175.6</v>
      </c>
      <c r="J19" s="12">
        <v>170.2</v>
      </c>
      <c r="K19" s="11">
        <v>159</v>
      </c>
      <c r="L19" s="11">
        <v>160.19999999999999</v>
      </c>
      <c r="M19" s="11">
        <v>152.80000000000001</v>
      </c>
      <c r="N19" s="11">
        <v>151.30000000000001</v>
      </c>
      <c r="O19" s="11">
        <v>158.69999999999999</v>
      </c>
      <c r="P19" s="11">
        <v>166.9</v>
      </c>
      <c r="Q19" s="13">
        <v>153.69999999999999</v>
      </c>
      <c r="R19" s="11">
        <v>153.4</v>
      </c>
      <c r="S19" s="11">
        <v>160.30000000000001</v>
      </c>
    </row>
    <row r="20" spans="1:19" ht="10" customHeight="1" x14ac:dyDescent="0.3">
      <c r="A20" s="73"/>
      <c r="B20" s="15"/>
      <c r="C20" s="16">
        <v>2005</v>
      </c>
      <c r="D20" s="17">
        <v>146.69999999999999</v>
      </c>
      <c r="E20" s="17">
        <v>131</v>
      </c>
      <c r="F20" s="17">
        <v>133.80000000000001</v>
      </c>
      <c r="G20" s="17">
        <v>135.19999999999999</v>
      </c>
      <c r="H20" s="18">
        <v>135.69999999999999</v>
      </c>
      <c r="I20" s="17">
        <v>142.1</v>
      </c>
      <c r="J20" s="18">
        <v>133.5</v>
      </c>
      <c r="K20" s="17">
        <v>129.4</v>
      </c>
      <c r="L20" s="17">
        <v>120</v>
      </c>
      <c r="M20" s="17">
        <v>125.9</v>
      </c>
      <c r="N20" s="17">
        <v>125.6</v>
      </c>
      <c r="O20" s="17">
        <v>121.5</v>
      </c>
      <c r="P20" s="17">
        <v>135.1</v>
      </c>
      <c r="Q20" s="19">
        <v>120.8</v>
      </c>
      <c r="R20" s="17">
        <v>117.7</v>
      </c>
      <c r="S20" s="17">
        <v>126.2</v>
      </c>
    </row>
    <row r="21" spans="1:19" ht="11.15" customHeight="1" x14ac:dyDescent="0.3">
      <c r="A21" s="74"/>
      <c r="B21" s="20"/>
      <c r="C21" s="5">
        <v>2000</v>
      </c>
      <c r="D21" s="6">
        <v>118.9</v>
      </c>
      <c r="E21" s="6">
        <v>109.1</v>
      </c>
      <c r="F21" s="6">
        <v>106.9</v>
      </c>
      <c r="G21" s="6">
        <v>110.8</v>
      </c>
      <c r="H21" s="7">
        <v>108.8</v>
      </c>
      <c r="I21" s="6">
        <v>112.6</v>
      </c>
      <c r="J21" s="7">
        <v>108.9</v>
      </c>
      <c r="K21" s="6">
        <v>99</v>
      </c>
      <c r="L21" s="6">
        <v>98.1</v>
      </c>
      <c r="M21" s="6">
        <v>101</v>
      </c>
      <c r="N21" s="6">
        <v>101.1</v>
      </c>
      <c r="O21" s="6">
        <v>101.4</v>
      </c>
      <c r="P21" s="6">
        <v>109.3</v>
      </c>
      <c r="Q21" s="8">
        <v>97.8</v>
      </c>
      <c r="R21" s="6">
        <v>99.7</v>
      </c>
      <c r="S21" s="6">
        <v>102.1</v>
      </c>
    </row>
    <row r="22" spans="1:19" ht="9" customHeight="1" x14ac:dyDescent="0.3">
      <c r="A22" s="72"/>
      <c r="B22" s="9"/>
      <c r="C22" s="10">
        <v>1999</v>
      </c>
      <c r="D22" s="11">
        <v>116.6</v>
      </c>
      <c r="E22" s="11">
        <v>105.7</v>
      </c>
      <c r="F22" s="11">
        <v>103.7</v>
      </c>
      <c r="G22" s="11">
        <v>107.9</v>
      </c>
      <c r="H22" s="12">
        <v>104.1</v>
      </c>
      <c r="I22" s="11">
        <v>109.2</v>
      </c>
      <c r="J22" s="12">
        <v>107.6</v>
      </c>
      <c r="K22" s="11">
        <v>96.7</v>
      </c>
      <c r="L22" s="11">
        <v>96.4</v>
      </c>
      <c r="M22" s="11">
        <v>98.7</v>
      </c>
      <c r="N22" s="11">
        <v>99.3</v>
      </c>
      <c r="O22" s="11">
        <v>99.7</v>
      </c>
      <c r="P22" s="11">
        <v>106.6</v>
      </c>
      <c r="Q22" s="13">
        <v>96.1</v>
      </c>
      <c r="R22" s="11">
        <v>97.6</v>
      </c>
      <c r="S22" s="11">
        <v>99.5</v>
      </c>
    </row>
    <row r="23" spans="1:19" ht="10" customHeight="1" x14ac:dyDescent="0.3">
      <c r="A23" s="72"/>
      <c r="B23" s="9"/>
      <c r="C23" s="10">
        <v>1998</v>
      </c>
      <c r="D23" s="11">
        <v>113.6</v>
      </c>
      <c r="E23" s="11">
        <v>103.6</v>
      </c>
      <c r="F23" s="11">
        <v>102.3</v>
      </c>
      <c r="G23" s="11">
        <v>106</v>
      </c>
      <c r="H23" s="12">
        <v>102.5</v>
      </c>
      <c r="I23" s="11">
        <v>106.8</v>
      </c>
      <c r="J23" s="12">
        <v>103.8</v>
      </c>
      <c r="K23" s="11">
        <v>95.1</v>
      </c>
      <c r="L23" s="11">
        <v>94.8</v>
      </c>
      <c r="M23" s="11">
        <v>97.4</v>
      </c>
      <c r="N23" s="11">
        <v>97.4</v>
      </c>
      <c r="O23" s="11">
        <v>97.4</v>
      </c>
      <c r="P23" s="11">
        <v>101.5</v>
      </c>
      <c r="Q23" s="13">
        <v>94.7</v>
      </c>
      <c r="R23" s="11">
        <v>96.1</v>
      </c>
      <c r="S23" s="11">
        <v>97.7</v>
      </c>
    </row>
    <row r="24" spans="1:19" ht="9" customHeight="1" x14ac:dyDescent="0.3">
      <c r="A24" s="72"/>
      <c r="B24" s="9"/>
      <c r="C24" s="10">
        <v>1997</v>
      </c>
      <c r="D24" s="11">
        <v>111.5</v>
      </c>
      <c r="E24" s="11">
        <v>101.3</v>
      </c>
      <c r="F24" s="11">
        <v>101.2</v>
      </c>
      <c r="G24" s="11">
        <v>104.6</v>
      </c>
      <c r="H24" s="12">
        <v>101.2</v>
      </c>
      <c r="I24" s="11">
        <v>105.6</v>
      </c>
      <c r="J24" s="12">
        <v>102.5</v>
      </c>
      <c r="K24" s="11">
        <v>93.8</v>
      </c>
      <c r="L24" s="11">
        <v>93.5</v>
      </c>
      <c r="M24" s="11">
        <v>96.3</v>
      </c>
      <c r="N24" s="11">
        <v>96.2</v>
      </c>
      <c r="O24" s="11">
        <v>96.1</v>
      </c>
      <c r="P24" s="11">
        <v>99.9</v>
      </c>
      <c r="Q24" s="13">
        <v>93.3</v>
      </c>
      <c r="R24" s="11">
        <v>96.8</v>
      </c>
      <c r="S24" s="11">
        <v>96.2</v>
      </c>
    </row>
    <row r="25" spans="1:19" ht="10" customHeight="1" x14ac:dyDescent="0.3">
      <c r="A25" s="73"/>
      <c r="B25" s="15"/>
      <c r="C25" s="16">
        <v>1995</v>
      </c>
      <c r="D25" s="17">
        <v>105.6</v>
      </c>
      <c r="E25" s="17">
        <v>95.6</v>
      </c>
      <c r="F25" s="17">
        <v>94.6</v>
      </c>
      <c r="G25" s="17">
        <v>97.2</v>
      </c>
      <c r="H25" s="18">
        <v>95.4</v>
      </c>
      <c r="I25" s="17">
        <v>96.6</v>
      </c>
      <c r="J25" s="18">
        <v>94.4</v>
      </c>
      <c r="K25" s="17">
        <v>88.2</v>
      </c>
      <c r="L25" s="17">
        <v>88.9</v>
      </c>
      <c r="M25" s="17">
        <v>91.1</v>
      </c>
      <c r="N25" s="17">
        <v>91</v>
      </c>
      <c r="O25" s="17">
        <v>91.6</v>
      </c>
      <c r="P25" s="17">
        <v>94.6</v>
      </c>
      <c r="Q25" s="19">
        <v>89.6</v>
      </c>
      <c r="R25" s="17">
        <v>92.7</v>
      </c>
      <c r="S25" s="17">
        <v>91.6</v>
      </c>
    </row>
    <row r="26" spans="1:19" ht="11.15" customHeight="1" x14ac:dyDescent="0.3">
      <c r="A26" s="74"/>
      <c r="B26" s="20"/>
      <c r="C26" s="5">
        <v>1990</v>
      </c>
      <c r="D26" s="6">
        <v>93.2</v>
      </c>
      <c r="E26" s="6">
        <v>83.9</v>
      </c>
      <c r="F26" s="6">
        <v>85.1</v>
      </c>
      <c r="G26" s="6">
        <v>89.1</v>
      </c>
      <c r="H26" s="7">
        <v>87.1</v>
      </c>
      <c r="I26" s="6">
        <v>86.5</v>
      </c>
      <c r="J26" s="7">
        <v>86.9</v>
      </c>
      <c r="K26" s="6">
        <v>80.400000000000006</v>
      </c>
      <c r="L26" s="6">
        <v>80.3</v>
      </c>
      <c r="M26" s="6">
        <v>83.2</v>
      </c>
      <c r="N26" s="6">
        <v>82.6</v>
      </c>
      <c r="O26" s="6">
        <v>82.8</v>
      </c>
      <c r="P26" s="6">
        <v>82.6</v>
      </c>
      <c r="Q26" s="8">
        <v>82</v>
      </c>
      <c r="R26" s="6">
        <v>84.1</v>
      </c>
      <c r="S26" s="6">
        <v>84.5</v>
      </c>
    </row>
    <row r="27" spans="1:19" ht="9" customHeight="1" x14ac:dyDescent="0.3">
      <c r="A27" s="72"/>
      <c r="B27" s="9"/>
      <c r="C27" s="10">
        <v>1985</v>
      </c>
      <c r="D27" s="11">
        <v>81.8</v>
      </c>
      <c r="E27" s="11">
        <v>75.2</v>
      </c>
      <c r="F27" s="11">
        <v>76</v>
      </c>
      <c r="G27" s="11">
        <v>79.2</v>
      </c>
      <c r="H27" s="12">
        <v>75.900000000000006</v>
      </c>
      <c r="I27" s="11">
        <v>77.599999999999994</v>
      </c>
      <c r="J27" s="12">
        <v>77.099999999999994</v>
      </c>
      <c r="K27" s="11">
        <v>72.099999999999994</v>
      </c>
      <c r="L27" s="11">
        <v>72.3</v>
      </c>
      <c r="M27" s="11">
        <v>75</v>
      </c>
      <c r="N27" s="11">
        <v>74.7</v>
      </c>
      <c r="O27" s="11">
        <v>75.5</v>
      </c>
      <c r="P27" s="11">
        <v>74.5</v>
      </c>
      <c r="Q27" s="13">
        <v>74.900000000000006</v>
      </c>
      <c r="R27" s="11">
        <v>78.5</v>
      </c>
      <c r="S27" s="11">
        <v>78.2</v>
      </c>
    </row>
    <row r="28" spans="1:19" ht="10" customHeight="1" x14ac:dyDescent="0.3">
      <c r="A28" s="72"/>
      <c r="B28" s="9"/>
      <c r="C28" s="10">
        <v>1980</v>
      </c>
      <c r="D28" s="11">
        <v>60.7</v>
      </c>
      <c r="E28" s="11">
        <v>56.1</v>
      </c>
      <c r="F28" s="11">
        <v>58.3</v>
      </c>
      <c r="G28" s="11">
        <v>59.7</v>
      </c>
      <c r="H28" s="12">
        <v>62.7</v>
      </c>
      <c r="I28" s="11">
        <v>59.6</v>
      </c>
      <c r="J28" s="12">
        <v>61.8</v>
      </c>
      <c r="K28" s="11">
        <v>59.3</v>
      </c>
      <c r="L28" s="11">
        <v>57.7</v>
      </c>
      <c r="M28" s="11">
        <v>58.9</v>
      </c>
      <c r="N28" s="11">
        <v>58</v>
      </c>
      <c r="O28" s="11">
        <v>59.3</v>
      </c>
      <c r="P28" s="11">
        <v>59.8</v>
      </c>
      <c r="Q28" s="13">
        <v>59.1</v>
      </c>
      <c r="R28" s="11">
        <v>60</v>
      </c>
      <c r="S28" s="11">
        <v>57.2</v>
      </c>
    </row>
    <row r="29" spans="1:19" ht="9" customHeight="1" x14ac:dyDescent="0.3">
      <c r="A29" s="72"/>
      <c r="B29" s="9"/>
      <c r="C29" s="10">
        <v>1975</v>
      </c>
      <c r="D29" s="11">
        <v>43.7</v>
      </c>
      <c r="E29" s="11">
        <v>39.200000000000003</v>
      </c>
      <c r="F29" s="11">
        <v>40.299999999999997</v>
      </c>
      <c r="G29" s="11">
        <v>41.9</v>
      </c>
      <c r="H29" s="12">
        <v>43.1</v>
      </c>
      <c r="I29" s="11">
        <v>41</v>
      </c>
      <c r="J29" s="12">
        <v>43.1</v>
      </c>
      <c r="K29" s="11">
        <v>41</v>
      </c>
      <c r="L29" s="11">
        <v>40</v>
      </c>
      <c r="M29" s="11">
        <v>42</v>
      </c>
      <c r="N29" s="11">
        <v>43.1</v>
      </c>
      <c r="O29" s="11">
        <v>42.7</v>
      </c>
      <c r="P29" s="11">
        <v>42.5</v>
      </c>
      <c r="Q29" s="13">
        <v>40.4</v>
      </c>
      <c r="R29" s="11">
        <v>40.6</v>
      </c>
      <c r="S29" s="11">
        <v>41.5</v>
      </c>
    </row>
    <row r="30" spans="1:19" ht="10" customHeight="1" x14ac:dyDescent="0.3">
      <c r="A30" s="73"/>
      <c r="B30" s="15"/>
      <c r="C30" s="16">
        <v>1970</v>
      </c>
      <c r="D30" s="17">
        <v>27.8</v>
      </c>
      <c r="E30" s="17">
        <v>25.3</v>
      </c>
      <c r="F30" s="17">
        <v>26.2</v>
      </c>
      <c r="G30" s="17">
        <v>27</v>
      </c>
      <c r="H30" s="18">
        <v>28.2</v>
      </c>
      <c r="I30" s="17">
        <v>26.9</v>
      </c>
      <c r="J30" s="18">
        <v>27.6</v>
      </c>
      <c r="K30" s="17">
        <v>26.6</v>
      </c>
      <c r="L30" s="17">
        <v>25.9</v>
      </c>
      <c r="M30" s="17">
        <v>27</v>
      </c>
      <c r="N30" s="17">
        <v>25.5</v>
      </c>
      <c r="O30" s="17">
        <v>26.9</v>
      </c>
      <c r="P30" s="17">
        <v>25.9</v>
      </c>
      <c r="Q30" s="19">
        <v>25</v>
      </c>
      <c r="R30" s="17">
        <v>26.7</v>
      </c>
      <c r="S30" s="17">
        <v>27.2</v>
      </c>
    </row>
    <row r="31" spans="1:19" ht="11.15" customHeight="1" x14ac:dyDescent="0.3">
      <c r="A31" s="74"/>
      <c r="B31" s="20"/>
      <c r="C31" s="5">
        <v>1965</v>
      </c>
      <c r="D31" s="6">
        <v>21.5</v>
      </c>
      <c r="E31" s="6">
        <v>19.5</v>
      </c>
      <c r="F31" s="6">
        <v>20.2</v>
      </c>
      <c r="G31" s="6">
        <v>20.9</v>
      </c>
      <c r="H31" s="7">
        <v>21.7</v>
      </c>
      <c r="I31" s="6">
        <v>20.8</v>
      </c>
      <c r="J31" s="7">
        <v>21.7</v>
      </c>
      <c r="K31" s="6">
        <v>20.5</v>
      </c>
      <c r="L31" s="6">
        <v>20</v>
      </c>
      <c r="M31" s="6">
        <v>20.8</v>
      </c>
      <c r="N31" s="6">
        <v>19.600000000000001</v>
      </c>
      <c r="O31" s="6">
        <v>20.7</v>
      </c>
      <c r="P31" s="6">
        <v>20.3</v>
      </c>
      <c r="Q31" s="8">
        <v>19.399999999999999</v>
      </c>
      <c r="R31" s="6">
        <v>20.6</v>
      </c>
      <c r="S31" s="6">
        <v>20.399999999999999</v>
      </c>
    </row>
    <row r="32" spans="1:19" ht="9" customHeight="1" x14ac:dyDescent="0.3">
      <c r="A32" s="72"/>
      <c r="B32" s="9"/>
      <c r="C32" s="10">
        <v>1960</v>
      </c>
      <c r="D32" s="11">
        <v>19.5</v>
      </c>
      <c r="E32" s="11">
        <v>17.8</v>
      </c>
      <c r="F32" s="11">
        <v>18.3</v>
      </c>
      <c r="G32" s="11">
        <v>18.899999999999999</v>
      </c>
      <c r="H32" s="12">
        <v>19.7</v>
      </c>
      <c r="I32" s="11">
        <v>18.8</v>
      </c>
      <c r="J32" s="12">
        <v>19.5</v>
      </c>
      <c r="K32" s="11">
        <v>18.600000000000001</v>
      </c>
      <c r="L32" s="11">
        <v>18.2</v>
      </c>
      <c r="M32" s="11">
        <v>18.899999999999999</v>
      </c>
      <c r="N32" s="11">
        <v>17.8</v>
      </c>
      <c r="O32" s="11">
        <v>18.8</v>
      </c>
      <c r="P32" s="11">
        <v>18.399999999999999</v>
      </c>
      <c r="Q32" s="13">
        <v>17.600000000000001</v>
      </c>
      <c r="R32" s="11">
        <v>18.7</v>
      </c>
      <c r="S32" s="11">
        <v>18.5</v>
      </c>
    </row>
    <row r="33" spans="1:19" ht="10" customHeight="1" x14ac:dyDescent="0.3">
      <c r="A33" s="72"/>
      <c r="B33" s="9"/>
      <c r="C33" s="10">
        <v>1955</v>
      </c>
      <c r="D33" s="11">
        <v>16.3</v>
      </c>
      <c r="E33" s="11">
        <v>14.9</v>
      </c>
      <c r="F33" s="11">
        <v>15.4</v>
      </c>
      <c r="G33" s="11">
        <v>15.9</v>
      </c>
      <c r="H33" s="12">
        <v>16.600000000000001</v>
      </c>
      <c r="I33" s="11">
        <v>15.8</v>
      </c>
      <c r="J33" s="12">
        <v>16.3</v>
      </c>
      <c r="K33" s="11">
        <v>15.6</v>
      </c>
      <c r="L33" s="11">
        <v>15.2</v>
      </c>
      <c r="M33" s="11">
        <v>15.8</v>
      </c>
      <c r="N33" s="11">
        <v>15</v>
      </c>
      <c r="O33" s="11">
        <v>15.8</v>
      </c>
      <c r="P33" s="11">
        <v>15.4</v>
      </c>
      <c r="Q33" s="13">
        <v>14.8</v>
      </c>
      <c r="R33" s="11">
        <v>15.7</v>
      </c>
      <c r="S33" s="11">
        <v>15.6</v>
      </c>
    </row>
    <row r="34" spans="1:19" ht="9" customHeight="1" x14ac:dyDescent="0.3">
      <c r="A34" s="72"/>
      <c r="B34" s="9"/>
      <c r="C34" s="10">
        <v>1950</v>
      </c>
      <c r="D34" s="11">
        <v>13.5</v>
      </c>
      <c r="E34" s="11">
        <v>12.3</v>
      </c>
      <c r="F34" s="11">
        <v>12.7</v>
      </c>
      <c r="G34" s="11">
        <v>13.1</v>
      </c>
      <c r="H34" s="12">
        <v>13.7</v>
      </c>
      <c r="I34" s="11">
        <v>13.1</v>
      </c>
      <c r="J34" s="12">
        <v>13.5</v>
      </c>
      <c r="K34" s="11">
        <v>12.9</v>
      </c>
      <c r="L34" s="11">
        <v>12.6</v>
      </c>
      <c r="M34" s="11">
        <v>13.1</v>
      </c>
      <c r="N34" s="11">
        <v>12.4</v>
      </c>
      <c r="O34" s="11">
        <v>13</v>
      </c>
      <c r="P34" s="11">
        <v>12.8</v>
      </c>
      <c r="Q34" s="13">
        <v>12.2</v>
      </c>
      <c r="R34" s="11">
        <v>13</v>
      </c>
      <c r="S34" s="11">
        <v>12.8</v>
      </c>
    </row>
    <row r="35" spans="1:19" ht="10" customHeight="1" x14ac:dyDescent="0.3">
      <c r="A35" s="72"/>
      <c r="B35" s="9"/>
      <c r="C35" s="10">
        <v>1945</v>
      </c>
      <c r="D35" s="11">
        <v>8.6</v>
      </c>
      <c r="E35" s="11">
        <v>7.8</v>
      </c>
      <c r="F35" s="11">
        <v>8.1</v>
      </c>
      <c r="G35" s="11">
        <v>8.4</v>
      </c>
      <c r="H35" s="21">
        <v>8.6999999999999993</v>
      </c>
      <c r="I35" s="11">
        <v>8.3000000000000007</v>
      </c>
      <c r="J35" s="11">
        <v>8.6</v>
      </c>
      <c r="K35" s="11">
        <v>8.1999999999999993</v>
      </c>
      <c r="L35" s="11">
        <v>8</v>
      </c>
      <c r="M35" s="11">
        <v>8.3000000000000007</v>
      </c>
      <c r="N35" s="11">
        <v>7.9</v>
      </c>
      <c r="O35" s="11">
        <v>8.3000000000000007</v>
      </c>
      <c r="P35" s="11">
        <v>8.1</v>
      </c>
      <c r="Q35" s="13">
        <v>7.8</v>
      </c>
      <c r="R35" s="11">
        <v>8.3000000000000007</v>
      </c>
      <c r="S35" s="11">
        <v>8.1999999999999993</v>
      </c>
    </row>
    <row r="36" spans="1:19" ht="9.65" customHeight="1" x14ac:dyDescent="0.3">
      <c r="A36" s="73"/>
      <c r="B36" s="15"/>
      <c r="C36" s="16">
        <v>1940</v>
      </c>
      <c r="D36" s="17">
        <v>6.6</v>
      </c>
      <c r="E36" s="17">
        <v>6</v>
      </c>
      <c r="F36" s="17">
        <v>6.3</v>
      </c>
      <c r="G36" s="17">
        <v>6.5</v>
      </c>
      <c r="H36" s="22">
        <v>6.7</v>
      </c>
      <c r="I36" s="17">
        <v>6.4</v>
      </c>
      <c r="J36" s="17">
        <v>6.6</v>
      </c>
      <c r="K36" s="17">
        <v>6.3</v>
      </c>
      <c r="L36" s="17">
        <v>6.2</v>
      </c>
      <c r="M36" s="17">
        <v>6.4</v>
      </c>
      <c r="N36" s="17">
        <v>6.1</v>
      </c>
      <c r="O36" s="17">
        <v>6.4</v>
      </c>
      <c r="P36" s="17">
        <v>6.3</v>
      </c>
      <c r="Q36" s="19">
        <v>6</v>
      </c>
      <c r="R36" s="17">
        <v>6.4</v>
      </c>
      <c r="S36" s="17">
        <v>6.3</v>
      </c>
    </row>
    <row r="37" spans="1:19" ht="22.5" customHeight="1" x14ac:dyDescent="0.3">
      <c r="A37" s="23"/>
      <c r="B37" s="23"/>
      <c r="C37" s="23"/>
      <c r="D37" s="23"/>
      <c r="E37" s="23"/>
      <c r="F37" s="23"/>
      <c r="G37" s="23"/>
      <c r="H37" s="23"/>
      <c r="I37" s="23"/>
      <c r="J37" s="23"/>
      <c r="K37" s="23"/>
      <c r="L37" s="23"/>
      <c r="M37" s="23"/>
      <c r="N37" s="23"/>
      <c r="O37" s="23"/>
      <c r="P37" s="23"/>
      <c r="Q37" s="23"/>
      <c r="R37" s="23"/>
      <c r="S37" s="23"/>
    </row>
    <row r="38" spans="1:19" ht="10" customHeight="1" x14ac:dyDescent="0.3">
      <c r="A38" s="54" t="s">
        <v>1</v>
      </c>
      <c r="B38" s="55"/>
      <c r="C38" s="56"/>
      <c r="D38" s="60" t="s">
        <v>2</v>
      </c>
      <c r="E38" s="24" t="s">
        <v>7</v>
      </c>
      <c r="F38" s="65" t="s">
        <v>24</v>
      </c>
      <c r="G38" s="66"/>
      <c r="H38" s="3" t="s">
        <v>25</v>
      </c>
      <c r="I38" s="62" t="s">
        <v>26</v>
      </c>
      <c r="J38" s="63"/>
      <c r="K38" s="63"/>
      <c r="L38" s="63"/>
      <c r="M38" s="63"/>
      <c r="N38" s="63"/>
      <c r="O38" s="63"/>
      <c r="P38" s="63"/>
      <c r="Q38" s="64"/>
      <c r="R38" s="65" t="s">
        <v>27</v>
      </c>
      <c r="S38" s="66"/>
    </row>
    <row r="39" spans="1:19" ht="19" customHeight="1" x14ac:dyDescent="0.3">
      <c r="A39" s="57"/>
      <c r="B39" s="58"/>
      <c r="C39" s="59"/>
      <c r="D39" s="61"/>
      <c r="E39" s="3" t="s">
        <v>28</v>
      </c>
      <c r="F39" s="3" t="s">
        <v>29</v>
      </c>
      <c r="G39" s="2" t="s">
        <v>30</v>
      </c>
      <c r="H39" s="4" t="s">
        <v>31</v>
      </c>
      <c r="I39" s="2" t="s">
        <v>32</v>
      </c>
      <c r="J39" s="2" t="s">
        <v>33</v>
      </c>
      <c r="K39" s="4" t="s">
        <v>34</v>
      </c>
      <c r="L39" s="3" t="s">
        <v>35</v>
      </c>
      <c r="M39" s="2" t="s">
        <v>36</v>
      </c>
      <c r="N39" s="3" t="s">
        <v>37</v>
      </c>
      <c r="O39" s="4" t="s">
        <v>38</v>
      </c>
      <c r="P39" s="3" t="s">
        <v>39</v>
      </c>
      <c r="Q39" s="3" t="s">
        <v>40</v>
      </c>
      <c r="R39" s="3" t="s">
        <v>41</v>
      </c>
      <c r="S39" s="4" t="s">
        <v>42</v>
      </c>
    </row>
    <row r="40" spans="1:19" ht="11.15" customHeight="1" x14ac:dyDescent="0.3">
      <c r="A40" s="70" t="s">
        <v>23</v>
      </c>
      <c r="B40" s="71"/>
      <c r="C40" s="5">
        <v>2024</v>
      </c>
      <c r="D40" s="6">
        <v>295.60000000000002</v>
      </c>
      <c r="E40" s="6">
        <v>257.2</v>
      </c>
      <c r="F40" s="6">
        <v>276.10000000000002</v>
      </c>
      <c r="G40" s="6">
        <v>282.5</v>
      </c>
      <c r="H40" s="7">
        <v>279.60000000000002</v>
      </c>
      <c r="I40" s="6">
        <v>331.9</v>
      </c>
      <c r="J40" s="7">
        <v>309.2</v>
      </c>
      <c r="K40" s="6">
        <v>306.2</v>
      </c>
      <c r="L40" s="6">
        <v>322.10000000000002</v>
      </c>
      <c r="M40" s="6">
        <v>318.3</v>
      </c>
      <c r="N40" s="6">
        <v>305.5</v>
      </c>
      <c r="O40" s="6">
        <v>295.8</v>
      </c>
      <c r="P40" s="25">
        <v>302</v>
      </c>
      <c r="Q40" s="8">
        <v>308.39999999999998</v>
      </c>
      <c r="R40" s="6">
        <v>281.3</v>
      </c>
      <c r="S40" s="6">
        <v>287.3</v>
      </c>
    </row>
    <row r="41" spans="1:19" ht="10" customHeight="1" x14ac:dyDescent="0.3">
      <c r="A41" s="72"/>
      <c r="B41" s="9"/>
      <c r="C41" s="10">
        <v>2023</v>
      </c>
      <c r="D41" s="11">
        <v>299.39999999999998</v>
      </c>
      <c r="E41" s="11">
        <v>261.5</v>
      </c>
      <c r="F41" s="14">
        <v>277</v>
      </c>
      <c r="G41" s="11">
        <v>284.10000000000002</v>
      </c>
      <c r="H41" s="12">
        <v>284.3</v>
      </c>
      <c r="I41" s="11">
        <v>337.7</v>
      </c>
      <c r="J41" s="12">
        <v>307.10000000000002</v>
      </c>
      <c r="K41" s="11">
        <v>305.60000000000002</v>
      </c>
      <c r="L41" s="11">
        <v>315.60000000000002</v>
      </c>
      <c r="M41" s="11">
        <v>316.10000000000002</v>
      </c>
      <c r="N41" s="11">
        <v>304.7</v>
      </c>
      <c r="O41" s="11">
        <v>293.39999999999998</v>
      </c>
      <c r="P41" s="11">
        <v>301.60000000000002</v>
      </c>
      <c r="Q41" s="13">
        <v>309.10000000000002</v>
      </c>
      <c r="R41" s="14">
        <v>280</v>
      </c>
      <c r="S41" s="11">
        <v>284.2</v>
      </c>
    </row>
    <row r="42" spans="1:19" ht="9" customHeight="1" x14ac:dyDescent="0.3">
      <c r="A42" s="72"/>
      <c r="B42" s="9"/>
      <c r="C42" s="10">
        <v>2022</v>
      </c>
      <c r="D42" s="11">
        <v>276.89999999999998</v>
      </c>
      <c r="E42" s="11">
        <v>232.8</v>
      </c>
      <c r="F42" s="11">
        <v>256.2</v>
      </c>
      <c r="G42" s="11">
        <v>262.2</v>
      </c>
      <c r="H42" s="12">
        <v>261.39999999999998</v>
      </c>
      <c r="I42" s="11">
        <v>314.2</v>
      </c>
      <c r="J42" s="12">
        <v>286</v>
      </c>
      <c r="K42" s="11">
        <v>283.60000000000002</v>
      </c>
      <c r="L42" s="11">
        <v>294.2</v>
      </c>
      <c r="M42" s="11">
        <v>294.5</v>
      </c>
      <c r="N42" s="11">
        <v>283.5</v>
      </c>
      <c r="O42" s="11">
        <v>272.2</v>
      </c>
      <c r="P42" s="11">
        <v>279.89999999999998</v>
      </c>
      <c r="Q42" s="13">
        <v>288</v>
      </c>
      <c r="R42" s="11">
        <v>267.7</v>
      </c>
      <c r="S42" s="11">
        <v>271.5</v>
      </c>
    </row>
    <row r="43" spans="1:19" ht="9" customHeight="1" x14ac:dyDescent="0.3">
      <c r="A43" s="72"/>
      <c r="B43" s="9"/>
      <c r="C43" s="10">
        <v>2021</v>
      </c>
      <c r="D43" s="11">
        <v>238.3</v>
      </c>
      <c r="E43" s="11">
        <v>198.8</v>
      </c>
      <c r="F43" s="11">
        <v>220</v>
      </c>
      <c r="G43" s="11">
        <v>225.8</v>
      </c>
      <c r="H43" s="12">
        <v>223.8</v>
      </c>
      <c r="I43" s="11">
        <v>271.89999999999998</v>
      </c>
      <c r="J43" s="12">
        <v>252.3</v>
      </c>
      <c r="K43" s="11">
        <v>250</v>
      </c>
      <c r="L43" s="11">
        <v>260</v>
      </c>
      <c r="M43" s="11">
        <v>260.3</v>
      </c>
      <c r="N43" s="11">
        <v>249.8</v>
      </c>
      <c r="O43" s="11">
        <v>238.8</v>
      </c>
      <c r="P43" s="11">
        <v>245.3</v>
      </c>
      <c r="Q43" s="13">
        <v>253.2</v>
      </c>
      <c r="R43" s="11">
        <v>232.8</v>
      </c>
      <c r="S43" s="11">
        <v>236.7</v>
      </c>
    </row>
    <row r="44" spans="1:19" ht="10" customHeight="1" x14ac:dyDescent="0.3">
      <c r="A44" s="72"/>
      <c r="B44" s="9"/>
      <c r="C44" s="10">
        <v>2020</v>
      </c>
      <c r="D44" s="11">
        <v>234.3</v>
      </c>
      <c r="E44" s="14">
        <v>196</v>
      </c>
      <c r="F44" s="11">
        <v>217.8</v>
      </c>
      <c r="G44" s="11">
        <v>221.4</v>
      </c>
      <c r="H44" s="12">
        <v>220.8</v>
      </c>
      <c r="I44" s="14">
        <v>266</v>
      </c>
      <c r="J44" s="12">
        <v>248.6</v>
      </c>
      <c r="K44" s="11">
        <v>247.2</v>
      </c>
      <c r="L44" s="11">
        <v>256.60000000000002</v>
      </c>
      <c r="M44" s="11">
        <v>254.8</v>
      </c>
      <c r="N44" s="14">
        <v>246</v>
      </c>
      <c r="O44" s="11">
        <v>232.7</v>
      </c>
      <c r="P44" s="11">
        <v>239.3</v>
      </c>
      <c r="Q44" s="26">
        <v>248</v>
      </c>
      <c r="R44" s="11">
        <v>228.1</v>
      </c>
      <c r="S44" s="11">
        <v>228.9</v>
      </c>
    </row>
    <row r="45" spans="1:19" ht="10" customHeight="1" x14ac:dyDescent="0.3">
      <c r="A45" s="73"/>
      <c r="B45" s="15"/>
      <c r="C45" s="16">
        <v>2019</v>
      </c>
      <c r="D45" s="17">
        <v>227.3</v>
      </c>
      <c r="E45" s="17">
        <v>186.5</v>
      </c>
      <c r="F45" s="17">
        <v>201.1</v>
      </c>
      <c r="G45" s="17">
        <v>203.7</v>
      </c>
      <c r="H45" s="18">
        <v>208.7</v>
      </c>
      <c r="I45" s="17">
        <v>253.2</v>
      </c>
      <c r="J45" s="18">
        <v>237.2</v>
      </c>
      <c r="K45" s="17">
        <v>235</v>
      </c>
      <c r="L45" s="17">
        <v>243.7</v>
      </c>
      <c r="M45" s="17">
        <v>242.3</v>
      </c>
      <c r="N45" s="17">
        <v>234.5</v>
      </c>
      <c r="O45" s="17">
        <v>222.9</v>
      </c>
      <c r="P45" s="17">
        <v>225.6</v>
      </c>
      <c r="Q45" s="19">
        <v>237</v>
      </c>
      <c r="R45" s="17">
        <v>219.7</v>
      </c>
      <c r="S45" s="17">
        <v>220.7</v>
      </c>
    </row>
    <row r="46" spans="1:19" ht="11.15" customHeight="1" x14ac:dyDescent="0.3">
      <c r="A46" s="74"/>
      <c r="B46" s="20"/>
      <c r="C46" s="5">
        <v>2018</v>
      </c>
      <c r="D46" s="6">
        <v>217.7</v>
      </c>
      <c r="E46" s="6">
        <v>183</v>
      </c>
      <c r="F46" s="6">
        <v>197.3</v>
      </c>
      <c r="G46" s="6">
        <v>199.9</v>
      </c>
      <c r="H46" s="7">
        <v>204.8</v>
      </c>
      <c r="I46" s="6">
        <v>248.4</v>
      </c>
      <c r="J46" s="7">
        <v>232.7</v>
      </c>
      <c r="K46" s="6">
        <v>230.6</v>
      </c>
      <c r="L46" s="6">
        <v>239.1</v>
      </c>
      <c r="M46" s="6">
        <v>237.7</v>
      </c>
      <c r="N46" s="6">
        <v>230.1</v>
      </c>
      <c r="O46" s="6">
        <v>218.7</v>
      </c>
      <c r="P46" s="6">
        <v>221.4</v>
      </c>
      <c r="Q46" s="8">
        <v>232.5</v>
      </c>
      <c r="R46" s="6">
        <v>215.6</v>
      </c>
      <c r="S46" s="6">
        <v>216.5</v>
      </c>
    </row>
    <row r="47" spans="1:19" ht="9" customHeight="1" x14ac:dyDescent="0.3">
      <c r="A47" s="72"/>
      <c r="B47" s="9"/>
      <c r="C47" s="10">
        <v>2017</v>
      </c>
      <c r="D47" s="11">
        <v>209.4</v>
      </c>
      <c r="E47" s="11">
        <v>177.9</v>
      </c>
      <c r="F47" s="11">
        <v>192</v>
      </c>
      <c r="G47" s="11">
        <v>194.7</v>
      </c>
      <c r="H47" s="12">
        <v>197.7</v>
      </c>
      <c r="I47" s="11">
        <v>240</v>
      </c>
      <c r="J47" s="12">
        <v>226.4</v>
      </c>
      <c r="K47" s="11">
        <v>225</v>
      </c>
      <c r="L47" s="11">
        <v>233.9</v>
      </c>
      <c r="M47" s="11">
        <v>231.3</v>
      </c>
      <c r="N47" s="11">
        <v>224.4</v>
      </c>
      <c r="O47" s="11">
        <v>211.7</v>
      </c>
      <c r="P47" s="11">
        <v>213.5</v>
      </c>
      <c r="Q47" s="13">
        <v>226.1</v>
      </c>
      <c r="R47" s="11">
        <v>208.7</v>
      </c>
      <c r="S47" s="11">
        <v>211.1</v>
      </c>
    </row>
    <row r="48" spans="1:19" ht="9" customHeight="1" x14ac:dyDescent="0.3">
      <c r="A48" s="72"/>
      <c r="B48" s="9"/>
      <c r="C48" s="10">
        <v>2016</v>
      </c>
      <c r="D48" s="11">
        <v>207.7</v>
      </c>
      <c r="E48" s="11">
        <v>173.2</v>
      </c>
      <c r="F48" s="11">
        <v>197.2</v>
      </c>
      <c r="G48" s="11">
        <v>200</v>
      </c>
      <c r="H48" s="12">
        <v>193.8</v>
      </c>
      <c r="I48" s="11">
        <v>245</v>
      </c>
      <c r="J48" s="12">
        <v>230.5</v>
      </c>
      <c r="K48" s="11">
        <v>229</v>
      </c>
      <c r="L48" s="11">
        <v>236.9</v>
      </c>
      <c r="M48" s="11">
        <v>235.5</v>
      </c>
      <c r="N48" s="11">
        <v>228.2</v>
      </c>
      <c r="O48" s="11">
        <v>216.1</v>
      </c>
      <c r="P48" s="11">
        <v>218.3</v>
      </c>
      <c r="Q48" s="13">
        <v>230.1</v>
      </c>
      <c r="R48" s="11">
        <v>211.3</v>
      </c>
      <c r="S48" s="11">
        <v>212.5</v>
      </c>
    </row>
    <row r="49" spans="1:19" ht="10" customHeight="1" x14ac:dyDescent="0.3">
      <c r="A49" s="72"/>
      <c r="B49" s="9"/>
      <c r="C49" s="10">
        <v>2015</v>
      </c>
      <c r="D49" s="11">
        <v>204</v>
      </c>
      <c r="E49" s="11">
        <v>170.9</v>
      </c>
      <c r="F49" s="11">
        <v>193.7</v>
      </c>
      <c r="G49" s="11">
        <v>196.9</v>
      </c>
      <c r="H49" s="12">
        <v>189.2</v>
      </c>
      <c r="I49" s="11">
        <v>240.7</v>
      </c>
      <c r="J49" s="12">
        <v>228.3</v>
      </c>
      <c r="K49" s="11">
        <v>228.2</v>
      </c>
      <c r="L49" s="11">
        <v>234.5</v>
      </c>
      <c r="M49" s="11">
        <v>233.2</v>
      </c>
      <c r="N49" s="11">
        <v>227.4</v>
      </c>
      <c r="O49" s="11">
        <v>212.8</v>
      </c>
      <c r="P49" s="11">
        <v>214.6</v>
      </c>
      <c r="Q49" s="13">
        <v>226.8</v>
      </c>
      <c r="R49" s="11">
        <v>209.8</v>
      </c>
      <c r="S49" s="11">
        <v>211.5</v>
      </c>
    </row>
    <row r="50" spans="1:19" ht="10" customHeight="1" x14ac:dyDescent="0.3">
      <c r="A50" s="73"/>
      <c r="B50" s="15"/>
      <c r="C50" s="16">
        <v>2014</v>
      </c>
      <c r="D50" s="17">
        <v>203</v>
      </c>
      <c r="E50" s="17">
        <v>167.7</v>
      </c>
      <c r="F50" s="17">
        <v>192.4</v>
      </c>
      <c r="G50" s="17">
        <v>195.4</v>
      </c>
      <c r="H50" s="18">
        <v>187.6</v>
      </c>
      <c r="I50" s="17">
        <v>239.1</v>
      </c>
      <c r="J50" s="18">
        <v>229.1</v>
      </c>
      <c r="K50" s="17">
        <v>229.3</v>
      </c>
      <c r="L50" s="17">
        <v>234.8</v>
      </c>
      <c r="M50" s="17">
        <v>233.9</v>
      </c>
      <c r="N50" s="17">
        <v>228.5</v>
      </c>
      <c r="O50" s="17">
        <v>213.3</v>
      </c>
      <c r="P50" s="17">
        <v>214.8</v>
      </c>
      <c r="Q50" s="19">
        <v>227.3</v>
      </c>
      <c r="R50" s="17">
        <v>206.1</v>
      </c>
      <c r="S50" s="17">
        <v>208.4</v>
      </c>
    </row>
    <row r="51" spans="1:19" ht="11.15" customHeight="1" x14ac:dyDescent="0.3">
      <c r="A51" s="74"/>
      <c r="B51" s="20"/>
      <c r="C51" s="5">
        <v>2013</v>
      </c>
      <c r="D51" s="6">
        <v>196.9</v>
      </c>
      <c r="E51" s="6">
        <v>159</v>
      </c>
      <c r="F51" s="6">
        <v>187.9</v>
      </c>
      <c r="G51" s="6">
        <v>189.5</v>
      </c>
      <c r="H51" s="7">
        <v>183.2</v>
      </c>
      <c r="I51" s="6">
        <v>232.9</v>
      </c>
      <c r="J51" s="7">
        <v>221.6</v>
      </c>
      <c r="K51" s="6">
        <v>221.8</v>
      </c>
      <c r="L51" s="6">
        <v>225.3</v>
      </c>
      <c r="M51" s="6">
        <v>223.4</v>
      </c>
      <c r="N51" s="6">
        <v>221.1</v>
      </c>
      <c r="O51" s="6">
        <v>205.9</v>
      </c>
      <c r="P51" s="6">
        <v>206.5</v>
      </c>
      <c r="Q51" s="8">
        <v>219.3</v>
      </c>
      <c r="R51" s="6">
        <v>201.2</v>
      </c>
      <c r="S51" s="6">
        <v>202.4</v>
      </c>
    </row>
    <row r="52" spans="1:19" ht="9" customHeight="1" x14ac:dyDescent="0.3">
      <c r="A52" s="72"/>
      <c r="B52" s="9"/>
      <c r="C52" s="10">
        <v>2012</v>
      </c>
      <c r="D52" s="11">
        <v>194</v>
      </c>
      <c r="E52" s="11">
        <v>153.19999999999999</v>
      </c>
      <c r="F52" s="11">
        <v>180.7</v>
      </c>
      <c r="G52" s="11">
        <v>182.4</v>
      </c>
      <c r="H52" s="12">
        <v>180.8</v>
      </c>
      <c r="I52" s="11">
        <v>229.3</v>
      </c>
      <c r="J52" s="12">
        <v>217.2</v>
      </c>
      <c r="K52" s="11">
        <v>217.8</v>
      </c>
      <c r="L52" s="11">
        <v>221.6</v>
      </c>
      <c r="M52" s="11">
        <v>219.3</v>
      </c>
      <c r="N52" s="11">
        <v>217</v>
      </c>
      <c r="O52" s="11">
        <v>200.2</v>
      </c>
      <c r="P52" s="11">
        <v>201.9</v>
      </c>
      <c r="Q52" s="13">
        <v>215.2</v>
      </c>
      <c r="R52" s="11">
        <v>196.1</v>
      </c>
      <c r="S52" s="11">
        <v>199.2</v>
      </c>
    </row>
    <row r="53" spans="1:19" ht="9" customHeight="1" x14ac:dyDescent="0.3">
      <c r="A53" s="72"/>
      <c r="B53" s="9"/>
      <c r="C53" s="10">
        <v>2011</v>
      </c>
      <c r="D53" s="11">
        <v>185.7</v>
      </c>
      <c r="E53" s="11">
        <v>146.69999999999999</v>
      </c>
      <c r="F53" s="11">
        <v>167.4</v>
      </c>
      <c r="G53" s="11">
        <v>169.1</v>
      </c>
      <c r="H53" s="12">
        <v>173.6</v>
      </c>
      <c r="I53" s="11">
        <v>219.3</v>
      </c>
      <c r="J53" s="12">
        <v>208.2</v>
      </c>
      <c r="K53" s="11">
        <v>206</v>
      </c>
      <c r="L53" s="11">
        <v>211.6</v>
      </c>
      <c r="M53" s="11">
        <v>210.1</v>
      </c>
      <c r="N53" s="11">
        <v>205.2</v>
      </c>
      <c r="O53" s="11">
        <v>191.2</v>
      </c>
      <c r="P53" s="11">
        <v>194.5</v>
      </c>
      <c r="Q53" s="13">
        <v>206.6</v>
      </c>
      <c r="R53" s="11">
        <v>186.7</v>
      </c>
      <c r="S53" s="11">
        <v>189.4</v>
      </c>
    </row>
    <row r="54" spans="1:19" ht="10" customHeight="1" x14ac:dyDescent="0.3">
      <c r="A54" s="72"/>
      <c r="B54" s="9"/>
      <c r="C54" s="10">
        <v>2010</v>
      </c>
      <c r="D54" s="11">
        <v>181.6</v>
      </c>
      <c r="E54" s="11">
        <v>145.1</v>
      </c>
      <c r="F54" s="11">
        <v>162.1</v>
      </c>
      <c r="G54" s="11">
        <v>163.69999999999999</v>
      </c>
      <c r="H54" s="12">
        <v>168.3</v>
      </c>
      <c r="I54" s="11">
        <v>214.3</v>
      </c>
      <c r="J54" s="12">
        <v>202.7</v>
      </c>
      <c r="K54" s="11">
        <v>200.7</v>
      </c>
      <c r="L54" s="11">
        <v>204.9</v>
      </c>
      <c r="M54" s="11">
        <v>204.7</v>
      </c>
      <c r="N54" s="11">
        <v>200</v>
      </c>
      <c r="O54" s="11">
        <v>185.9</v>
      </c>
      <c r="P54" s="11">
        <v>189.4</v>
      </c>
      <c r="Q54" s="13">
        <v>201.1</v>
      </c>
      <c r="R54" s="11">
        <v>183.3</v>
      </c>
      <c r="S54" s="11">
        <v>186.8</v>
      </c>
    </row>
    <row r="55" spans="1:19" ht="10" customHeight="1" x14ac:dyDescent="0.3">
      <c r="A55" s="73"/>
      <c r="B55" s="15"/>
      <c r="C55" s="16">
        <v>2005</v>
      </c>
      <c r="D55" s="17">
        <v>146.69999999999999</v>
      </c>
      <c r="E55" s="17">
        <v>117.4</v>
      </c>
      <c r="F55" s="17">
        <v>131.69999999999999</v>
      </c>
      <c r="G55" s="17">
        <v>131.4</v>
      </c>
      <c r="H55" s="18">
        <v>135.80000000000001</v>
      </c>
      <c r="I55" s="17">
        <v>169.6</v>
      </c>
      <c r="J55" s="18">
        <v>161.30000000000001</v>
      </c>
      <c r="K55" s="17">
        <v>159.6</v>
      </c>
      <c r="L55" s="17">
        <v>162.19999999999999</v>
      </c>
      <c r="M55" s="17">
        <v>162.30000000000001</v>
      </c>
      <c r="N55" s="17">
        <v>159.6</v>
      </c>
      <c r="O55" s="17">
        <v>147.6</v>
      </c>
      <c r="P55" s="17">
        <v>150.69999999999999</v>
      </c>
      <c r="Q55" s="19">
        <v>158.80000000000001</v>
      </c>
      <c r="R55" s="17">
        <v>147.5</v>
      </c>
      <c r="S55" s="17">
        <v>155.80000000000001</v>
      </c>
    </row>
    <row r="56" spans="1:19" ht="11.15" customHeight="1" x14ac:dyDescent="0.3">
      <c r="A56" s="74"/>
      <c r="B56" s="20"/>
      <c r="C56" s="5">
        <v>2000</v>
      </c>
      <c r="D56" s="6">
        <v>118.9</v>
      </c>
      <c r="E56" s="6">
        <v>96.2</v>
      </c>
      <c r="F56" s="6">
        <v>105.7</v>
      </c>
      <c r="G56" s="6">
        <v>105.4</v>
      </c>
      <c r="H56" s="7">
        <v>107.7</v>
      </c>
      <c r="I56" s="6">
        <v>138.9</v>
      </c>
      <c r="J56" s="7">
        <v>129.4</v>
      </c>
      <c r="K56" s="6">
        <v>128.4</v>
      </c>
      <c r="L56" s="6">
        <v>129.69999999999999</v>
      </c>
      <c r="M56" s="6">
        <v>130.30000000000001</v>
      </c>
      <c r="N56" s="6">
        <v>128.30000000000001</v>
      </c>
      <c r="O56" s="6">
        <v>116.7</v>
      </c>
      <c r="P56" s="6">
        <v>121</v>
      </c>
      <c r="Q56" s="8">
        <v>127.3</v>
      </c>
      <c r="R56" s="6">
        <v>124.3</v>
      </c>
      <c r="S56" s="6">
        <v>125.8</v>
      </c>
    </row>
    <row r="57" spans="1:19" ht="9" customHeight="1" x14ac:dyDescent="0.3">
      <c r="A57" s="72"/>
      <c r="B57" s="9"/>
      <c r="C57" s="10">
        <v>1999</v>
      </c>
      <c r="D57" s="11">
        <v>116.6</v>
      </c>
      <c r="E57" s="11">
        <v>94.8</v>
      </c>
      <c r="F57" s="11">
        <v>105</v>
      </c>
      <c r="G57" s="11">
        <v>104.7</v>
      </c>
      <c r="H57" s="12">
        <v>106.4</v>
      </c>
      <c r="I57" s="11">
        <v>136.19999999999999</v>
      </c>
      <c r="J57" s="12">
        <v>126.7</v>
      </c>
      <c r="K57" s="11">
        <v>126.3</v>
      </c>
      <c r="L57" s="11">
        <v>127.3</v>
      </c>
      <c r="M57" s="11">
        <v>127.4</v>
      </c>
      <c r="N57" s="11">
        <v>126.2</v>
      </c>
      <c r="O57" s="11">
        <v>115</v>
      </c>
      <c r="P57" s="11">
        <v>118.8</v>
      </c>
      <c r="Q57" s="13">
        <v>123.8</v>
      </c>
      <c r="R57" s="11">
        <v>117.5</v>
      </c>
      <c r="S57" s="11">
        <v>122.7</v>
      </c>
    </row>
    <row r="58" spans="1:19" ht="10" customHeight="1" x14ac:dyDescent="0.3">
      <c r="A58" s="72"/>
      <c r="B58" s="9"/>
      <c r="C58" s="10">
        <v>1998</v>
      </c>
      <c r="D58" s="11">
        <v>113.6</v>
      </c>
      <c r="E58" s="11">
        <v>92</v>
      </c>
      <c r="F58" s="11">
        <v>102.8</v>
      </c>
      <c r="G58" s="11">
        <v>102.5</v>
      </c>
      <c r="H58" s="12">
        <v>104.1</v>
      </c>
      <c r="I58" s="11">
        <v>132.80000000000001</v>
      </c>
      <c r="J58" s="12">
        <v>125</v>
      </c>
      <c r="K58" s="11">
        <v>124.7</v>
      </c>
      <c r="L58" s="11">
        <v>125</v>
      </c>
      <c r="M58" s="11">
        <v>125.3</v>
      </c>
      <c r="N58" s="11">
        <v>124.6</v>
      </c>
      <c r="O58" s="11">
        <v>114.2</v>
      </c>
      <c r="P58" s="11">
        <v>117.1</v>
      </c>
      <c r="Q58" s="13">
        <v>122.6</v>
      </c>
      <c r="R58" s="11">
        <v>116</v>
      </c>
      <c r="S58" s="11">
        <v>119.7</v>
      </c>
    </row>
    <row r="59" spans="1:19" ht="9" customHeight="1" x14ac:dyDescent="0.3">
      <c r="A59" s="72"/>
      <c r="B59" s="9"/>
      <c r="C59" s="10">
        <v>1997</v>
      </c>
      <c r="D59" s="11">
        <v>111.5</v>
      </c>
      <c r="E59" s="11">
        <v>90.1</v>
      </c>
      <c r="F59" s="11">
        <v>101.7</v>
      </c>
      <c r="G59" s="11">
        <v>101.4</v>
      </c>
      <c r="H59" s="12">
        <v>102.2</v>
      </c>
      <c r="I59" s="11">
        <v>132.1</v>
      </c>
      <c r="J59" s="12">
        <v>124.4</v>
      </c>
      <c r="K59" s="11">
        <v>124.7</v>
      </c>
      <c r="L59" s="11">
        <v>125.1</v>
      </c>
      <c r="M59" s="11">
        <v>125.6</v>
      </c>
      <c r="N59" s="11">
        <v>124.7</v>
      </c>
      <c r="O59" s="11">
        <v>114.6</v>
      </c>
      <c r="P59" s="11">
        <v>117.4</v>
      </c>
      <c r="Q59" s="13">
        <v>122.9</v>
      </c>
      <c r="R59" s="11">
        <v>113.5</v>
      </c>
      <c r="S59" s="11">
        <v>117.9</v>
      </c>
    </row>
    <row r="60" spans="1:19" ht="11.15" customHeight="1" x14ac:dyDescent="0.3">
      <c r="A60" s="73"/>
      <c r="B60" s="15"/>
      <c r="C60" s="16">
        <v>1995</v>
      </c>
      <c r="D60" s="17">
        <v>105.6</v>
      </c>
      <c r="E60" s="17">
        <v>86.7</v>
      </c>
      <c r="F60" s="17">
        <v>96.8</v>
      </c>
      <c r="G60" s="17">
        <v>96.5</v>
      </c>
      <c r="H60" s="18">
        <v>96.1</v>
      </c>
      <c r="I60" s="17">
        <v>128.6</v>
      </c>
      <c r="J60" s="18">
        <v>119.6</v>
      </c>
      <c r="K60" s="17">
        <v>117.7</v>
      </c>
      <c r="L60" s="17">
        <v>120.5</v>
      </c>
      <c r="M60" s="17">
        <v>119.6</v>
      </c>
      <c r="N60" s="17">
        <v>117.2</v>
      </c>
      <c r="O60" s="17">
        <v>110.7</v>
      </c>
      <c r="P60" s="17">
        <v>112.7</v>
      </c>
      <c r="Q60" s="19">
        <v>114.8</v>
      </c>
      <c r="R60" s="17">
        <v>106.1</v>
      </c>
      <c r="S60" s="17">
        <v>110.5</v>
      </c>
    </row>
    <row r="61" spans="1:19" ht="10" customHeight="1" x14ac:dyDescent="0.3">
      <c r="A61" s="74"/>
      <c r="B61" s="20"/>
      <c r="C61" s="5">
        <v>1990</v>
      </c>
      <c r="D61" s="6">
        <v>93.2</v>
      </c>
      <c r="E61" s="6">
        <v>80.3</v>
      </c>
      <c r="F61" s="6">
        <v>88.5</v>
      </c>
      <c r="G61" s="6">
        <v>88.6</v>
      </c>
      <c r="H61" s="7">
        <v>85.6</v>
      </c>
      <c r="I61" s="6">
        <v>110.9</v>
      </c>
      <c r="J61" s="7">
        <v>103.7</v>
      </c>
      <c r="K61" s="6">
        <v>102.9</v>
      </c>
      <c r="L61" s="6">
        <v>105.2</v>
      </c>
      <c r="M61" s="6">
        <v>102.8</v>
      </c>
      <c r="N61" s="6">
        <v>102.6</v>
      </c>
      <c r="O61" s="6">
        <v>98.7</v>
      </c>
      <c r="P61" s="6">
        <v>101.4</v>
      </c>
      <c r="Q61" s="8">
        <v>103.2</v>
      </c>
      <c r="R61" s="6">
        <v>93.2</v>
      </c>
      <c r="S61" s="6">
        <v>96.5</v>
      </c>
    </row>
    <row r="62" spans="1:19" ht="9" customHeight="1" x14ac:dyDescent="0.3">
      <c r="A62" s="72"/>
      <c r="B62" s="9"/>
      <c r="C62" s="10">
        <v>1985</v>
      </c>
      <c r="D62" s="11">
        <v>81.8</v>
      </c>
      <c r="E62" s="11">
        <v>73.599999999999994</v>
      </c>
      <c r="F62" s="11">
        <v>76.7</v>
      </c>
      <c r="G62" s="11">
        <v>77</v>
      </c>
      <c r="H62" s="12">
        <v>72.7</v>
      </c>
      <c r="I62" s="11">
        <v>92.8</v>
      </c>
      <c r="J62" s="12">
        <v>88.8</v>
      </c>
      <c r="K62" s="11">
        <v>88.7</v>
      </c>
      <c r="L62" s="11">
        <v>89.4</v>
      </c>
      <c r="M62" s="11">
        <v>88.2</v>
      </c>
      <c r="N62" s="11">
        <v>88.6</v>
      </c>
      <c r="O62" s="11">
        <v>85</v>
      </c>
      <c r="P62" s="11">
        <v>85.6</v>
      </c>
      <c r="Q62" s="13">
        <v>86.7</v>
      </c>
      <c r="R62" s="11">
        <v>80.099999999999994</v>
      </c>
      <c r="S62" s="11">
        <v>82.7</v>
      </c>
    </row>
    <row r="63" spans="1:19" ht="10" customHeight="1" x14ac:dyDescent="0.3">
      <c r="A63" s="72"/>
      <c r="B63" s="9"/>
      <c r="C63" s="10">
        <v>1980</v>
      </c>
      <c r="D63" s="11">
        <v>60.7</v>
      </c>
      <c r="E63" s="11">
        <v>58.7</v>
      </c>
      <c r="F63" s="11">
        <v>57.3</v>
      </c>
      <c r="G63" s="11">
        <v>58.5</v>
      </c>
      <c r="H63" s="12">
        <v>53.6</v>
      </c>
      <c r="I63" s="11">
        <v>64</v>
      </c>
      <c r="J63" s="12">
        <v>63.7</v>
      </c>
      <c r="K63" s="11">
        <v>64.099999999999994</v>
      </c>
      <c r="L63" s="11">
        <v>63.4</v>
      </c>
      <c r="M63" s="11">
        <v>62.7</v>
      </c>
      <c r="N63" s="11">
        <v>63.1</v>
      </c>
      <c r="O63" s="11">
        <v>61.8</v>
      </c>
      <c r="P63" s="11">
        <v>62</v>
      </c>
      <c r="Q63" s="13">
        <v>62.3</v>
      </c>
      <c r="R63" s="11">
        <v>62.9</v>
      </c>
      <c r="S63" s="11">
        <v>64</v>
      </c>
    </row>
    <row r="64" spans="1:19" ht="9" customHeight="1" x14ac:dyDescent="0.3">
      <c r="A64" s="72"/>
      <c r="B64" s="9"/>
      <c r="C64" s="10">
        <v>1975</v>
      </c>
      <c r="D64" s="11">
        <v>43.7</v>
      </c>
      <c r="E64" s="11">
        <v>40.5</v>
      </c>
      <c r="F64" s="11">
        <v>41.9</v>
      </c>
      <c r="G64" s="11">
        <v>42.1</v>
      </c>
      <c r="H64" s="12">
        <v>39.799999999999997</v>
      </c>
      <c r="I64" s="11">
        <v>46.6</v>
      </c>
      <c r="J64" s="12">
        <v>45.8</v>
      </c>
      <c r="K64" s="11">
        <v>45.7</v>
      </c>
      <c r="L64" s="11">
        <v>46.2</v>
      </c>
      <c r="M64" s="11">
        <v>45.7</v>
      </c>
      <c r="N64" s="11">
        <v>46.1</v>
      </c>
      <c r="O64" s="11">
        <v>45.5</v>
      </c>
      <c r="P64" s="11">
        <v>45.8</v>
      </c>
      <c r="Q64" s="13">
        <v>46</v>
      </c>
      <c r="R64" s="11">
        <v>44.1</v>
      </c>
      <c r="S64" s="11">
        <v>44.9</v>
      </c>
    </row>
    <row r="65" spans="1:19" ht="11.15" customHeight="1" x14ac:dyDescent="0.3">
      <c r="A65" s="73"/>
      <c r="B65" s="15"/>
      <c r="C65" s="16">
        <v>1970</v>
      </c>
      <c r="D65" s="17">
        <v>27.8</v>
      </c>
      <c r="E65" s="17">
        <v>26.4</v>
      </c>
      <c r="F65" s="17">
        <v>26.5</v>
      </c>
      <c r="G65" s="17">
        <v>25.8</v>
      </c>
      <c r="H65" s="18">
        <v>25.1</v>
      </c>
      <c r="I65" s="17">
        <v>29.2</v>
      </c>
      <c r="J65" s="18">
        <v>29.1</v>
      </c>
      <c r="K65" s="17">
        <v>29.2</v>
      </c>
      <c r="L65" s="17">
        <v>29.1</v>
      </c>
      <c r="M65" s="17">
        <v>28.9</v>
      </c>
      <c r="N65" s="17">
        <v>29</v>
      </c>
      <c r="O65" s="17">
        <v>28.6</v>
      </c>
      <c r="P65" s="17">
        <v>28.5</v>
      </c>
      <c r="Q65" s="19">
        <v>28.7</v>
      </c>
      <c r="R65" s="17">
        <v>28.5</v>
      </c>
      <c r="S65" s="17">
        <v>28.9</v>
      </c>
    </row>
    <row r="66" spans="1:19" ht="10" customHeight="1" x14ac:dyDescent="0.3">
      <c r="A66" s="74"/>
      <c r="B66" s="20"/>
      <c r="C66" s="5">
        <v>1965</v>
      </c>
      <c r="D66" s="6">
        <v>21.5</v>
      </c>
      <c r="E66" s="6">
        <v>20.3</v>
      </c>
      <c r="F66" s="6">
        <v>20.399999999999999</v>
      </c>
      <c r="G66" s="6">
        <v>19.399999999999999</v>
      </c>
      <c r="H66" s="7">
        <v>20.2</v>
      </c>
      <c r="I66" s="6">
        <v>23</v>
      </c>
      <c r="J66" s="7">
        <v>22.5</v>
      </c>
      <c r="K66" s="6">
        <v>22.5</v>
      </c>
      <c r="L66" s="6">
        <v>22.5</v>
      </c>
      <c r="M66" s="6">
        <v>22.2</v>
      </c>
      <c r="N66" s="6">
        <v>22.4</v>
      </c>
      <c r="O66" s="6">
        <v>22</v>
      </c>
      <c r="P66" s="6">
        <v>22.4</v>
      </c>
      <c r="Q66" s="8">
        <v>22.1</v>
      </c>
      <c r="R66" s="6">
        <v>22</v>
      </c>
      <c r="S66" s="6">
        <v>22.3</v>
      </c>
    </row>
    <row r="67" spans="1:19" ht="9" customHeight="1" x14ac:dyDescent="0.3">
      <c r="A67" s="72"/>
      <c r="B67" s="9"/>
      <c r="C67" s="10">
        <v>1960</v>
      </c>
      <c r="D67" s="11">
        <v>19.5</v>
      </c>
      <c r="E67" s="11">
        <v>18.5</v>
      </c>
      <c r="F67" s="11">
        <v>18.600000000000001</v>
      </c>
      <c r="G67" s="11">
        <v>17.600000000000001</v>
      </c>
      <c r="H67" s="12">
        <v>17.5</v>
      </c>
      <c r="I67" s="11">
        <v>20.5</v>
      </c>
      <c r="J67" s="12">
        <v>20.399999999999999</v>
      </c>
      <c r="K67" s="11">
        <v>20.399999999999999</v>
      </c>
      <c r="L67" s="11">
        <v>20.399999999999999</v>
      </c>
      <c r="M67" s="11">
        <v>20.2</v>
      </c>
      <c r="N67" s="11">
        <v>20.3</v>
      </c>
      <c r="O67" s="11">
        <v>20</v>
      </c>
      <c r="P67" s="11">
        <v>20.100000000000001</v>
      </c>
      <c r="Q67" s="13">
        <v>20.100000000000001</v>
      </c>
      <c r="R67" s="11">
        <v>20</v>
      </c>
      <c r="S67" s="11">
        <v>20.2</v>
      </c>
    </row>
    <row r="68" spans="1:19" ht="10" customHeight="1" x14ac:dyDescent="0.3">
      <c r="A68" s="72"/>
      <c r="B68" s="9"/>
      <c r="C68" s="10">
        <v>1955</v>
      </c>
      <c r="D68" s="11">
        <v>16.3</v>
      </c>
      <c r="E68" s="11">
        <v>15.5</v>
      </c>
      <c r="F68" s="11">
        <v>15.6</v>
      </c>
      <c r="G68" s="11">
        <v>14.7</v>
      </c>
      <c r="H68" s="12">
        <v>14.7</v>
      </c>
      <c r="I68" s="11">
        <v>17.2</v>
      </c>
      <c r="J68" s="12">
        <v>17.100000000000001</v>
      </c>
      <c r="K68" s="11">
        <v>17.100000000000001</v>
      </c>
      <c r="L68" s="11">
        <v>17.100000000000001</v>
      </c>
      <c r="M68" s="11">
        <v>16.899999999999999</v>
      </c>
      <c r="N68" s="11">
        <v>17.100000000000001</v>
      </c>
      <c r="O68" s="11">
        <v>16.8</v>
      </c>
      <c r="P68" s="11">
        <v>16.899999999999999</v>
      </c>
      <c r="Q68" s="13">
        <v>16.8</v>
      </c>
      <c r="R68" s="11">
        <v>16.7</v>
      </c>
      <c r="S68" s="11">
        <v>16.899999999999999</v>
      </c>
    </row>
    <row r="69" spans="1:19" ht="9" customHeight="1" x14ac:dyDescent="0.3">
      <c r="A69" s="72"/>
      <c r="B69" s="9"/>
      <c r="C69" s="10">
        <v>1950</v>
      </c>
      <c r="D69" s="11">
        <v>13.5</v>
      </c>
      <c r="E69" s="11">
        <v>12.8</v>
      </c>
      <c r="F69" s="11">
        <v>12.9</v>
      </c>
      <c r="G69" s="11">
        <v>12.2</v>
      </c>
      <c r="H69" s="12">
        <v>12.1</v>
      </c>
      <c r="I69" s="11">
        <v>14.2</v>
      </c>
      <c r="J69" s="12">
        <v>14.1</v>
      </c>
      <c r="K69" s="11">
        <v>14.1</v>
      </c>
      <c r="L69" s="11">
        <v>14.1</v>
      </c>
      <c r="M69" s="11">
        <v>14</v>
      </c>
      <c r="N69" s="11">
        <v>14.1</v>
      </c>
      <c r="O69" s="11">
        <v>13.8</v>
      </c>
      <c r="P69" s="11">
        <v>14</v>
      </c>
      <c r="Q69" s="13">
        <v>13.9</v>
      </c>
      <c r="R69" s="11">
        <v>13.8</v>
      </c>
      <c r="S69" s="11">
        <v>14</v>
      </c>
    </row>
    <row r="70" spans="1:19" ht="10" customHeight="1" x14ac:dyDescent="0.3">
      <c r="A70" s="72"/>
      <c r="B70" s="9"/>
      <c r="C70" s="10">
        <v>1945</v>
      </c>
      <c r="D70" s="11">
        <v>8.6</v>
      </c>
      <c r="E70" s="11">
        <v>8.1</v>
      </c>
      <c r="F70" s="11">
        <v>8.1999999999999993</v>
      </c>
      <c r="G70" s="11">
        <v>7.8</v>
      </c>
      <c r="H70" s="21">
        <v>7.7</v>
      </c>
      <c r="I70" s="11">
        <v>9.1</v>
      </c>
      <c r="J70" s="11">
        <v>9</v>
      </c>
      <c r="K70" s="11">
        <v>9</v>
      </c>
      <c r="L70" s="11">
        <v>9</v>
      </c>
      <c r="M70" s="11">
        <v>8.9</v>
      </c>
      <c r="N70" s="11">
        <v>9</v>
      </c>
      <c r="O70" s="11">
        <v>8.9</v>
      </c>
      <c r="P70" s="11">
        <v>8.9</v>
      </c>
      <c r="Q70" s="13">
        <v>8.9</v>
      </c>
      <c r="R70" s="11">
        <v>8.8000000000000007</v>
      </c>
      <c r="S70" s="11">
        <v>8.9</v>
      </c>
    </row>
    <row r="71" spans="1:19" ht="11.15" customHeight="1" x14ac:dyDescent="0.3">
      <c r="A71" s="73"/>
      <c r="B71" s="15"/>
      <c r="C71" s="16">
        <v>1940</v>
      </c>
      <c r="D71" s="17">
        <v>6.6</v>
      </c>
      <c r="E71" s="17">
        <v>6.3</v>
      </c>
      <c r="F71" s="17">
        <v>6.3</v>
      </c>
      <c r="G71" s="17">
        <v>6</v>
      </c>
      <c r="H71" s="22">
        <v>6</v>
      </c>
      <c r="I71" s="17">
        <v>7</v>
      </c>
      <c r="J71" s="17">
        <v>6.9</v>
      </c>
      <c r="K71" s="17">
        <v>7</v>
      </c>
      <c r="L71" s="17">
        <v>7</v>
      </c>
      <c r="M71" s="17">
        <v>6.9</v>
      </c>
      <c r="N71" s="17">
        <v>6.9</v>
      </c>
      <c r="O71" s="17">
        <v>6.8</v>
      </c>
      <c r="P71" s="17">
        <v>6.9</v>
      </c>
      <c r="Q71" s="19">
        <v>6.8</v>
      </c>
      <c r="R71" s="17">
        <v>6.8</v>
      </c>
      <c r="S71" s="17">
        <v>6.9</v>
      </c>
    </row>
  </sheetData>
  <mergeCells count="27">
    <mergeCell ref="A51:A55"/>
    <mergeCell ref="A56:A60"/>
    <mergeCell ref="A61:A65"/>
    <mergeCell ref="A66:A71"/>
    <mergeCell ref="I38:Q38"/>
    <mergeCell ref="R38:S38"/>
    <mergeCell ref="A40:B40"/>
    <mergeCell ref="A41:A45"/>
    <mergeCell ref="A46:A50"/>
    <mergeCell ref="A26:A30"/>
    <mergeCell ref="A31:A36"/>
    <mergeCell ref="A38:C39"/>
    <mergeCell ref="D38:D39"/>
    <mergeCell ref="F38:G38"/>
    <mergeCell ref="A5:B5"/>
    <mergeCell ref="A6:A10"/>
    <mergeCell ref="A11:A15"/>
    <mergeCell ref="A16:A20"/>
    <mergeCell ref="A21:A25"/>
    <mergeCell ref="A1:S1"/>
    <mergeCell ref="A3:C4"/>
    <mergeCell ref="D3:D4"/>
    <mergeCell ref="E3:G3"/>
    <mergeCell ref="H3:L3"/>
    <mergeCell ref="M3:N3"/>
    <mergeCell ref="O3:P3"/>
    <mergeCell ref="Q3:S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E397-D85D-46AC-A96B-3CCA8DF3372E}">
  <dimension ref="A1:AV42"/>
  <sheetViews>
    <sheetView workbookViewId="0">
      <selection activeCell="L34" sqref="L34"/>
    </sheetView>
  </sheetViews>
  <sheetFormatPr defaultRowHeight="13" x14ac:dyDescent="0.3"/>
  <sheetData>
    <row r="1" spans="1:48" x14ac:dyDescent="0.3">
      <c r="A1">
        <v>1</v>
      </c>
      <c r="B1">
        <v>331.9</v>
      </c>
      <c r="C1">
        <v>309.2</v>
      </c>
      <c r="D1">
        <v>306.2</v>
      </c>
      <c r="E1">
        <v>322.10000000000002</v>
      </c>
      <c r="F1">
        <v>318.3</v>
      </c>
      <c r="G1">
        <v>305.5</v>
      </c>
      <c r="H1">
        <v>295.8</v>
      </c>
      <c r="I1">
        <v>302</v>
      </c>
      <c r="J1">
        <v>308.39999999999998</v>
      </c>
      <c r="K1">
        <v>2024</v>
      </c>
      <c r="Q1">
        <v>331.9</v>
      </c>
      <c r="R1">
        <v>337.7</v>
      </c>
      <c r="S1">
        <v>314.2</v>
      </c>
      <c r="T1">
        <v>271.89999999999998</v>
      </c>
      <c r="U1">
        <v>266</v>
      </c>
      <c r="V1">
        <v>253.2</v>
      </c>
      <c r="W1">
        <v>248.4</v>
      </c>
      <c r="X1">
        <v>240</v>
      </c>
      <c r="Y1">
        <v>245</v>
      </c>
      <c r="Z1">
        <v>240.7</v>
      </c>
      <c r="AA1">
        <v>239.1</v>
      </c>
      <c r="AB1">
        <v>232.9</v>
      </c>
      <c r="AC1">
        <v>229.3</v>
      </c>
      <c r="AD1">
        <v>219.3</v>
      </c>
      <c r="AE1">
        <v>214.3</v>
      </c>
      <c r="AF1">
        <v>169.6</v>
      </c>
      <c r="AG1">
        <v>138.9</v>
      </c>
      <c r="AH1">
        <v>136.19999999999999</v>
      </c>
      <c r="AI1">
        <v>132.80000000000001</v>
      </c>
      <c r="AJ1">
        <v>132.1</v>
      </c>
      <c r="AK1">
        <v>128.6</v>
      </c>
      <c r="AL1">
        <v>110.9</v>
      </c>
      <c r="AM1">
        <v>92.8</v>
      </c>
      <c r="AN1">
        <v>64</v>
      </c>
      <c r="AO1">
        <v>46.6</v>
      </c>
      <c r="AP1">
        <v>29.2</v>
      </c>
      <c r="AQ1">
        <v>23</v>
      </c>
      <c r="AR1">
        <v>20.5</v>
      </c>
      <c r="AS1">
        <v>17.2</v>
      </c>
      <c r="AT1">
        <v>14.2</v>
      </c>
      <c r="AU1">
        <v>9.1</v>
      </c>
      <c r="AV1">
        <v>7</v>
      </c>
    </row>
    <row r="2" spans="1:48" x14ac:dyDescent="0.3">
      <c r="A2">
        <v>2</v>
      </c>
      <c r="B2">
        <v>337.7</v>
      </c>
      <c r="C2">
        <v>307.10000000000002</v>
      </c>
      <c r="D2">
        <v>305.60000000000002</v>
      </c>
      <c r="E2">
        <v>315.60000000000002</v>
      </c>
      <c r="F2">
        <v>316.10000000000002</v>
      </c>
      <c r="G2">
        <v>304.7</v>
      </c>
      <c r="H2">
        <v>293.39999999999998</v>
      </c>
      <c r="I2">
        <v>301.60000000000002</v>
      </c>
      <c r="J2">
        <v>309.10000000000002</v>
      </c>
      <c r="K2">
        <v>2023</v>
      </c>
      <c r="Q2">
        <v>309.2</v>
      </c>
      <c r="R2">
        <v>307.10000000000002</v>
      </c>
      <c r="S2">
        <v>286</v>
      </c>
      <c r="T2">
        <v>252.3</v>
      </c>
      <c r="U2">
        <v>248.6</v>
      </c>
      <c r="V2">
        <v>237.2</v>
      </c>
      <c r="W2">
        <v>232.7</v>
      </c>
      <c r="X2">
        <v>226.4</v>
      </c>
      <c r="Y2">
        <v>230.5</v>
      </c>
      <c r="Z2">
        <v>228.3</v>
      </c>
      <c r="AA2">
        <v>229.1</v>
      </c>
      <c r="AB2">
        <v>221.6</v>
      </c>
      <c r="AC2">
        <v>217.2</v>
      </c>
      <c r="AD2">
        <v>208.2</v>
      </c>
      <c r="AE2">
        <v>202.7</v>
      </c>
      <c r="AF2">
        <v>161.30000000000001</v>
      </c>
      <c r="AG2">
        <v>129.4</v>
      </c>
      <c r="AH2">
        <v>126.7</v>
      </c>
      <c r="AI2">
        <v>125</v>
      </c>
      <c r="AJ2">
        <v>124.4</v>
      </c>
      <c r="AK2">
        <v>119.6</v>
      </c>
      <c r="AL2">
        <v>103.7</v>
      </c>
      <c r="AM2">
        <v>88.8</v>
      </c>
      <c r="AN2">
        <v>63.7</v>
      </c>
      <c r="AO2">
        <v>45.8</v>
      </c>
      <c r="AP2">
        <v>29.1</v>
      </c>
      <c r="AQ2">
        <v>22.5</v>
      </c>
      <c r="AR2">
        <v>20.399999999999999</v>
      </c>
      <c r="AS2">
        <v>17.100000000000001</v>
      </c>
      <c r="AT2">
        <v>14.1</v>
      </c>
      <c r="AU2">
        <v>9</v>
      </c>
      <c r="AV2">
        <v>6.9</v>
      </c>
    </row>
    <row r="3" spans="1:48" x14ac:dyDescent="0.3">
      <c r="A3">
        <v>3</v>
      </c>
      <c r="B3">
        <v>314.2</v>
      </c>
      <c r="C3">
        <v>286</v>
      </c>
      <c r="D3">
        <v>283.60000000000002</v>
      </c>
      <c r="E3">
        <v>294.2</v>
      </c>
      <c r="F3">
        <v>294.5</v>
      </c>
      <c r="G3">
        <v>283.5</v>
      </c>
      <c r="H3">
        <v>272.2</v>
      </c>
      <c r="I3">
        <v>279.89999999999998</v>
      </c>
      <c r="J3">
        <v>288</v>
      </c>
      <c r="K3">
        <v>2022</v>
      </c>
      <c r="Q3">
        <v>306.2</v>
      </c>
      <c r="R3">
        <v>305.60000000000002</v>
      </c>
      <c r="S3">
        <v>283.60000000000002</v>
      </c>
      <c r="T3">
        <v>250</v>
      </c>
      <c r="U3">
        <v>247.2</v>
      </c>
      <c r="V3">
        <v>235</v>
      </c>
      <c r="W3">
        <v>230.6</v>
      </c>
      <c r="X3">
        <v>225</v>
      </c>
      <c r="Y3">
        <v>229</v>
      </c>
      <c r="Z3">
        <v>228.2</v>
      </c>
      <c r="AA3">
        <v>229.3</v>
      </c>
      <c r="AB3">
        <v>221.8</v>
      </c>
      <c r="AC3">
        <v>217.8</v>
      </c>
      <c r="AD3">
        <v>206</v>
      </c>
      <c r="AE3">
        <v>200.7</v>
      </c>
      <c r="AF3">
        <v>159.6</v>
      </c>
      <c r="AG3">
        <v>128.4</v>
      </c>
      <c r="AH3">
        <v>126.3</v>
      </c>
      <c r="AI3">
        <v>124.7</v>
      </c>
      <c r="AJ3">
        <v>124.7</v>
      </c>
      <c r="AK3">
        <v>117.7</v>
      </c>
      <c r="AL3">
        <v>102.9</v>
      </c>
      <c r="AM3">
        <v>88.7</v>
      </c>
      <c r="AN3">
        <v>64.099999999999994</v>
      </c>
      <c r="AO3">
        <v>45.7</v>
      </c>
      <c r="AP3">
        <v>29.2</v>
      </c>
      <c r="AQ3">
        <v>22.5</v>
      </c>
      <c r="AR3">
        <v>20.399999999999999</v>
      </c>
      <c r="AS3">
        <v>17.100000000000001</v>
      </c>
      <c r="AT3">
        <v>14.1</v>
      </c>
      <c r="AU3">
        <v>9</v>
      </c>
      <c r="AV3">
        <v>7</v>
      </c>
    </row>
    <row r="4" spans="1:48" x14ac:dyDescent="0.3">
      <c r="A4">
        <v>4</v>
      </c>
      <c r="B4">
        <v>271.89999999999998</v>
      </c>
      <c r="C4">
        <v>252.3</v>
      </c>
      <c r="D4">
        <v>250</v>
      </c>
      <c r="E4">
        <v>260</v>
      </c>
      <c r="F4">
        <v>260.3</v>
      </c>
      <c r="G4">
        <v>249.8</v>
      </c>
      <c r="H4">
        <v>238.8</v>
      </c>
      <c r="I4">
        <v>245.3</v>
      </c>
      <c r="J4">
        <v>253.2</v>
      </c>
      <c r="K4">
        <v>2021</v>
      </c>
      <c r="Q4">
        <v>322.10000000000002</v>
      </c>
      <c r="R4">
        <v>315.60000000000002</v>
      </c>
      <c r="S4">
        <v>294.2</v>
      </c>
      <c r="T4">
        <v>260</v>
      </c>
      <c r="U4">
        <v>256.60000000000002</v>
      </c>
      <c r="V4">
        <v>243.7</v>
      </c>
      <c r="W4">
        <v>239.1</v>
      </c>
      <c r="X4">
        <v>233.9</v>
      </c>
      <c r="Y4">
        <v>236.9</v>
      </c>
      <c r="Z4">
        <v>234.5</v>
      </c>
      <c r="AA4">
        <v>234.8</v>
      </c>
      <c r="AB4">
        <v>225.3</v>
      </c>
      <c r="AC4">
        <v>221.6</v>
      </c>
      <c r="AD4">
        <v>211.6</v>
      </c>
      <c r="AE4">
        <v>204.9</v>
      </c>
      <c r="AF4">
        <v>162.19999999999999</v>
      </c>
      <c r="AG4">
        <v>129.69999999999999</v>
      </c>
      <c r="AH4">
        <v>127.3</v>
      </c>
      <c r="AI4">
        <v>125</v>
      </c>
      <c r="AJ4">
        <v>125.1</v>
      </c>
      <c r="AK4">
        <v>120.5</v>
      </c>
      <c r="AL4">
        <v>105.2</v>
      </c>
      <c r="AM4">
        <v>89.4</v>
      </c>
      <c r="AN4">
        <v>63.4</v>
      </c>
      <c r="AO4">
        <v>46.2</v>
      </c>
      <c r="AP4">
        <v>29.1</v>
      </c>
      <c r="AQ4">
        <v>22.5</v>
      </c>
      <c r="AR4">
        <v>20.399999999999999</v>
      </c>
      <c r="AS4">
        <v>17.100000000000001</v>
      </c>
      <c r="AT4">
        <v>14.1</v>
      </c>
      <c r="AU4">
        <v>9</v>
      </c>
      <c r="AV4">
        <v>7</v>
      </c>
    </row>
    <row r="5" spans="1:48" x14ac:dyDescent="0.3">
      <c r="A5">
        <v>5</v>
      </c>
      <c r="B5">
        <v>266</v>
      </c>
      <c r="C5">
        <v>248.6</v>
      </c>
      <c r="D5">
        <v>247.2</v>
      </c>
      <c r="E5">
        <v>256.60000000000002</v>
      </c>
      <c r="F5">
        <v>254.8</v>
      </c>
      <c r="G5">
        <v>246</v>
      </c>
      <c r="H5">
        <v>232.7</v>
      </c>
      <c r="I5">
        <v>239.3</v>
      </c>
      <c r="J5">
        <v>248</v>
      </c>
      <c r="K5">
        <v>2020</v>
      </c>
      <c r="Q5">
        <v>318.3</v>
      </c>
      <c r="R5">
        <v>316.10000000000002</v>
      </c>
      <c r="S5">
        <v>294.5</v>
      </c>
      <c r="T5">
        <v>260.3</v>
      </c>
      <c r="U5">
        <v>254.8</v>
      </c>
      <c r="V5">
        <v>242.3</v>
      </c>
      <c r="W5">
        <v>237.7</v>
      </c>
      <c r="X5">
        <v>231.3</v>
      </c>
      <c r="Y5">
        <v>235.5</v>
      </c>
      <c r="Z5">
        <v>233.2</v>
      </c>
      <c r="AA5">
        <v>233.9</v>
      </c>
      <c r="AB5">
        <v>223.4</v>
      </c>
      <c r="AC5">
        <v>219.3</v>
      </c>
      <c r="AD5">
        <v>210.1</v>
      </c>
      <c r="AE5">
        <v>204.7</v>
      </c>
      <c r="AF5">
        <v>162.30000000000001</v>
      </c>
      <c r="AG5">
        <v>130.30000000000001</v>
      </c>
      <c r="AH5">
        <v>127.4</v>
      </c>
      <c r="AI5">
        <v>125.3</v>
      </c>
      <c r="AJ5">
        <v>125.6</v>
      </c>
      <c r="AK5">
        <v>119.6</v>
      </c>
      <c r="AL5">
        <v>102.8</v>
      </c>
      <c r="AM5">
        <v>88.2</v>
      </c>
      <c r="AN5">
        <v>62.7</v>
      </c>
      <c r="AO5">
        <v>45.7</v>
      </c>
      <c r="AP5">
        <v>28.9</v>
      </c>
      <c r="AQ5">
        <v>22.2</v>
      </c>
      <c r="AR5">
        <v>20.2</v>
      </c>
      <c r="AS5">
        <v>16.899999999999999</v>
      </c>
      <c r="AT5">
        <v>14</v>
      </c>
      <c r="AU5">
        <v>8.9</v>
      </c>
      <c r="AV5">
        <v>6.9</v>
      </c>
    </row>
    <row r="6" spans="1:48" x14ac:dyDescent="0.3">
      <c r="A6">
        <v>6</v>
      </c>
      <c r="B6">
        <v>253.2</v>
      </c>
      <c r="C6">
        <v>237.2</v>
      </c>
      <c r="D6">
        <v>235</v>
      </c>
      <c r="E6">
        <v>243.7</v>
      </c>
      <c r="F6">
        <v>242.3</v>
      </c>
      <c r="G6">
        <v>234.5</v>
      </c>
      <c r="H6">
        <v>222.9</v>
      </c>
      <c r="I6">
        <v>225.6</v>
      </c>
      <c r="J6">
        <v>237</v>
      </c>
      <c r="K6">
        <v>2019</v>
      </c>
      <c r="Q6">
        <v>305.5</v>
      </c>
      <c r="R6">
        <v>304.7</v>
      </c>
      <c r="S6">
        <v>283.5</v>
      </c>
      <c r="T6">
        <v>249.8</v>
      </c>
      <c r="U6">
        <v>246</v>
      </c>
      <c r="V6">
        <v>234.5</v>
      </c>
      <c r="W6">
        <v>230.1</v>
      </c>
      <c r="X6">
        <v>224.4</v>
      </c>
      <c r="Y6">
        <v>228.2</v>
      </c>
      <c r="Z6">
        <v>227.4</v>
      </c>
      <c r="AA6">
        <v>228.5</v>
      </c>
      <c r="AB6">
        <v>221.1</v>
      </c>
      <c r="AC6">
        <v>217</v>
      </c>
      <c r="AD6">
        <v>205.2</v>
      </c>
      <c r="AE6">
        <v>200</v>
      </c>
      <c r="AF6">
        <v>159.6</v>
      </c>
      <c r="AG6">
        <v>128.30000000000001</v>
      </c>
      <c r="AH6">
        <v>126.2</v>
      </c>
      <c r="AI6">
        <v>124.6</v>
      </c>
      <c r="AJ6">
        <v>124.7</v>
      </c>
      <c r="AK6">
        <v>117.2</v>
      </c>
      <c r="AL6">
        <v>102.6</v>
      </c>
      <c r="AM6">
        <v>88.6</v>
      </c>
      <c r="AN6">
        <v>63.1</v>
      </c>
      <c r="AO6">
        <v>46.1</v>
      </c>
      <c r="AP6">
        <v>29</v>
      </c>
      <c r="AQ6">
        <v>22.4</v>
      </c>
      <c r="AR6">
        <v>20.3</v>
      </c>
      <c r="AS6">
        <v>17.100000000000001</v>
      </c>
      <c r="AT6">
        <v>14.1</v>
      </c>
      <c r="AU6">
        <v>9</v>
      </c>
      <c r="AV6">
        <v>6.9</v>
      </c>
    </row>
    <row r="7" spans="1:48" x14ac:dyDescent="0.3">
      <c r="A7">
        <v>7</v>
      </c>
      <c r="B7">
        <v>248.4</v>
      </c>
      <c r="C7">
        <v>232.7</v>
      </c>
      <c r="D7">
        <v>230.6</v>
      </c>
      <c r="E7">
        <v>239.1</v>
      </c>
      <c r="F7">
        <v>237.7</v>
      </c>
      <c r="G7">
        <v>230.1</v>
      </c>
      <c r="H7">
        <v>218.7</v>
      </c>
      <c r="I7">
        <v>221.4</v>
      </c>
      <c r="J7">
        <v>232.5</v>
      </c>
      <c r="K7">
        <v>2018</v>
      </c>
      <c r="Q7">
        <v>295.8</v>
      </c>
      <c r="R7">
        <v>293.39999999999998</v>
      </c>
      <c r="S7">
        <v>272.2</v>
      </c>
      <c r="T7">
        <v>238.8</v>
      </c>
      <c r="U7">
        <v>232.7</v>
      </c>
      <c r="V7">
        <v>222.9</v>
      </c>
      <c r="W7">
        <v>218.7</v>
      </c>
      <c r="X7">
        <v>211.7</v>
      </c>
      <c r="Y7">
        <v>216.1</v>
      </c>
      <c r="Z7">
        <v>212.8</v>
      </c>
      <c r="AA7">
        <v>213.3</v>
      </c>
      <c r="AB7">
        <v>205.9</v>
      </c>
      <c r="AC7">
        <v>200.2</v>
      </c>
      <c r="AD7">
        <v>191.2</v>
      </c>
      <c r="AE7">
        <v>185.9</v>
      </c>
      <c r="AF7">
        <v>147.6</v>
      </c>
      <c r="AG7">
        <v>116.7</v>
      </c>
      <c r="AH7">
        <v>115</v>
      </c>
      <c r="AI7">
        <v>114.2</v>
      </c>
      <c r="AJ7">
        <v>114.6</v>
      </c>
      <c r="AK7">
        <v>110.7</v>
      </c>
      <c r="AL7">
        <v>98.7</v>
      </c>
      <c r="AM7">
        <v>85</v>
      </c>
      <c r="AN7">
        <v>61.8</v>
      </c>
      <c r="AO7">
        <v>45.5</v>
      </c>
      <c r="AP7">
        <v>28.6</v>
      </c>
      <c r="AQ7">
        <v>22</v>
      </c>
      <c r="AR7">
        <v>20</v>
      </c>
      <c r="AS7">
        <v>16.8</v>
      </c>
      <c r="AT7">
        <v>13.8</v>
      </c>
      <c r="AU7">
        <v>8.9</v>
      </c>
      <c r="AV7">
        <v>6.8</v>
      </c>
    </row>
    <row r="8" spans="1:48" x14ac:dyDescent="0.3">
      <c r="A8">
        <v>8</v>
      </c>
      <c r="B8">
        <v>240</v>
      </c>
      <c r="C8">
        <v>226.4</v>
      </c>
      <c r="D8">
        <v>225</v>
      </c>
      <c r="E8">
        <v>233.9</v>
      </c>
      <c r="F8">
        <v>231.3</v>
      </c>
      <c r="G8">
        <v>224.4</v>
      </c>
      <c r="H8">
        <v>211.7</v>
      </c>
      <c r="I8">
        <v>213.5</v>
      </c>
      <c r="J8">
        <v>226.1</v>
      </c>
      <c r="K8">
        <v>2017</v>
      </c>
      <c r="Q8">
        <v>302</v>
      </c>
      <c r="R8">
        <v>301.60000000000002</v>
      </c>
      <c r="S8">
        <v>279.89999999999998</v>
      </c>
      <c r="T8">
        <v>245.3</v>
      </c>
      <c r="U8">
        <v>239.3</v>
      </c>
      <c r="V8">
        <v>225.6</v>
      </c>
      <c r="W8">
        <v>221.4</v>
      </c>
      <c r="X8">
        <v>213.5</v>
      </c>
      <c r="Y8">
        <v>218.3</v>
      </c>
      <c r="Z8">
        <v>214.6</v>
      </c>
      <c r="AA8">
        <v>214.8</v>
      </c>
      <c r="AB8">
        <v>206.5</v>
      </c>
      <c r="AC8">
        <v>201.9</v>
      </c>
      <c r="AD8">
        <v>194.5</v>
      </c>
      <c r="AE8">
        <v>189.4</v>
      </c>
      <c r="AF8">
        <v>150.69999999999999</v>
      </c>
      <c r="AG8">
        <v>121</v>
      </c>
      <c r="AH8">
        <v>118.8</v>
      </c>
      <c r="AI8">
        <v>117.1</v>
      </c>
      <c r="AJ8">
        <v>117.4</v>
      </c>
      <c r="AK8">
        <v>112.7</v>
      </c>
      <c r="AL8">
        <v>101.4</v>
      </c>
      <c r="AM8">
        <v>85.6</v>
      </c>
      <c r="AN8">
        <v>62</v>
      </c>
      <c r="AO8">
        <v>45.8</v>
      </c>
      <c r="AP8">
        <v>28.5</v>
      </c>
      <c r="AQ8">
        <v>22.4</v>
      </c>
      <c r="AR8">
        <v>20.100000000000001</v>
      </c>
      <c r="AS8">
        <v>16.899999999999999</v>
      </c>
      <c r="AT8">
        <v>14</v>
      </c>
      <c r="AU8">
        <v>8.9</v>
      </c>
      <c r="AV8">
        <v>6.9</v>
      </c>
    </row>
    <row r="9" spans="1:48" x14ac:dyDescent="0.3">
      <c r="A9">
        <v>9</v>
      </c>
      <c r="B9">
        <v>245</v>
      </c>
      <c r="C9">
        <v>230.5</v>
      </c>
      <c r="D9">
        <v>229</v>
      </c>
      <c r="E9">
        <v>236.9</v>
      </c>
      <c r="F9">
        <v>235.5</v>
      </c>
      <c r="G9">
        <v>228.2</v>
      </c>
      <c r="H9">
        <v>216.1</v>
      </c>
      <c r="I9">
        <v>218.3</v>
      </c>
      <c r="J9">
        <v>230.1</v>
      </c>
      <c r="K9">
        <v>2016</v>
      </c>
      <c r="Q9">
        <v>308.39999999999998</v>
      </c>
      <c r="R9">
        <v>309.10000000000002</v>
      </c>
      <c r="S9">
        <v>288</v>
      </c>
      <c r="T9">
        <v>253.2</v>
      </c>
      <c r="U9">
        <v>248</v>
      </c>
      <c r="V9">
        <v>237</v>
      </c>
      <c r="W9">
        <v>232.5</v>
      </c>
      <c r="X9">
        <v>226.1</v>
      </c>
      <c r="Y9">
        <v>230.1</v>
      </c>
      <c r="Z9">
        <v>226.8</v>
      </c>
      <c r="AA9">
        <v>227.3</v>
      </c>
      <c r="AB9">
        <v>219.3</v>
      </c>
      <c r="AC9">
        <v>215.2</v>
      </c>
      <c r="AD9">
        <v>206.6</v>
      </c>
      <c r="AE9">
        <v>201.1</v>
      </c>
      <c r="AF9">
        <v>158.80000000000001</v>
      </c>
      <c r="AG9">
        <v>127.3</v>
      </c>
      <c r="AH9">
        <v>123.8</v>
      </c>
      <c r="AI9">
        <v>122.6</v>
      </c>
      <c r="AJ9">
        <v>122.9</v>
      </c>
      <c r="AK9">
        <v>114.8</v>
      </c>
      <c r="AL9">
        <v>103.2</v>
      </c>
      <c r="AM9">
        <v>86.7</v>
      </c>
      <c r="AN9">
        <v>62.3</v>
      </c>
      <c r="AO9">
        <v>46</v>
      </c>
      <c r="AP9">
        <v>28.7</v>
      </c>
      <c r="AQ9">
        <v>22.1</v>
      </c>
      <c r="AR9">
        <v>20.100000000000001</v>
      </c>
      <c r="AS9">
        <v>16.8</v>
      </c>
      <c r="AT9">
        <v>13.9</v>
      </c>
      <c r="AU9">
        <v>8.9</v>
      </c>
      <c r="AV9">
        <v>6.8</v>
      </c>
    </row>
    <row r="10" spans="1:48" x14ac:dyDescent="0.3">
      <c r="A10">
        <v>10</v>
      </c>
      <c r="B10">
        <v>240.7</v>
      </c>
      <c r="C10">
        <v>228.3</v>
      </c>
      <c r="D10">
        <v>228.2</v>
      </c>
      <c r="E10">
        <v>234.5</v>
      </c>
      <c r="F10">
        <v>233.2</v>
      </c>
      <c r="G10">
        <v>227.4</v>
      </c>
      <c r="H10">
        <v>212.8</v>
      </c>
      <c r="I10">
        <v>214.6</v>
      </c>
      <c r="J10">
        <v>226.8</v>
      </c>
      <c r="K10">
        <v>2015</v>
      </c>
    </row>
    <row r="11" spans="1:48" x14ac:dyDescent="0.3">
      <c r="A11">
        <v>11</v>
      </c>
      <c r="B11">
        <v>239.1</v>
      </c>
      <c r="C11">
        <v>229.1</v>
      </c>
      <c r="D11">
        <v>229.3</v>
      </c>
      <c r="E11">
        <v>234.8</v>
      </c>
      <c r="F11">
        <v>233.9</v>
      </c>
      <c r="G11">
        <v>228.5</v>
      </c>
      <c r="H11">
        <v>213.3</v>
      </c>
      <c r="I11">
        <v>214.8</v>
      </c>
      <c r="J11">
        <v>227.3</v>
      </c>
      <c r="K11">
        <v>2014</v>
      </c>
    </row>
    <row r="12" spans="1:48" x14ac:dyDescent="0.3">
      <c r="A12">
        <v>12</v>
      </c>
      <c r="B12">
        <v>232.9</v>
      </c>
      <c r="C12">
        <v>221.6</v>
      </c>
      <c r="D12">
        <v>221.8</v>
      </c>
      <c r="E12">
        <v>225.3</v>
      </c>
      <c r="F12">
        <v>223.4</v>
      </c>
      <c r="G12">
        <v>221.1</v>
      </c>
      <c r="H12">
        <v>205.9</v>
      </c>
      <c r="I12">
        <v>206.5</v>
      </c>
      <c r="J12">
        <v>219.3</v>
      </c>
      <c r="K12">
        <v>2013</v>
      </c>
    </row>
    <row r="13" spans="1:48" x14ac:dyDescent="0.3">
      <c r="A13">
        <v>13</v>
      </c>
      <c r="B13">
        <v>229.3</v>
      </c>
      <c r="C13">
        <v>217.2</v>
      </c>
      <c r="D13">
        <v>217.8</v>
      </c>
      <c r="E13">
        <v>221.6</v>
      </c>
      <c r="F13">
        <v>219.3</v>
      </c>
      <c r="G13">
        <v>217</v>
      </c>
      <c r="H13">
        <v>200.2</v>
      </c>
      <c r="I13">
        <v>201.9</v>
      </c>
      <c r="J13">
        <v>215.2</v>
      </c>
      <c r="K13">
        <v>2012</v>
      </c>
    </row>
    <row r="14" spans="1:48" x14ac:dyDescent="0.3">
      <c r="A14">
        <v>14</v>
      </c>
      <c r="B14">
        <v>219.3</v>
      </c>
      <c r="C14">
        <v>208.2</v>
      </c>
      <c r="D14">
        <v>206</v>
      </c>
      <c r="E14">
        <v>211.6</v>
      </c>
      <c r="F14">
        <v>210.1</v>
      </c>
      <c r="G14">
        <v>205.2</v>
      </c>
      <c r="H14">
        <v>191.2</v>
      </c>
      <c r="I14">
        <v>194.5</v>
      </c>
      <c r="J14">
        <v>206.6</v>
      </c>
      <c r="K14">
        <v>2011</v>
      </c>
    </row>
    <row r="15" spans="1:48" x14ac:dyDescent="0.3">
      <c r="A15">
        <v>15</v>
      </c>
      <c r="B15">
        <v>214.3</v>
      </c>
      <c r="C15">
        <v>202.7</v>
      </c>
      <c r="D15">
        <v>200.7</v>
      </c>
      <c r="E15">
        <v>204.9</v>
      </c>
      <c r="F15">
        <v>204.7</v>
      </c>
      <c r="G15">
        <v>200</v>
      </c>
      <c r="H15">
        <v>185.9</v>
      </c>
      <c r="I15">
        <v>189.4</v>
      </c>
      <c r="J15">
        <v>201.1</v>
      </c>
      <c r="K15">
        <v>2010</v>
      </c>
    </row>
    <row r="16" spans="1:48" x14ac:dyDescent="0.3">
      <c r="A16">
        <v>16</v>
      </c>
      <c r="B16">
        <v>169.6</v>
      </c>
      <c r="C16">
        <v>161.30000000000001</v>
      </c>
      <c r="D16">
        <v>159.6</v>
      </c>
      <c r="E16">
        <v>162.19999999999999</v>
      </c>
      <c r="F16">
        <v>162.30000000000001</v>
      </c>
      <c r="G16">
        <v>159.6</v>
      </c>
      <c r="H16">
        <v>147.6</v>
      </c>
      <c r="I16">
        <v>150.69999999999999</v>
      </c>
      <c r="J16">
        <v>158.80000000000001</v>
      </c>
      <c r="K16">
        <v>2005</v>
      </c>
    </row>
    <row r="17" spans="1:11" x14ac:dyDescent="0.3">
      <c r="A17">
        <v>17</v>
      </c>
      <c r="B17">
        <v>138.9</v>
      </c>
      <c r="C17">
        <v>129.4</v>
      </c>
      <c r="D17">
        <v>128.4</v>
      </c>
      <c r="E17">
        <v>129.69999999999999</v>
      </c>
      <c r="F17">
        <v>130.30000000000001</v>
      </c>
      <c r="G17">
        <v>128.30000000000001</v>
      </c>
      <c r="H17">
        <v>116.7</v>
      </c>
      <c r="I17">
        <v>121</v>
      </c>
      <c r="J17">
        <v>127.3</v>
      </c>
      <c r="K17">
        <v>2000</v>
      </c>
    </row>
    <row r="18" spans="1:11" x14ac:dyDescent="0.3">
      <c r="A18">
        <v>18</v>
      </c>
      <c r="B18">
        <v>136.19999999999999</v>
      </c>
      <c r="C18">
        <v>126.7</v>
      </c>
      <c r="D18">
        <v>126.3</v>
      </c>
      <c r="E18">
        <v>127.3</v>
      </c>
      <c r="F18">
        <v>127.4</v>
      </c>
      <c r="G18">
        <v>126.2</v>
      </c>
      <c r="H18">
        <v>115</v>
      </c>
      <c r="I18">
        <v>118.8</v>
      </c>
      <c r="J18">
        <v>123.8</v>
      </c>
      <c r="K18">
        <v>1999</v>
      </c>
    </row>
    <row r="19" spans="1:11" x14ac:dyDescent="0.3">
      <c r="A19">
        <v>19</v>
      </c>
      <c r="B19">
        <v>132.80000000000001</v>
      </c>
      <c r="C19">
        <v>125</v>
      </c>
      <c r="D19">
        <v>124.7</v>
      </c>
      <c r="E19">
        <v>125</v>
      </c>
      <c r="F19">
        <v>125.3</v>
      </c>
      <c r="G19">
        <v>124.6</v>
      </c>
      <c r="H19">
        <v>114.2</v>
      </c>
      <c r="I19">
        <v>117.1</v>
      </c>
      <c r="J19">
        <v>122.6</v>
      </c>
      <c r="K19">
        <v>1998</v>
      </c>
    </row>
    <row r="20" spans="1:11" x14ac:dyDescent="0.3">
      <c r="A20">
        <v>20</v>
      </c>
      <c r="B20">
        <v>132.1</v>
      </c>
      <c r="C20">
        <v>124.4</v>
      </c>
      <c r="D20">
        <v>124.7</v>
      </c>
      <c r="E20">
        <v>125.1</v>
      </c>
      <c r="F20">
        <v>125.6</v>
      </c>
      <c r="G20">
        <v>124.7</v>
      </c>
      <c r="H20">
        <v>114.6</v>
      </c>
      <c r="I20">
        <v>117.4</v>
      </c>
      <c r="J20">
        <v>122.9</v>
      </c>
      <c r="K20">
        <v>1997</v>
      </c>
    </row>
    <row r="21" spans="1:11" x14ac:dyDescent="0.3">
      <c r="A21">
        <v>21</v>
      </c>
      <c r="B21">
        <v>128.6</v>
      </c>
      <c r="C21">
        <v>119.6</v>
      </c>
      <c r="D21">
        <v>117.7</v>
      </c>
      <c r="E21">
        <v>120.5</v>
      </c>
      <c r="F21">
        <v>119.6</v>
      </c>
      <c r="G21">
        <v>117.2</v>
      </c>
      <c r="H21">
        <v>110.7</v>
      </c>
      <c r="I21">
        <v>112.7</v>
      </c>
      <c r="J21">
        <v>114.8</v>
      </c>
      <c r="K21">
        <v>1995</v>
      </c>
    </row>
    <row r="22" spans="1:11" x14ac:dyDescent="0.3">
      <c r="A22">
        <v>22</v>
      </c>
      <c r="B22">
        <v>110.9</v>
      </c>
      <c r="C22">
        <v>103.7</v>
      </c>
      <c r="D22">
        <v>102.9</v>
      </c>
      <c r="E22">
        <v>105.2</v>
      </c>
      <c r="F22">
        <v>102.8</v>
      </c>
      <c r="G22">
        <v>102.6</v>
      </c>
      <c r="H22">
        <v>98.7</v>
      </c>
      <c r="I22">
        <v>101.4</v>
      </c>
      <c r="J22">
        <v>103.2</v>
      </c>
      <c r="K22">
        <v>1990</v>
      </c>
    </row>
    <row r="23" spans="1:11" x14ac:dyDescent="0.3">
      <c r="A23">
        <v>23</v>
      </c>
      <c r="B23">
        <v>92.8</v>
      </c>
      <c r="C23">
        <v>88.8</v>
      </c>
      <c r="D23">
        <v>88.7</v>
      </c>
      <c r="E23">
        <v>89.4</v>
      </c>
      <c r="F23">
        <v>88.2</v>
      </c>
      <c r="G23">
        <v>88.6</v>
      </c>
      <c r="H23">
        <v>85</v>
      </c>
      <c r="I23">
        <v>85.6</v>
      </c>
      <c r="J23">
        <v>86.7</v>
      </c>
      <c r="K23">
        <v>1985</v>
      </c>
    </row>
    <row r="24" spans="1:11" x14ac:dyDescent="0.3">
      <c r="A24">
        <v>24</v>
      </c>
      <c r="B24">
        <v>64</v>
      </c>
      <c r="C24">
        <v>63.7</v>
      </c>
      <c r="D24">
        <v>64.099999999999994</v>
      </c>
      <c r="E24">
        <v>63.4</v>
      </c>
      <c r="F24">
        <v>62.7</v>
      </c>
      <c r="G24">
        <v>63.1</v>
      </c>
      <c r="H24">
        <v>61.8</v>
      </c>
      <c r="I24">
        <v>62</v>
      </c>
      <c r="J24">
        <v>62.3</v>
      </c>
      <c r="K24">
        <v>1980</v>
      </c>
    </row>
    <row r="25" spans="1:11" x14ac:dyDescent="0.3">
      <c r="A25">
        <v>25</v>
      </c>
      <c r="B25">
        <v>46.6</v>
      </c>
      <c r="C25">
        <v>45.8</v>
      </c>
      <c r="D25">
        <v>45.7</v>
      </c>
      <c r="E25">
        <v>46.2</v>
      </c>
      <c r="F25">
        <v>45.7</v>
      </c>
      <c r="G25">
        <v>46.1</v>
      </c>
      <c r="H25">
        <v>45.5</v>
      </c>
      <c r="I25">
        <v>45.8</v>
      </c>
      <c r="J25">
        <v>46</v>
      </c>
      <c r="K25">
        <v>1975</v>
      </c>
    </row>
    <row r="26" spans="1:11" x14ac:dyDescent="0.3">
      <c r="A26">
        <v>26</v>
      </c>
      <c r="B26">
        <v>29.2</v>
      </c>
      <c r="C26">
        <v>29.1</v>
      </c>
      <c r="D26">
        <v>29.2</v>
      </c>
      <c r="E26">
        <v>29.1</v>
      </c>
      <c r="F26">
        <v>28.9</v>
      </c>
      <c r="G26">
        <v>29</v>
      </c>
      <c r="H26">
        <v>28.6</v>
      </c>
      <c r="I26">
        <v>28.5</v>
      </c>
      <c r="J26">
        <v>28.7</v>
      </c>
      <c r="K26">
        <v>1970</v>
      </c>
    </row>
    <row r="27" spans="1:11" x14ac:dyDescent="0.3">
      <c r="A27">
        <v>27</v>
      </c>
      <c r="B27">
        <v>23</v>
      </c>
      <c r="C27">
        <v>22.5</v>
      </c>
      <c r="D27">
        <v>22.5</v>
      </c>
      <c r="E27">
        <v>22.5</v>
      </c>
      <c r="F27">
        <v>22.2</v>
      </c>
      <c r="G27">
        <v>22.4</v>
      </c>
      <c r="H27">
        <v>22</v>
      </c>
      <c r="I27">
        <v>22.4</v>
      </c>
      <c r="J27">
        <v>22.1</v>
      </c>
      <c r="K27">
        <v>1965</v>
      </c>
    </row>
    <row r="28" spans="1:11" x14ac:dyDescent="0.3">
      <c r="A28">
        <v>28</v>
      </c>
      <c r="B28">
        <v>20.5</v>
      </c>
      <c r="C28">
        <v>20.399999999999999</v>
      </c>
      <c r="D28">
        <v>20.399999999999999</v>
      </c>
      <c r="E28">
        <v>20.399999999999999</v>
      </c>
      <c r="F28">
        <v>20.2</v>
      </c>
      <c r="G28">
        <v>20.3</v>
      </c>
      <c r="H28">
        <v>20</v>
      </c>
      <c r="I28">
        <v>20.100000000000001</v>
      </c>
      <c r="J28">
        <v>20.100000000000001</v>
      </c>
      <c r="K28">
        <v>1960</v>
      </c>
    </row>
    <row r="29" spans="1:11" x14ac:dyDescent="0.3">
      <c r="A29">
        <v>29</v>
      </c>
      <c r="B29">
        <v>17.2</v>
      </c>
      <c r="C29">
        <v>17.100000000000001</v>
      </c>
      <c r="D29">
        <v>17.100000000000001</v>
      </c>
      <c r="E29">
        <v>17.100000000000001</v>
      </c>
      <c r="F29">
        <v>16.899999999999999</v>
      </c>
      <c r="G29">
        <v>17.100000000000001</v>
      </c>
      <c r="H29">
        <v>16.8</v>
      </c>
      <c r="I29">
        <v>16.899999999999999</v>
      </c>
      <c r="J29">
        <v>16.8</v>
      </c>
      <c r="K29">
        <v>1955</v>
      </c>
    </row>
    <row r="30" spans="1:11" x14ac:dyDescent="0.3">
      <c r="A30">
        <v>30</v>
      </c>
      <c r="B30">
        <v>14.2</v>
      </c>
      <c r="C30">
        <v>14.1</v>
      </c>
      <c r="D30">
        <v>14.1</v>
      </c>
      <c r="E30">
        <v>14.1</v>
      </c>
      <c r="F30">
        <v>14</v>
      </c>
      <c r="G30">
        <v>14.1</v>
      </c>
      <c r="H30">
        <v>13.8</v>
      </c>
      <c r="I30">
        <v>14</v>
      </c>
      <c r="J30">
        <v>13.9</v>
      </c>
      <c r="K30">
        <v>1950</v>
      </c>
    </row>
    <row r="31" spans="1:11" x14ac:dyDescent="0.3">
      <c r="A31">
        <v>31</v>
      </c>
      <c r="B31">
        <v>9.1</v>
      </c>
      <c r="C31">
        <v>9</v>
      </c>
      <c r="D31">
        <v>9</v>
      </c>
      <c r="E31">
        <v>9</v>
      </c>
      <c r="F31">
        <v>8.9</v>
      </c>
      <c r="G31">
        <v>9</v>
      </c>
      <c r="H31">
        <v>8.9</v>
      </c>
      <c r="I31">
        <v>8.9</v>
      </c>
      <c r="J31">
        <v>8.9</v>
      </c>
      <c r="K31">
        <v>1945</v>
      </c>
    </row>
    <row r="32" spans="1:11" x14ac:dyDescent="0.3">
      <c r="A32">
        <v>32</v>
      </c>
      <c r="B32">
        <v>7</v>
      </c>
      <c r="C32">
        <v>6.9</v>
      </c>
      <c r="D32">
        <v>7</v>
      </c>
      <c r="E32">
        <v>7</v>
      </c>
      <c r="F32">
        <v>6.9</v>
      </c>
      <c r="G32">
        <v>6.9</v>
      </c>
      <c r="H32">
        <v>6.8</v>
      </c>
      <c r="I32">
        <v>6.9</v>
      </c>
      <c r="J32">
        <v>6.8</v>
      </c>
      <c r="K32">
        <v>1940</v>
      </c>
    </row>
    <row r="42" spans="1:32" x14ac:dyDescent="0.3">
      <c r="A42" cm="1">
        <f t="array" ref="A42:AF42">TRANSPOSE(J1:J32)</f>
        <v>308.39999999999998</v>
      </c>
      <c r="B42">
        <v>309.10000000000002</v>
      </c>
      <c r="C42">
        <v>288</v>
      </c>
      <c r="D42">
        <v>253.2</v>
      </c>
      <c r="E42">
        <v>248</v>
      </c>
      <c r="F42">
        <v>237</v>
      </c>
      <c r="G42">
        <v>232.5</v>
      </c>
      <c r="H42">
        <v>226.1</v>
      </c>
      <c r="I42">
        <v>230.1</v>
      </c>
      <c r="J42">
        <v>226.8</v>
      </c>
      <c r="K42">
        <v>227.3</v>
      </c>
      <c r="L42">
        <v>219.3</v>
      </c>
      <c r="M42">
        <v>215.2</v>
      </c>
      <c r="N42">
        <v>206.6</v>
      </c>
      <c r="O42">
        <v>201.1</v>
      </c>
      <c r="P42">
        <v>158.80000000000001</v>
      </c>
      <c r="Q42">
        <v>127.3</v>
      </c>
      <c r="R42">
        <v>123.8</v>
      </c>
      <c r="S42">
        <v>122.6</v>
      </c>
      <c r="T42">
        <v>122.9</v>
      </c>
      <c r="U42">
        <v>114.8</v>
      </c>
      <c r="V42">
        <v>103.2</v>
      </c>
      <c r="W42">
        <v>86.7</v>
      </c>
      <c r="X42">
        <v>62.3</v>
      </c>
      <c r="Y42">
        <v>46</v>
      </c>
      <c r="Z42">
        <v>28.7</v>
      </c>
      <c r="AA42">
        <v>22.1</v>
      </c>
      <c r="AB42">
        <v>20.100000000000001</v>
      </c>
      <c r="AC42">
        <v>16.8</v>
      </c>
      <c r="AD42">
        <v>13.9</v>
      </c>
      <c r="AE42">
        <v>8.9</v>
      </c>
      <c r="AF42">
        <v>6.8</v>
      </c>
    </row>
  </sheetData>
  <sortState xmlns:xlrd2="http://schemas.microsoft.com/office/spreadsheetml/2017/richdata2" ref="A1:K32">
    <sortCondition ref="A1:A3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CAMMSubCategory xmlns="025e7347-02b9-4ccf-9345-e3928028332f" xsi:nil="true"/>
    <DCAMMDataSource xmlns="025e7347-02b9-4ccf-9345-e3928028332f" xsi:nil="true"/>
    <DCAMMStatus xmlns="025e7347-02b9-4ccf-9345-e3928028332f" xsi:nil="true"/>
    <TaxCatchAll xmlns="025e7347-02b9-4ccf-9345-e3928028332f" xsi:nil="true"/>
    <DCAMMDescription xmlns="025e7347-02b9-4ccf-9345-e3928028332f" xsi:nil="true"/>
    <DCAMMSupportingOffice xmlns="025e7347-02b9-4ccf-9345-e3928028332f" xsi:nil="true"/>
    <lcf76f155ced4ddcb4097134ff3c332f xmlns="ef15499a-c096-47f1-a8dd-c10414ad07c1">
      <Terms xmlns="http://schemas.microsoft.com/office/infopath/2007/PartnerControls"/>
    </lcf76f155ced4ddcb4097134ff3c332f>
    <DCAMMDocumentType xmlns="025e7347-02b9-4ccf-9345-e3928028332f">Supporting Documents</DCAMMDocument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EF7C7DB6749F419E98F0780ADC165B" ma:contentTypeVersion="30" ma:contentTypeDescription="Create a new document." ma:contentTypeScope="" ma:versionID="d3782d2f6093109c5c23011deb5a54c9">
  <xsd:schema xmlns:xsd="http://www.w3.org/2001/XMLSchema" xmlns:xs="http://www.w3.org/2001/XMLSchema" xmlns:p="http://schemas.microsoft.com/office/2006/metadata/properties" xmlns:ns2="025e7347-02b9-4ccf-9345-e3928028332f" xmlns:ns3="ef15499a-c096-47f1-a8dd-c10414ad07c1" targetNamespace="http://schemas.microsoft.com/office/2006/metadata/properties" ma:root="true" ma:fieldsID="ef82c0512792ff2e62bb307df4bcee30" ns2:_="" ns3:_="">
    <xsd:import namespace="025e7347-02b9-4ccf-9345-e3928028332f"/>
    <xsd:import namespace="ef15499a-c096-47f1-a8dd-c10414ad07c1"/>
    <xsd:element name="properties">
      <xsd:complexType>
        <xsd:sequence>
          <xsd:element name="documentManagement">
            <xsd:complexType>
              <xsd:all>
                <xsd:element ref="ns2:DCAMMDocumentType"/>
                <xsd:element ref="ns2:DCAMMDataSource" minOccurs="0"/>
                <xsd:element ref="ns2:DCAMMSupportingOffice" minOccurs="0"/>
                <xsd:element ref="ns2:DCAMMSubCategory" minOccurs="0"/>
                <xsd:element ref="ns2:DCAMMStatus" minOccurs="0"/>
                <xsd:element ref="ns2:DCAMMDescription"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2:SharedWithUsers" minOccurs="0"/>
                <xsd:element ref="ns2:SharedWithDetails" minOccurs="0"/>
                <xsd:element ref="ns3:MediaServiceObjectDetectorVersions" minOccurs="0"/>
                <xsd:element ref="ns3:MediaServiceSearchProperties"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5e7347-02b9-4ccf-9345-e3928028332f" elementFormDefault="qualified">
    <xsd:import namespace="http://schemas.microsoft.com/office/2006/documentManagement/types"/>
    <xsd:import namespace="http://schemas.microsoft.com/office/infopath/2007/PartnerControls"/>
    <xsd:element name="DCAMMDocumentType" ma:index="8" ma:displayName="Document Type" ma:format="Dropdown" ma:internalName="DCAMMDocumentType">
      <xsd:simpleType>
        <xsd:restriction base="dms:Choice">
          <xsd:enumeration value="Report"/>
          <xsd:enumeration value="Supporting Documents"/>
          <xsd:enumeration value="Template"/>
          <xsd:enumeration value="Training documents"/>
        </xsd:restriction>
      </xsd:simpleType>
    </xsd:element>
    <xsd:element name="DCAMMDataSource" ma:index="9" nillable="true" ma:displayName="Data Source" ma:format="Dropdown" ma:internalName="DCAMMDataSource">
      <xsd:simpleType>
        <xsd:restriction base="dms:Choice">
          <xsd:enumeration value="Bid Express"/>
          <xsd:enumeration value="CAMIS - IBM Tririga"/>
          <xsd:enumeration value="Excel"/>
        </xsd:restriction>
      </xsd:simpleType>
    </xsd:element>
    <xsd:element name="DCAMMSupportingOffice" ma:index="10" nillable="true" ma:displayName="Supporting Office" ma:format="Dropdown" ma:internalName="DCAMMSupportingOffice">
      <xsd:simpleType>
        <xsd:restriction base="dms:Choice">
          <xsd:enumeration value="ODC"/>
          <xsd:enumeration value="OFA"/>
          <xsd:enumeration value="OFA - A&amp;O"/>
          <xsd:enumeration value="OFA - Bid Room"/>
          <xsd:enumeration value="OFA - PC &amp; Business Support"/>
          <xsd:enumeration value="OFA - Reporting and Analytics"/>
          <xsd:enumeration value="Office of Commissioner"/>
          <xsd:enumeration value="OFMM"/>
          <xsd:enumeration value="OP"/>
        </xsd:restriction>
      </xsd:simpleType>
    </xsd:element>
    <xsd:element name="DCAMMSubCategory" ma:index="11" nillable="true" ma:displayName="SubCategory" ma:format="Dropdown" ma:internalName="DCAMMSubCategory">
      <xsd:simpleType>
        <xsd:restriction base="dms:Choice">
          <xsd:enumeration value="Bid Activity"/>
          <xsd:enumeration value="Buildings"/>
          <xsd:enumeration value="Capital Planning"/>
          <xsd:enumeration value="Compliance"/>
          <xsd:enumeration value="Cost"/>
          <xsd:enumeration value="Key Performance Indicators"/>
          <xsd:enumeration value="Portfolio"/>
        </xsd:restriction>
      </xsd:simpleType>
    </xsd:element>
    <xsd:element name="DCAMMStatus" ma:index="12" nillable="true" ma:displayName="Status" ma:format="Dropdown" ma:internalName="DCAMMStatus">
      <xsd:simpleType>
        <xsd:restriction base="dms:Choice">
          <xsd:enumeration value="Draft"/>
          <xsd:enumeration value="Expired"/>
          <xsd:enumeration value="Reviewed"/>
        </xsd:restriction>
      </xsd:simpleType>
    </xsd:element>
    <xsd:element name="DCAMMDescription" ma:index="13" nillable="true" ma:displayName="Description" ma:internalName="DCAMMDescription">
      <xsd:simpleType>
        <xsd:restriction base="dms:Note">
          <xsd:maxLength value="255"/>
        </xsd:restriction>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08a9cad2-cc64-429d-ad9b-e4b88541aa99}" ma:internalName="TaxCatchAll" ma:showField="CatchAllData" ma:web="025e7347-02b9-4ccf-9345-e3928028332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f15499a-c096-47f1-a8dd-c10414ad07c1"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9f123c60-6d59-4beb-a46f-4c7d903a1f29" ma:termSetId="09814cd3-568e-fe90-9814-8d621ff8fb84" ma:anchorId="fba54fb3-c3e1-fe81-a776-ca4b69148c4d" ma:open="true" ma:isKeyword="false">
      <xsd:complexType>
        <xsd:sequence>
          <xsd:element ref="pc:Terms" minOccurs="0" maxOccurs="1"/>
        </xsd:sequence>
      </xsd:complexType>
    </xsd:element>
    <xsd:element name="MediaServiceOCR" ma:index="2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FCC95C-134B-49E8-8E14-A134CB7ADBB8}">
  <ds:schemaRefs>
    <ds:schemaRef ds:uri="http://www.w3.org/XML/1998/namespace"/>
    <ds:schemaRef ds:uri="http://schemas.microsoft.com/office/2006/documentManagement/types"/>
    <ds:schemaRef ds:uri="025e7347-02b9-4ccf-9345-e3928028332f"/>
    <ds:schemaRef ds:uri="http://schemas.microsoft.com/office/infopath/2007/PartnerControls"/>
    <ds:schemaRef ds:uri="http://schemas.microsoft.com/office/2006/metadata/properties"/>
    <ds:schemaRef ds:uri="http://purl.org/dc/dcmitype/"/>
    <ds:schemaRef ds:uri="http://purl.org/dc/elements/1.1/"/>
    <ds:schemaRef ds:uri="http://schemas.openxmlformats.org/package/2006/metadata/core-properties"/>
    <ds:schemaRef ds:uri="ef15499a-c096-47f1-a8dd-c10414ad07c1"/>
    <ds:schemaRef ds:uri="http://purl.org/dc/terms/"/>
  </ds:schemaRefs>
</ds:datastoreItem>
</file>

<file path=customXml/itemProps2.xml><?xml version="1.0" encoding="utf-8"?>
<ds:datastoreItem xmlns:ds="http://schemas.openxmlformats.org/officeDocument/2006/customXml" ds:itemID="{915B29C9-2FF8-4A02-90A2-1C96357D3735}">
  <ds:schemaRefs>
    <ds:schemaRef ds:uri="http://schemas.microsoft.com/sharepoint/v3/contenttype/forms"/>
  </ds:schemaRefs>
</ds:datastoreItem>
</file>

<file path=customXml/itemProps3.xml><?xml version="1.0" encoding="utf-8"?>
<ds:datastoreItem xmlns:ds="http://schemas.openxmlformats.org/officeDocument/2006/customXml" ds:itemID="{2F0250C2-3DA1-463A-9F06-DB9C3DA37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5e7347-02b9-4ccf-9345-e3928028332f"/>
    <ds:schemaRef ds:uri="ef15499a-c096-47f1-a8dd-c10414ad07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e861d16-48b7-4a0e-9806-8c04d81b7b2a}" enabled="0" method="" siteId="{3e861d16-48b7-4a0e-9806-8c04d81b7b2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Rs Mean Cost Index Table</vt:lpstr>
      <vt:lpstr>% for Weighting RSM Index</vt:lpstr>
      <vt:lpstr>Raw table</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Flanigan, Kevin (DCP)</dc:creator>
  <cp:keywords/>
  <dc:description/>
  <cp:lastModifiedBy>Flanigan, Kevin (DCP)</cp:lastModifiedBy>
  <cp:revision/>
  <cp:lastPrinted>2025-02-28T19:41:08Z</cp:lastPrinted>
  <dcterms:created xsi:type="dcterms:W3CDTF">2025-01-16T16:05:42Z</dcterms:created>
  <dcterms:modified xsi:type="dcterms:W3CDTF">2025-04-16T20:58:24Z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2024-01-04T00:00:00Z</vt:filetime>
  </property>
  <property fmtid="{D5CDD505-2E9C-101B-9397-08002B2CF9AE}" pid="3" name="Creator">
    <vt:lpwstr>Adobe InDesign 19.0 (Windows)</vt:lpwstr>
  </property>
  <property fmtid="{D5CDD505-2E9C-101B-9397-08002B2CF9AE}" pid="4" name="LastSaved">
    <vt:filetime>2025-01-16T00:00:00Z</vt:filetime>
  </property>
  <property fmtid="{D5CDD505-2E9C-101B-9397-08002B2CF9AE}" pid="5" name="Producer">
    <vt:lpwstr>Adobe PDF Library 17.0</vt:lpwstr>
  </property>
  <property fmtid="{D5CDD505-2E9C-101B-9397-08002B2CF9AE}" pid="6" name="ContentTypeId">
    <vt:lpwstr>0x010100DEEF7C7DB6749F419E98F0780ADC165B</vt:lpwstr>
  </property>
  <property fmtid="{D5CDD505-2E9C-101B-9397-08002B2CF9AE}" pid="7" name="MediaServiceImageTags">
    <vt:lpwstr/>
  </property>
</Properties>
</file>