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19200" windowHeight="7335" activeTab="2"/>
  </bookViews>
  <sheets>
    <sheet name="cpsaat32" sheetId="1" r:id="rId1"/>
    <sheet name="Comprehensive" sheetId="2" r:id="rId2"/>
    <sheet name="Sheet5" sheetId="6" r:id="rId3"/>
  </sheets>
  <calcPr calcId="145621"/>
</workbook>
</file>

<file path=xl/calcChain.xml><?xml version="1.0" encoding="utf-8"?>
<calcChain xmlns="http://schemas.openxmlformats.org/spreadsheetml/2006/main">
  <c r="C29" i="1" l="1"/>
  <c r="C28" i="1"/>
</calcChain>
</file>

<file path=xl/sharedStrings.xml><?xml version="1.0" encoding="utf-8"?>
<sst xmlns="http://schemas.openxmlformats.org/spreadsheetml/2006/main" count="160" uniqueCount="75">
  <si>
    <t/>
  </si>
  <si>
    <t>[Numbers in thousands]</t>
  </si>
  <si>
    <t>Occupation and industry</t>
  </si>
  <si>
    <t>2017</t>
  </si>
  <si>
    <t>Unemployed</t>
  </si>
  <si>
    <t>Weeks</t>
  </si>
  <si>
    <t>Total</t>
  </si>
  <si>
    <t>Less
than
5 weeks</t>
  </si>
  <si>
    <t>5 to 14
weeks</t>
  </si>
  <si>
    <t>15 weeks and over</t>
  </si>
  <si>
    <t>Average
(mean)
duration</t>
  </si>
  <si>
    <t>Median
duration</t>
  </si>
  <si>
    <t>15 to 26
weeks</t>
  </si>
  <si>
    <t>27 weeks
and over</t>
  </si>
  <si>
    <r>
      <rPr>
        <sz val="11"/>
        <rFont val="Calibri"/>
        <family val="2"/>
      </rPr>
      <t>Total unemployed</t>
    </r>
    <r>
      <rPr>
        <vertAlign val="superscript"/>
        <sz val="11"/>
        <rFont val="Calibri"/>
        <family val="2"/>
      </rPr>
      <t>(1)</t>
    </r>
  </si>
  <si>
    <t>No previous work experience</t>
  </si>
  <si>
    <t>OCCUPATION</t>
  </si>
  <si>
    <t>Management, professional, and related occupations</t>
  </si>
  <si>
    <t>Management, business, and financial operations occupations</t>
  </si>
  <si>
    <t>Professional and related occupations</t>
  </si>
  <si>
    <t>Service occupations</t>
  </si>
  <si>
    <t>Sales and office occupations</t>
  </si>
  <si>
    <t>Sales and related occupations</t>
  </si>
  <si>
    <t>Office and administrative support occupations</t>
  </si>
  <si>
    <t>Natural resources, construction, and maintenance occupations</t>
  </si>
  <si>
    <t>Farming, fishing, and forestry occupations</t>
  </si>
  <si>
    <t>Construction and extraction occupations</t>
  </si>
  <si>
    <t>Installation, maintenance, and repair occupations</t>
  </si>
  <si>
    <t>Production, transportation, and material moving occupations</t>
  </si>
  <si>
    <t>Production occupations</t>
  </si>
  <si>
    <t>Transportation and material moving occupations</t>
  </si>
  <si>
    <r>
      <rPr>
        <sz val="11"/>
        <rFont val="Calibri"/>
        <family val="2"/>
      </rPr>
      <t>INDUSTRY</t>
    </r>
    <r>
      <rPr>
        <vertAlign val="superscript"/>
        <sz val="11"/>
        <rFont val="Calibri"/>
        <family val="2"/>
      </rPr>
      <t>(2)</t>
    </r>
  </si>
  <si>
    <t>Agriculture and related industries</t>
  </si>
  <si>
    <t>Mining, quarrying, and oil and gas extraction</t>
  </si>
  <si>
    <t>–</t>
  </si>
  <si>
    <t>Construction</t>
  </si>
  <si>
    <t>Manufacturing</t>
  </si>
  <si>
    <t>Durable goods</t>
  </si>
  <si>
    <t>Nondurable goods</t>
  </si>
  <si>
    <t>Wholesale and retail trade</t>
  </si>
  <si>
    <t>Transportation and utilities</t>
  </si>
  <si>
    <t>Information</t>
  </si>
  <si>
    <t>Financial activities</t>
  </si>
  <si>
    <t>Professional and business services</t>
  </si>
  <si>
    <t>Education and health services</t>
  </si>
  <si>
    <t>Leisure and hospitality</t>
  </si>
  <si>
    <t>Other services</t>
  </si>
  <si>
    <t>Public administration</t>
  </si>
  <si>
    <t>Footnotes:</t>
  </si>
  <si>
    <t>(1) Persons whose last job was in the U.S. Armed Forces are included in the unemployed total, but not shown separately.</t>
  </si>
  <si>
    <t>(2) Industry data refer to wage and salary workers. Persons who were unpaid family workers or self-employed, unincorporated, on their last job are included in the unemployed total, but not shown separately.</t>
  </si>
  <si>
    <t>NOTE:  Updated population controls are introduced annually with the release of January data.</t>
  </si>
  <si>
    <t>HOUSEHOLD DATA
ANNUAL AVERAGES 
32.  Unemployed persons by occupation, industry, and duration of unemployment</t>
  </si>
  <si>
    <t>Total unemployed(1)</t>
  </si>
  <si>
    <t>INDUSTRY(2)</t>
  </si>
  <si>
    <t>Less</t>
  </si>
  <si>
    <t>than</t>
  </si>
  <si>
    <t>5 weeks</t>
  </si>
  <si>
    <t>5 to 14</t>
  </si>
  <si>
    <t>weeks</t>
  </si>
  <si>
    <t>Average</t>
  </si>
  <si>
    <t>(mean)</t>
  </si>
  <si>
    <t>duration</t>
  </si>
  <si>
    <t>Median</t>
  </si>
  <si>
    <t>15 to 26</t>
  </si>
  <si>
    <t>27 weeks</t>
  </si>
  <si>
    <t>and over</t>
  </si>
  <si>
    <t>Footnotes</t>
  </si>
  <si>
    <t>duration(1)</t>
  </si>
  <si>
    <t>Total unemployed(2)</t>
  </si>
  <si>
    <t>INDUSTRY(3)</t>
  </si>
  <si>
    <t>(1) Beginning in January 2011, these series reflect a change to the collection of data on unemployment duration. For more information, see www.bls.gov/cps/duration.htm.</t>
  </si>
  <si>
    <t>(2) Persons whose last job was in the U.S. Armed Forces are included in the unemployed total, but not shown separately.</t>
  </si>
  <si>
    <t>(3) Industry data refer to wage and salary workers. Persons who were unpaid family workers or self-employed, unincorporated, on their last job are included in the unemployed total, but not shown separately.</t>
  </si>
  <si>
    <t>NOTE: Updated population controls are introduced annually with the release of January data. Effective with January 2011 data, occupations reflect the introduction of the 2010 Census occupational classification system into the Current Population Survey, or household survey. This classification system is derived from the 2010 Standard Occupational Classification (SOC). No historical data have been revised. Occupational data for 2011 are not strictly comparable with earlier years.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</si>
</sst>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4" x14ac:knownFonts="1">
    <font>
      <sz val="11"/>
      <color indexed="8"/>
      <name val="Calibri"/>
      <family val="2"/>
      <scheme val="minor"/>
    </font>
    <font>
      <sz val="11"/>
      <name val="Calibri"/>
      <family val="2"/>
    </font>
    <font>
      <vertAlign val="superscript"/>
      <sz val="11"/>
      <name val="Calibri"/>
      <family val="2"/>
    </font>
    <font>
      <b/>
      <sz val="11"/>
      <color indexed="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5">
    <xf numFmtId="0" fontId="0" fillId="0" borderId="0" xfId="0"/>
    <xf numFmtId="0" fontId="0" fillId="0" borderId="0" xfId="0" applyAlignment="1">
      <alignment horizontal="center" wrapText="1"/>
    </xf>
    <xf numFmtId="0" fontId="0" fillId="0" borderId="0" xfId="0" applyAlignment="1">
      <alignment horizontal="right"/>
    </xf>
    <xf numFmtId="0" fontId="0" fillId="0" borderId="0" xfId="0" applyNumberFormat="1" applyAlignment="1">
      <alignment horizontal="left" wrapText="1"/>
    </xf>
    <xf numFmtId="0" fontId="0" fillId="0" borderId="0" xfId="0" applyNumberFormat="1" applyAlignment="1">
      <alignment horizontal="left" wrapText="1" indent="1"/>
    </xf>
    <xf numFmtId="164" fontId="0" fillId="0" borderId="0" xfId="0" applyNumberFormat="1" applyAlignment="1">
      <alignment horizontal="right"/>
    </xf>
    <xf numFmtId="3" fontId="0" fillId="0" borderId="0" xfId="0" applyNumberFormat="1" applyAlignment="1">
      <alignment horizontal="right"/>
    </xf>
    <xf numFmtId="3" fontId="0" fillId="0" borderId="0" xfId="0" applyNumberFormat="1"/>
    <xf numFmtId="0" fontId="0" fillId="0" borderId="0" xfId="0"/>
    <xf numFmtId="0" fontId="0" fillId="0" borderId="0" xfId="0" applyAlignment="1"/>
    <xf numFmtId="0" fontId="0" fillId="0" borderId="0" xfId="0" applyAlignment="1">
      <alignment vertical="top"/>
    </xf>
    <xf numFmtId="0" fontId="0" fillId="0" borderId="0" xfId="0" applyAlignment="1">
      <alignment horizontal="left" vertical="top" wrapText="1"/>
    </xf>
    <xf numFmtId="0" fontId="0" fillId="0" borderId="0" xfId="0"/>
    <xf numFmtId="0" fontId="0" fillId="0" borderId="0" xfId="0" applyAlignment="1">
      <alignment horizontal="center" wrapText="1"/>
    </xf>
    <xf numFmtId="0" fontId="3"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9"/>
  <sheetViews>
    <sheetView topLeftCell="A4" zoomScale="90" zoomScaleNormal="90" workbookViewId="0">
      <selection activeCell="L10" sqref="L10"/>
    </sheetView>
  </sheetViews>
  <sheetFormatPr defaultRowHeight="15" x14ac:dyDescent="0.25"/>
  <cols>
    <col min="1" max="1" width="58.7109375" customWidth="1"/>
    <col min="2" max="9" width="12.7109375" customWidth="1"/>
  </cols>
  <sheetData>
    <row r="1" spans="1:9" ht="47.25" customHeight="1" x14ac:dyDescent="0.25">
      <c r="A1" s="11" t="s">
        <v>52</v>
      </c>
      <c r="B1" s="12"/>
      <c r="C1" s="12"/>
      <c r="D1" s="12"/>
      <c r="E1" s="12"/>
      <c r="F1" s="12"/>
      <c r="G1" s="12"/>
      <c r="H1" s="12"/>
      <c r="I1" s="12"/>
    </row>
    <row r="2" spans="1:9" ht="15.75" customHeight="1" x14ac:dyDescent="0.25">
      <c r="A2" s="11" t="s">
        <v>1</v>
      </c>
      <c r="B2" s="12"/>
      <c r="C2" s="12"/>
      <c r="D2" s="12"/>
      <c r="E2" s="12"/>
      <c r="F2" s="12"/>
      <c r="G2" s="12"/>
      <c r="H2" s="12"/>
      <c r="I2" s="12"/>
    </row>
    <row r="3" spans="1:9" x14ac:dyDescent="0.25">
      <c r="A3" s="11" t="s">
        <v>0</v>
      </c>
      <c r="B3" s="12"/>
      <c r="C3" s="12"/>
      <c r="D3" s="12"/>
      <c r="E3" s="12"/>
      <c r="F3" s="12"/>
      <c r="G3" s="12"/>
      <c r="H3" s="12"/>
      <c r="I3" s="12"/>
    </row>
    <row r="4" spans="1:9" ht="21" customHeight="1" x14ac:dyDescent="0.25">
      <c r="A4" s="13" t="s">
        <v>2</v>
      </c>
      <c r="B4" s="13" t="s">
        <v>3</v>
      </c>
      <c r="C4" s="12"/>
      <c r="D4" s="12"/>
      <c r="E4" s="12"/>
      <c r="F4" s="12"/>
      <c r="G4" s="12"/>
      <c r="H4" s="12"/>
      <c r="I4" s="12"/>
    </row>
    <row r="5" spans="1:9" ht="21" customHeight="1" x14ac:dyDescent="0.25">
      <c r="A5" s="12"/>
      <c r="B5" s="13" t="s">
        <v>4</v>
      </c>
      <c r="C5" s="12"/>
      <c r="D5" s="12"/>
      <c r="E5" s="12"/>
      <c r="F5" s="12"/>
      <c r="G5" s="12"/>
      <c r="H5" s="13" t="s">
        <v>5</v>
      </c>
      <c r="I5" s="12"/>
    </row>
    <row r="6" spans="1:9" ht="21" customHeight="1" x14ac:dyDescent="0.25">
      <c r="A6" s="12"/>
      <c r="B6" s="13" t="s">
        <v>6</v>
      </c>
      <c r="C6" s="13" t="s">
        <v>7</v>
      </c>
      <c r="D6" s="13" t="s">
        <v>8</v>
      </c>
      <c r="E6" s="13" t="s">
        <v>9</v>
      </c>
      <c r="F6" s="12"/>
      <c r="G6" s="12"/>
      <c r="H6" s="13" t="s">
        <v>10</v>
      </c>
      <c r="I6" s="13" t="s">
        <v>11</v>
      </c>
    </row>
    <row r="7" spans="1:9" ht="33" customHeight="1" x14ac:dyDescent="0.25">
      <c r="A7" s="12"/>
      <c r="B7" s="12"/>
      <c r="C7" s="12"/>
      <c r="D7" s="12"/>
      <c r="E7" s="1" t="s">
        <v>6</v>
      </c>
      <c r="F7" s="1" t="s">
        <v>12</v>
      </c>
      <c r="G7" s="1" t="s">
        <v>13</v>
      </c>
      <c r="H7" s="12"/>
      <c r="I7" s="12"/>
    </row>
    <row r="8" spans="1:9" x14ac:dyDescent="0.25">
      <c r="A8" s="10" t="s">
        <v>0</v>
      </c>
      <c r="B8" s="9"/>
      <c r="C8" s="9"/>
      <c r="D8" s="9"/>
      <c r="E8" s="9"/>
      <c r="F8" s="9"/>
      <c r="G8" s="9"/>
      <c r="H8" s="9"/>
      <c r="I8" s="9"/>
    </row>
    <row r="9" spans="1:9" ht="17.25" x14ac:dyDescent="0.25">
      <c r="A9" s="3" t="s">
        <v>14</v>
      </c>
      <c r="B9" s="6">
        <v>6982</v>
      </c>
      <c r="C9" s="6">
        <v>2270</v>
      </c>
      <c r="D9" s="6">
        <v>2008</v>
      </c>
      <c r="E9" s="6">
        <v>2704</v>
      </c>
      <c r="F9" s="6">
        <v>1017</v>
      </c>
      <c r="G9" s="6">
        <v>1687</v>
      </c>
      <c r="H9" s="5">
        <v>25</v>
      </c>
      <c r="I9" s="5">
        <v>10</v>
      </c>
    </row>
    <row r="10" spans="1:9" x14ac:dyDescent="0.25">
      <c r="B10" s="7"/>
      <c r="C10" s="7"/>
      <c r="D10" s="7"/>
      <c r="E10" s="7"/>
      <c r="F10" s="7"/>
      <c r="G10" s="7"/>
    </row>
    <row r="11" spans="1:9" x14ac:dyDescent="0.25">
      <c r="A11" s="3" t="s">
        <v>15</v>
      </c>
      <c r="B11" s="6">
        <v>690</v>
      </c>
      <c r="C11" s="6">
        <v>227</v>
      </c>
      <c r="D11" s="6">
        <v>201</v>
      </c>
      <c r="E11" s="6">
        <v>262</v>
      </c>
      <c r="F11" s="6">
        <v>98</v>
      </c>
      <c r="G11" s="6">
        <v>164</v>
      </c>
      <c r="H11" s="5">
        <v>25.7</v>
      </c>
      <c r="I11" s="5">
        <v>9.8000000000000007</v>
      </c>
    </row>
    <row r="12" spans="1:9" x14ac:dyDescent="0.25">
      <c r="B12" s="7"/>
      <c r="C12" s="7"/>
      <c r="D12" s="7"/>
      <c r="E12" s="7"/>
      <c r="F12" s="7"/>
      <c r="G12" s="7"/>
    </row>
    <row r="13" spans="1:9" x14ac:dyDescent="0.25">
      <c r="A13" s="3" t="s">
        <v>16</v>
      </c>
      <c r="B13" s="7"/>
      <c r="C13" s="7"/>
      <c r="D13" s="7"/>
      <c r="E13" s="7"/>
      <c r="F13" s="7"/>
      <c r="G13" s="7"/>
    </row>
    <row r="14" spans="1:9" x14ac:dyDescent="0.25">
      <c r="A14" s="3" t="s">
        <v>17</v>
      </c>
      <c r="B14" s="6">
        <v>1383</v>
      </c>
      <c r="C14" s="6">
        <v>415</v>
      </c>
      <c r="D14" s="6">
        <v>402</v>
      </c>
      <c r="E14" s="6">
        <v>566</v>
      </c>
      <c r="F14" s="6">
        <v>196</v>
      </c>
      <c r="G14" s="6">
        <v>370</v>
      </c>
      <c r="H14" s="5">
        <v>27.7</v>
      </c>
      <c r="I14" s="5">
        <v>10.6</v>
      </c>
    </row>
    <row r="15" spans="1:9" x14ac:dyDescent="0.25">
      <c r="A15" s="4" t="s">
        <v>18</v>
      </c>
      <c r="B15" s="6">
        <v>558</v>
      </c>
      <c r="C15" s="6"/>
      <c r="D15" s="6">
        <v>155</v>
      </c>
      <c r="E15" s="6">
        <v>263</v>
      </c>
      <c r="F15" s="6">
        <v>94</v>
      </c>
      <c r="G15" s="6">
        <v>169</v>
      </c>
      <c r="H15" s="5">
        <v>31.6</v>
      </c>
      <c r="I15" s="5">
        <v>13.3</v>
      </c>
    </row>
    <row r="16" spans="1:9" x14ac:dyDescent="0.25">
      <c r="A16" s="4" t="s">
        <v>19</v>
      </c>
      <c r="B16" s="6">
        <v>825</v>
      </c>
      <c r="C16" s="6"/>
      <c r="D16" s="6">
        <v>247</v>
      </c>
      <c r="E16" s="6">
        <v>303</v>
      </c>
      <c r="F16" s="6">
        <v>102</v>
      </c>
      <c r="G16" s="6">
        <v>201</v>
      </c>
      <c r="H16" s="5">
        <v>25.1</v>
      </c>
      <c r="I16" s="5">
        <v>9.3000000000000007</v>
      </c>
    </row>
    <row r="17" spans="1:9" x14ac:dyDescent="0.25">
      <c r="A17" s="3" t="s">
        <v>20</v>
      </c>
      <c r="B17" s="6">
        <v>1530</v>
      </c>
      <c r="C17" s="6">
        <v>521</v>
      </c>
      <c r="D17" s="6">
        <v>427</v>
      </c>
      <c r="E17" s="6">
        <v>582</v>
      </c>
      <c r="F17" s="6">
        <v>222</v>
      </c>
      <c r="G17" s="6">
        <v>360</v>
      </c>
      <c r="H17" s="5">
        <v>23.5</v>
      </c>
      <c r="I17" s="5">
        <v>9.8000000000000007</v>
      </c>
    </row>
    <row r="18" spans="1:9" x14ac:dyDescent="0.25">
      <c r="A18" s="3" t="s">
        <v>21</v>
      </c>
      <c r="B18" s="6">
        <v>1443</v>
      </c>
      <c r="C18" s="6">
        <v>452</v>
      </c>
      <c r="D18" s="6">
        <v>400</v>
      </c>
      <c r="E18" s="6">
        <v>591</v>
      </c>
      <c r="F18" s="6">
        <v>216</v>
      </c>
      <c r="G18" s="6">
        <v>375</v>
      </c>
      <c r="H18" s="5">
        <v>25.9</v>
      </c>
      <c r="I18" s="5">
        <v>10.5</v>
      </c>
    </row>
    <row r="19" spans="1:9" x14ac:dyDescent="0.25">
      <c r="A19" s="4" t="s">
        <v>22</v>
      </c>
      <c r="B19" s="6">
        <v>699</v>
      </c>
      <c r="C19" s="6"/>
      <c r="D19" s="6">
        <v>191</v>
      </c>
      <c r="E19" s="6">
        <v>289</v>
      </c>
      <c r="F19" s="6">
        <v>105</v>
      </c>
      <c r="G19" s="6">
        <v>184</v>
      </c>
      <c r="H19" s="5">
        <v>25.2</v>
      </c>
      <c r="I19" s="5">
        <v>10.5</v>
      </c>
    </row>
    <row r="20" spans="1:9" x14ac:dyDescent="0.25">
      <c r="A20" s="4" t="s">
        <v>23</v>
      </c>
      <c r="B20" s="6">
        <v>744</v>
      </c>
      <c r="C20" s="6"/>
      <c r="D20" s="6">
        <v>210</v>
      </c>
      <c r="E20" s="6">
        <v>302</v>
      </c>
      <c r="F20" s="6">
        <v>111</v>
      </c>
      <c r="G20" s="6">
        <v>191</v>
      </c>
      <c r="H20" s="5">
        <v>26.5</v>
      </c>
      <c r="I20" s="5">
        <v>10.5</v>
      </c>
    </row>
    <row r="21" spans="1:9" x14ac:dyDescent="0.25">
      <c r="A21" s="3" t="s">
        <v>24</v>
      </c>
      <c r="B21" s="6">
        <v>903</v>
      </c>
      <c r="C21" s="6">
        <v>310</v>
      </c>
      <c r="D21" s="6">
        <v>269</v>
      </c>
      <c r="E21" s="6">
        <v>325</v>
      </c>
      <c r="F21" s="6">
        <v>131</v>
      </c>
      <c r="G21" s="6">
        <v>194</v>
      </c>
      <c r="H21" s="5">
        <v>23.2</v>
      </c>
      <c r="I21" s="5">
        <v>9.3000000000000007</v>
      </c>
    </row>
    <row r="22" spans="1:9" x14ac:dyDescent="0.25">
      <c r="A22" s="4" t="s">
        <v>25</v>
      </c>
      <c r="B22" s="6">
        <v>113</v>
      </c>
      <c r="C22" s="6"/>
      <c r="D22" s="6">
        <v>40</v>
      </c>
      <c r="E22" s="6">
        <v>31</v>
      </c>
      <c r="F22" s="6">
        <v>17</v>
      </c>
      <c r="G22" s="6">
        <v>14</v>
      </c>
      <c r="H22" s="5">
        <v>14</v>
      </c>
      <c r="I22" s="5">
        <v>8</v>
      </c>
    </row>
    <row r="23" spans="1:9" x14ac:dyDescent="0.25">
      <c r="A23" s="4" t="s">
        <v>26</v>
      </c>
      <c r="B23" s="6">
        <v>611</v>
      </c>
      <c r="C23" s="6"/>
      <c r="D23" s="6">
        <v>183</v>
      </c>
      <c r="E23" s="6">
        <v>214</v>
      </c>
      <c r="F23" s="6">
        <v>89</v>
      </c>
      <c r="G23" s="6">
        <v>125</v>
      </c>
      <c r="H23" s="5">
        <v>22.3</v>
      </c>
      <c r="I23" s="5">
        <v>8.9</v>
      </c>
    </row>
    <row r="24" spans="1:9" x14ac:dyDescent="0.25">
      <c r="A24" s="4" t="s">
        <v>27</v>
      </c>
      <c r="B24" s="6">
        <v>179</v>
      </c>
      <c r="C24" s="6">
        <v>53</v>
      </c>
      <c r="D24" s="6">
        <v>46</v>
      </c>
      <c r="E24" s="6">
        <v>80</v>
      </c>
      <c r="F24" s="6">
        <v>25</v>
      </c>
      <c r="G24" s="6">
        <v>55</v>
      </c>
      <c r="H24" s="5">
        <v>31.7</v>
      </c>
      <c r="I24" s="5">
        <v>12.1</v>
      </c>
    </row>
    <row r="25" spans="1:9" x14ac:dyDescent="0.25">
      <c r="A25" s="3" t="s">
        <v>28</v>
      </c>
      <c r="B25" s="6">
        <v>1014</v>
      </c>
      <c r="C25" s="6">
        <v>339</v>
      </c>
      <c r="D25" s="6">
        <v>302</v>
      </c>
      <c r="E25" s="6">
        <v>373</v>
      </c>
      <c r="F25" s="6">
        <v>152</v>
      </c>
      <c r="G25" s="6">
        <v>221</v>
      </c>
      <c r="H25" s="5">
        <v>23</v>
      </c>
      <c r="I25" s="5">
        <v>9.4</v>
      </c>
    </row>
    <row r="26" spans="1:9" x14ac:dyDescent="0.25">
      <c r="A26" s="4" t="s">
        <v>29</v>
      </c>
      <c r="B26" s="6">
        <v>435</v>
      </c>
      <c r="C26" s="6"/>
      <c r="D26" s="6">
        <v>128</v>
      </c>
      <c r="E26" s="6">
        <v>169</v>
      </c>
      <c r="F26" s="6">
        <v>71</v>
      </c>
      <c r="G26" s="6">
        <v>99</v>
      </c>
      <c r="H26" s="5">
        <v>25</v>
      </c>
      <c r="I26" s="5">
        <v>10</v>
      </c>
    </row>
    <row r="27" spans="1:9" x14ac:dyDescent="0.25">
      <c r="A27" s="4" t="s">
        <v>30</v>
      </c>
      <c r="B27" s="6">
        <v>579</v>
      </c>
      <c r="C27" s="6"/>
      <c r="D27" s="6">
        <v>174</v>
      </c>
      <c r="E27" s="6">
        <v>204</v>
      </c>
      <c r="F27" s="6">
        <v>81</v>
      </c>
      <c r="G27" s="6">
        <v>122</v>
      </c>
      <c r="H27" s="5">
        <v>21.5</v>
      </c>
      <c r="I27" s="5">
        <v>9</v>
      </c>
    </row>
    <row r="28" spans="1:9" x14ac:dyDescent="0.25">
      <c r="B28" s="7"/>
      <c r="C28" s="7">
        <f>SUM(C14:C27)</f>
        <v>2090</v>
      </c>
      <c r="D28" s="7"/>
      <c r="E28" s="7"/>
      <c r="F28" s="7"/>
      <c r="G28" s="7"/>
    </row>
    <row r="29" spans="1:9" ht="17.25" x14ac:dyDescent="0.25">
      <c r="A29" s="3" t="s">
        <v>31</v>
      </c>
      <c r="B29" s="7"/>
      <c r="C29" s="7">
        <f>C28+C11</f>
        <v>2317</v>
      </c>
      <c r="D29" s="7"/>
      <c r="E29" s="7"/>
      <c r="F29" s="7"/>
      <c r="G29" s="7"/>
    </row>
    <row r="30" spans="1:9" x14ac:dyDescent="0.25">
      <c r="A30" s="3" t="s">
        <v>32</v>
      </c>
      <c r="B30" s="6">
        <v>128</v>
      </c>
      <c r="C30" s="6">
        <v>48</v>
      </c>
      <c r="D30" s="6">
        <v>45</v>
      </c>
      <c r="E30" s="6">
        <v>35</v>
      </c>
      <c r="F30" s="6">
        <v>19</v>
      </c>
      <c r="G30" s="6">
        <v>16</v>
      </c>
      <c r="H30" s="5">
        <v>16.3</v>
      </c>
      <c r="I30" s="5">
        <v>8</v>
      </c>
    </row>
    <row r="31" spans="1:9" x14ac:dyDescent="0.25">
      <c r="A31" s="3" t="s">
        <v>33</v>
      </c>
      <c r="B31" s="6">
        <v>32</v>
      </c>
      <c r="C31" s="6">
        <v>9</v>
      </c>
      <c r="D31" s="6">
        <v>6</v>
      </c>
      <c r="E31" s="6">
        <v>17</v>
      </c>
      <c r="F31" s="6">
        <v>6</v>
      </c>
      <c r="G31" s="6">
        <v>11</v>
      </c>
      <c r="H31" s="2" t="s">
        <v>34</v>
      </c>
      <c r="I31" s="2" t="s">
        <v>34</v>
      </c>
    </row>
    <row r="32" spans="1:9" x14ac:dyDescent="0.25">
      <c r="A32" s="3" t="s">
        <v>35</v>
      </c>
      <c r="B32" s="6">
        <v>572</v>
      </c>
      <c r="C32" s="6">
        <v>191</v>
      </c>
      <c r="D32" s="6">
        <v>175</v>
      </c>
      <c r="E32" s="6">
        <v>206</v>
      </c>
      <c r="F32" s="6">
        <v>97</v>
      </c>
      <c r="G32" s="6">
        <v>109</v>
      </c>
      <c r="H32" s="5">
        <v>21.3</v>
      </c>
      <c r="I32" s="5">
        <v>9.5</v>
      </c>
    </row>
    <row r="33" spans="1:9" x14ac:dyDescent="0.25">
      <c r="A33" s="3" t="s">
        <v>36</v>
      </c>
      <c r="B33" s="6">
        <v>569</v>
      </c>
      <c r="C33" s="6">
        <v>173</v>
      </c>
      <c r="D33" s="6">
        <v>167</v>
      </c>
      <c r="E33" s="6">
        <v>229</v>
      </c>
      <c r="F33" s="6">
        <v>90</v>
      </c>
      <c r="G33" s="6">
        <v>139</v>
      </c>
      <c r="H33" s="5">
        <v>27.2</v>
      </c>
      <c r="I33" s="5">
        <v>10.4</v>
      </c>
    </row>
    <row r="34" spans="1:9" x14ac:dyDescent="0.25">
      <c r="A34" s="4" t="s">
        <v>37</v>
      </c>
      <c r="B34" s="6">
        <v>364</v>
      </c>
      <c r="C34" s="6">
        <v>113</v>
      </c>
      <c r="D34" s="6">
        <v>103</v>
      </c>
      <c r="E34" s="6">
        <v>148</v>
      </c>
      <c r="F34" s="6">
        <v>62</v>
      </c>
      <c r="G34" s="6">
        <v>86</v>
      </c>
      <c r="H34" s="5">
        <v>27.4</v>
      </c>
      <c r="I34" s="5">
        <v>10.5</v>
      </c>
    </row>
    <row r="35" spans="1:9" x14ac:dyDescent="0.25">
      <c r="A35" s="4" t="s">
        <v>38</v>
      </c>
      <c r="B35" s="6">
        <v>205</v>
      </c>
      <c r="C35" s="6">
        <v>61</v>
      </c>
      <c r="D35" s="6">
        <v>64</v>
      </c>
      <c r="E35" s="6">
        <v>81</v>
      </c>
      <c r="F35" s="6">
        <v>28</v>
      </c>
      <c r="G35" s="6">
        <v>54</v>
      </c>
      <c r="H35" s="5">
        <v>26.9</v>
      </c>
      <c r="I35" s="5">
        <v>10.3</v>
      </c>
    </row>
    <row r="36" spans="1:9" x14ac:dyDescent="0.25">
      <c r="A36" s="3" t="s">
        <v>39</v>
      </c>
      <c r="B36" s="6">
        <v>953</v>
      </c>
      <c r="C36" s="6">
        <v>295</v>
      </c>
      <c r="D36" s="6">
        <v>276</v>
      </c>
      <c r="E36" s="6">
        <v>383</v>
      </c>
      <c r="F36" s="6">
        <v>143</v>
      </c>
      <c r="G36" s="6">
        <v>240</v>
      </c>
      <c r="H36" s="5">
        <v>25.7</v>
      </c>
      <c r="I36" s="5">
        <v>10.3</v>
      </c>
    </row>
    <row r="37" spans="1:9" x14ac:dyDescent="0.25">
      <c r="A37" s="3" t="s">
        <v>40</v>
      </c>
      <c r="B37" s="6">
        <v>295</v>
      </c>
      <c r="C37" s="6">
        <v>98</v>
      </c>
      <c r="D37" s="6">
        <v>80</v>
      </c>
      <c r="E37" s="6">
        <v>117</v>
      </c>
      <c r="F37" s="6">
        <v>40</v>
      </c>
      <c r="G37" s="6">
        <v>78</v>
      </c>
      <c r="H37" s="5">
        <v>25.4</v>
      </c>
      <c r="I37" s="5">
        <v>10.199999999999999</v>
      </c>
    </row>
    <row r="38" spans="1:9" x14ac:dyDescent="0.25">
      <c r="A38" s="3" t="s">
        <v>41</v>
      </c>
      <c r="B38" s="6">
        <v>124</v>
      </c>
      <c r="C38" s="6">
        <v>34</v>
      </c>
      <c r="D38" s="6">
        <v>34</v>
      </c>
      <c r="E38" s="6">
        <v>56</v>
      </c>
      <c r="F38" s="6">
        <v>20</v>
      </c>
      <c r="G38" s="6">
        <v>36</v>
      </c>
      <c r="H38" s="5">
        <v>30.6</v>
      </c>
      <c r="I38" s="5">
        <v>12.5</v>
      </c>
    </row>
    <row r="39" spans="1:9" x14ac:dyDescent="0.25">
      <c r="A39" s="3" t="s">
        <v>42</v>
      </c>
      <c r="B39" s="6">
        <v>247</v>
      </c>
      <c r="C39" s="6">
        <v>66</v>
      </c>
      <c r="D39" s="6">
        <v>67</v>
      </c>
      <c r="E39" s="6">
        <v>115</v>
      </c>
      <c r="F39" s="6">
        <v>38</v>
      </c>
      <c r="G39" s="6">
        <v>77</v>
      </c>
      <c r="H39" s="5">
        <v>33.5</v>
      </c>
      <c r="I39" s="5">
        <v>13</v>
      </c>
    </row>
    <row r="40" spans="1:9" x14ac:dyDescent="0.25">
      <c r="A40" s="3" t="s">
        <v>43</v>
      </c>
      <c r="B40" s="6">
        <v>796</v>
      </c>
      <c r="C40" s="6">
        <v>247</v>
      </c>
      <c r="D40" s="6">
        <v>234</v>
      </c>
      <c r="E40" s="6">
        <v>315</v>
      </c>
      <c r="F40" s="6">
        <v>111</v>
      </c>
      <c r="G40" s="6">
        <v>204</v>
      </c>
      <c r="H40" s="5">
        <v>24.4</v>
      </c>
      <c r="I40" s="5">
        <v>10.5</v>
      </c>
    </row>
    <row r="41" spans="1:9" x14ac:dyDescent="0.25">
      <c r="A41" s="3" t="s">
        <v>44</v>
      </c>
      <c r="B41" s="6">
        <v>953</v>
      </c>
      <c r="C41" s="6">
        <v>314</v>
      </c>
      <c r="D41" s="6">
        <v>289</v>
      </c>
      <c r="E41" s="6">
        <v>351</v>
      </c>
      <c r="F41" s="6">
        <v>135</v>
      </c>
      <c r="G41" s="6">
        <v>216</v>
      </c>
      <c r="H41" s="5">
        <v>23.6</v>
      </c>
      <c r="I41" s="5">
        <v>9.4</v>
      </c>
    </row>
    <row r="42" spans="1:9" x14ac:dyDescent="0.25">
      <c r="A42" s="3" t="s">
        <v>45</v>
      </c>
      <c r="B42" s="6">
        <v>888</v>
      </c>
      <c r="C42" s="6">
        <v>331</v>
      </c>
      <c r="D42" s="6">
        <v>248</v>
      </c>
      <c r="E42" s="6">
        <v>309</v>
      </c>
      <c r="F42" s="6">
        <v>131</v>
      </c>
      <c r="G42" s="6">
        <v>178</v>
      </c>
      <c r="H42" s="5">
        <v>20.5</v>
      </c>
      <c r="I42" s="5">
        <v>8.6</v>
      </c>
    </row>
    <row r="43" spans="1:9" x14ac:dyDescent="0.25">
      <c r="A43" s="3" t="s">
        <v>46</v>
      </c>
      <c r="B43" s="6">
        <v>256</v>
      </c>
      <c r="C43" s="6">
        <v>82</v>
      </c>
      <c r="D43" s="6">
        <v>65</v>
      </c>
      <c r="E43" s="6">
        <v>109</v>
      </c>
      <c r="F43" s="6">
        <v>32</v>
      </c>
      <c r="G43" s="6">
        <v>77</v>
      </c>
      <c r="H43" s="5">
        <v>27.8</v>
      </c>
      <c r="I43" s="5">
        <v>10.6</v>
      </c>
    </row>
    <row r="44" spans="1:9" x14ac:dyDescent="0.25">
      <c r="A44" s="3" t="s">
        <v>47</v>
      </c>
      <c r="B44" s="6">
        <v>141</v>
      </c>
      <c r="C44" s="6">
        <v>39</v>
      </c>
      <c r="D44" s="6">
        <v>34</v>
      </c>
      <c r="E44" s="6">
        <v>68</v>
      </c>
      <c r="F44" s="6">
        <v>26</v>
      </c>
      <c r="G44" s="6">
        <v>43</v>
      </c>
      <c r="H44" s="5">
        <v>30.9</v>
      </c>
      <c r="I44" s="5">
        <v>13.8</v>
      </c>
    </row>
    <row r="45" spans="1:9" x14ac:dyDescent="0.25">
      <c r="A45" s="10" t="s">
        <v>0</v>
      </c>
      <c r="B45" s="9"/>
      <c r="C45" s="9"/>
      <c r="D45" s="9"/>
      <c r="E45" s="9"/>
      <c r="F45" s="9"/>
      <c r="G45" s="9"/>
      <c r="H45" s="9"/>
      <c r="I45" s="9"/>
    </row>
    <row r="46" spans="1:9" ht="15.75" customHeight="1" x14ac:dyDescent="0.25">
      <c r="A46" s="11" t="s">
        <v>48</v>
      </c>
      <c r="B46" s="12"/>
      <c r="C46" s="12"/>
      <c r="D46" s="12"/>
      <c r="E46" s="12"/>
      <c r="F46" s="12"/>
      <c r="G46" s="12"/>
      <c r="H46" s="12"/>
      <c r="I46" s="12"/>
    </row>
    <row r="47" spans="1:9" ht="18" customHeight="1" x14ac:dyDescent="0.25">
      <c r="A47" s="11" t="s">
        <v>49</v>
      </c>
      <c r="B47" s="12"/>
      <c r="C47" s="12"/>
      <c r="D47" s="12"/>
      <c r="E47" s="12"/>
      <c r="F47" s="12"/>
      <c r="G47" s="12"/>
      <c r="H47" s="12"/>
      <c r="I47" s="12"/>
    </row>
    <row r="48" spans="1:9" ht="33" customHeight="1" x14ac:dyDescent="0.25">
      <c r="A48" s="11" t="s">
        <v>50</v>
      </c>
      <c r="B48" s="12"/>
      <c r="C48" s="12"/>
      <c r="D48" s="12"/>
      <c r="E48" s="12"/>
      <c r="F48" s="12"/>
      <c r="G48" s="12"/>
      <c r="H48" s="12"/>
      <c r="I48" s="12"/>
    </row>
    <row r="49" spans="1:9" ht="18" customHeight="1" x14ac:dyDescent="0.25">
      <c r="A49" s="11" t="s">
        <v>51</v>
      </c>
      <c r="B49" s="12"/>
      <c r="C49" s="12"/>
      <c r="D49" s="12"/>
      <c r="E49" s="12"/>
      <c r="F49" s="12"/>
      <c r="G49" s="12"/>
      <c r="H49" s="12"/>
      <c r="I49" s="12"/>
    </row>
  </sheetData>
  <mergeCells count="17">
    <mergeCell ref="I6:I7"/>
    <mergeCell ref="A49:I49"/>
    <mergeCell ref="A46:I46"/>
    <mergeCell ref="A47:I47"/>
    <mergeCell ref="A48:I48"/>
    <mergeCell ref="A1:I1"/>
    <mergeCell ref="A2:I2"/>
    <mergeCell ref="A3:I3"/>
    <mergeCell ref="A4:A7"/>
    <mergeCell ref="B4:I4"/>
    <mergeCell ref="B5:G5"/>
    <mergeCell ref="H5:I5"/>
    <mergeCell ref="B6:B7"/>
    <mergeCell ref="C6:C7"/>
    <mergeCell ref="D6:D7"/>
    <mergeCell ref="E6:G6"/>
    <mergeCell ref="H6:H7"/>
  </mergeCells>
  <pageMargins left="0.7" right="0.7" top="0.75" bottom="0.75" header="0.3" footer="0.3"/>
  <pageSetup orientation="portrait" r:id="rId1"/>
  <ignoredErrors>
    <ignoredError sqref="B4" numberStoredAsText="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1"/>
  <sheetViews>
    <sheetView topLeftCell="A16" workbookViewId="0">
      <selection activeCell="C14" sqref="C14"/>
    </sheetView>
  </sheetViews>
  <sheetFormatPr defaultRowHeight="15" x14ac:dyDescent="0.25"/>
  <cols>
    <col min="1" max="1" width="57.42578125" style="14" bestFit="1" customWidth="1"/>
    <col min="2" max="4" width="12.42578125" bestFit="1" customWidth="1"/>
  </cols>
  <sheetData>
    <row r="1" spans="1:14" s="14" customFormat="1" ht="15" customHeight="1" x14ac:dyDescent="0.25">
      <c r="A1" s="14" t="s">
        <v>2</v>
      </c>
      <c r="B1" s="14" t="s">
        <v>3</v>
      </c>
      <c r="C1" s="14">
        <v>2016</v>
      </c>
      <c r="D1" s="14">
        <v>2015</v>
      </c>
      <c r="E1" s="14">
        <v>2014</v>
      </c>
      <c r="F1" s="14">
        <v>2013</v>
      </c>
      <c r="G1" s="14">
        <v>2012</v>
      </c>
      <c r="H1" s="14">
        <v>2011</v>
      </c>
      <c r="I1" s="14">
        <v>2010</v>
      </c>
      <c r="J1" s="14">
        <v>2009</v>
      </c>
      <c r="K1" s="14">
        <v>2008</v>
      </c>
      <c r="L1" s="14">
        <v>2007</v>
      </c>
      <c r="M1" s="14">
        <v>2006</v>
      </c>
      <c r="N1" s="14">
        <v>2005</v>
      </c>
    </row>
    <row r="2" spans="1:14" ht="15.75" customHeight="1" x14ac:dyDescent="0.25">
      <c r="B2" t="s">
        <v>4</v>
      </c>
      <c r="C2" t="s">
        <v>4</v>
      </c>
      <c r="D2" t="s">
        <v>4</v>
      </c>
      <c r="F2" s="8" t="s">
        <v>6</v>
      </c>
      <c r="G2" s="8" t="s">
        <v>6</v>
      </c>
      <c r="H2" s="8" t="s">
        <v>6</v>
      </c>
    </row>
    <row r="3" spans="1:14" ht="15.75" customHeight="1" x14ac:dyDescent="0.25">
      <c r="B3" t="s">
        <v>6</v>
      </c>
      <c r="C3" t="s">
        <v>6</v>
      </c>
      <c r="D3" t="s">
        <v>6</v>
      </c>
      <c r="F3" s="8"/>
      <c r="G3" s="8"/>
      <c r="H3" s="8"/>
    </row>
    <row r="4" spans="1:14" x14ac:dyDescent="0.25">
      <c r="F4" s="8"/>
      <c r="G4" s="8"/>
      <c r="H4" s="8"/>
    </row>
    <row r="5" spans="1:14" ht="15" customHeight="1" x14ac:dyDescent="0.25">
      <c r="A5" s="14" t="s">
        <v>0</v>
      </c>
      <c r="F5" s="8"/>
      <c r="G5" s="8"/>
      <c r="H5" s="8"/>
    </row>
    <row r="6" spans="1:14" x14ac:dyDescent="0.25">
      <c r="A6" s="14" t="s">
        <v>53</v>
      </c>
      <c r="B6">
        <v>6982</v>
      </c>
      <c r="C6">
        <v>7751</v>
      </c>
      <c r="D6">
        <v>8296</v>
      </c>
      <c r="E6">
        <v>9617</v>
      </c>
      <c r="F6" s="8">
        <v>11460</v>
      </c>
      <c r="G6" s="7">
        <v>12506</v>
      </c>
      <c r="H6" s="7">
        <v>13747</v>
      </c>
    </row>
    <row r="7" spans="1:14" x14ac:dyDescent="0.25">
      <c r="F7" s="8"/>
      <c r="G7" s="8"/>
      <c r="H7" s="8"/>
    </row>
    <row r="8" spans="1:14" x14ac:dyDescent="0.25">
      <c r="A8" s="14" t="s">
        <v>15</v>
      </c>
      <c r="B8">
        <v>690</v>
      </c>
      <c r="C8">
        <v>823</v>
      </c>
      <c r="D8">
        <v>879</v>
      </c>
      <c r="E8">
        <v>1086</v>
      </c>
      <c r="F8" s="8">
        <v>1247</v>
      </c>
      <c r="G8" s="7">
        <v>1316</v>
      </c>
      <c r="H8" s="7">
        <v>1284</v>
      </c>
      <c r="I8">
        <v>1220</v>
      </c>
      <c r="J8">
        <v>1035</v>
      </c>
      <c r="K8">
        <v>766</v>
      </c>
      <c r="L8">
        <v>627</v>
      </c>
      <c r="M8">
        <v>616</v>
      </c>
      <c r="N8">
        <v>666</v>
      </c>
    </row>
    <row r="9" spans="1:14" x14ac:dyDescent="0.25">
      <c r="F9" s="8"/>
      <c r="G9" s="8"/>
      <c r="H9" s="8"/>
    </row>
    <row r="10" spans="1:14" x14ac:dyDescent="0.25">
      <c r="A10" s="14" t="s">
        <v>16</v>
      </c>
      <c r="F10" s="8"/>
      <c r="G10" s="8"/>
      <c r="H10" s="8"/>
    </row>
    <row r="11" spans="1:14" x14ac:dyDescent="0.25">
      <c r="A11" s="14" t="s">
        <v>17</v>
      </c>
      <c r="B11">
        <v>1383</v>
      </c>
      <c r="C11">
        <v>1513</v>
      </c>
      <c r="D11">
        <v>1504</v>
      </c>
      <c r="E11">
        <v>1777</v>
      </c>
      <c r="F11" s="8">
        <v>2036</v>
      </c>
      <c r="G11" s="7">
        <v>2318</v>
      </c>
      <c r="H11" s="7">
        <v>2458</v>
      </c>
      <c r="I11">
        <v>2566</v>
      </c>
      <c r="J11">
        <v>2531</v>
      </c>
      <c r="K11">
        <v>1463</v>
      </c>
      <c r="L11">
        <v>1090</v>
      </c>
      <c r="M11">
        <v>1065</v>
      </c>
      <c r="N11">
        <v>1172</v>
      </c>
    </row>
    <row r="12" spans="1:14" x14ac:dyDescent="0.25">
      <c r="A12" s="14" t="s">
        <v>18</v>
      </c>
      <c r="B12">
        <v>558</v>
      </c>
      <c r="C12">
        <v>629</v>
      </c>
      <c r="D12">
        <v>602</v>
      </c>
      <c r="E12">
        <v>704</v>
      </c>
      <c r="F12" s="8">
        <v>831</v>
      </c>
      <c r="G12" s="8">
        <v>935</v>
      </c>
      <c r="H12" s="7">
        <v>1067</v>
      </c>
      <c r="I12">
        <v>1117</v>
      </c>
      <c r="J12">
        <v>1105</v>
      </c>
      <c r="K12">
        <v>619</v>
      </c>
      <c r="L12">
        <v>429</v>
      </c>
      <c r="M12">
        <v>427</v>
      </c>
      <c r="N12">
        <v>464</v>
      </c>
    </row>
    <row r="13" spans="1:14" x14ac:dyDescent="0.25">
      <c r="A13" s="14" t="s">
        <v>19</v>
      </c>
      <c r="B13">
        <v>825</v>
      </c>
      <c r="C13">
        <v>884</v>
      </c>
      <c r="D13">
        <v>902</v>
      </c>
      <c r="E13">
        <v>1073</v>
      </c>
      <c r="F13" s="8">
        <v>1205</v>
      </c>
      <c r="G13" s="7">
        <v>1383</v>
      </c>
      <c r="H13" s="7">
        <v>1392</v>
      </c>
      <c r="I13">
        <v>1449</v>
      </c>
      <c r="J13">
        <v>1427</v>
      </c>
      <c r="K13">
        <v>844</v>
      </c>
      <c r="L13">
        <v>662</v>
      </c>
      <c r="M13">
        <v>638</v>
      </c>
      <c r="N13">
        <v>708</v>
      </c>
    </row>
    <row r="14" spans="1:14" x14ac:dyDescent="0.25">
      <c r="A14" s="14" t="s">
        <v>20</v>
      </c>
      <c r="B14">
        <v>1530</v>
      </c>
      <c r="C14">
        <v>1655</v>
      </c>
      <c r="D14">
        <v>1855</v>
      </c>
      <c r="E14">
        <v>2048</v>
      </c>
      <c r="F14" s="8">
        <v>2444</v>
      </c>
      <c r="G14" s="7">
        <v>2540</v>
      </c>
      <c r="H14" s="7">
        <v>2727</v>
      </c>
      <c r="I14">
        <v>2819</v>
      </c>
      <c r="J14">
        <v>2605</v>
      </c>
      <c r="K14">
        <v>1769</v>
      </c>
      <c r="L14">
        <v>1521</v>
      </c>
      <c r="M14">
        <v>1485</v>
      </c>
      <c r="N14">
        <v>1587</v>
      </c>
    </row>
    <row r="15" spans="1:14" x14ac:dyDescent="0.25">
      <c r="A15" s="14" t="s">
        <v>21</v>
      </c>
      <c r="B15">
        <v>1443</v>
      </c>
      <c r="C15">
        <v>1623</v>
      </c>
      <c r="D15">
        <v>1792</v>
      </c>
      <c r="E15">
        <v>2119</v>
      </c>
      <c r="F15" s="8">
        <v>2575</v>
      </c>
      <c r="G15" s="7">
        <v>2775</v>
      </c>
      <c r="H15" s="7">
        <v>3135</v>
      </c>
      <c r="I15">
        <v>3315</v>
      </c>
      <c r="J15">
        <v>3143</v>
      </c>
      <c r="K15">
        <v>2006</v>
      </c>
      <c r="L15">
        <v>1638</v>
      </c>
      <c r="M15">
        <v>1667</v>
      </c>
      <c r="N15">
        <v>1820</v>
      </c>
    </row>
    <row r="16" spans="1:14" x14ac:dyDescent="0.25">
      <c r="A16" s="14" t="s">
        <v>22</v>
      </c>
      <c r="B16">
        <v>699</v>
      </c>
      <c r="C16">
        <v>799</v>
      </c>
      <c r="D16">
        <v>909</v>
      </c>
      <c r="E16">
        <v>1022</v>
      </c>
      <c r="F16" s="8">
        <v>1212</v>
      </c>
      <c r="G16" s="7">
        <v>1318</v>
      </c>
      <c r="H16" s="7">
        <v>1481</v>
      </c>
      <c r="I16">
        <v>1596</v>
      </c>
      <c r="J16">
        <v>1501</v>
      </c>
      <c r="K16">
        <v>980</v>
      </c>
      <c r="L16">
        <v>835</v>
      </c>
      <c r="M16">
        <v>812</v>
      </c>
      <c r="N16">
        <v>874</v>
      </c>
    </row>
    <row r="17" spans="1:14" x14ac:dyDescent="0.25">
      <c r="A17" s="14" t="s">
        <v>23</v>
      </c>
      <c r="B17">
        <v>744</v>
      </c>
      <c r="C17">
        <v>825</v>
      </c>
      <c r="D17">
        <v>883</v>
      </c>
      <c r="E17">
        <v>1096</v>
      </c>
      <c r="F17" s="8">
        <v>1363</v>
      </c>
      <c r="G17" s="7">
        <v>1457</v>
      </c>
      <c r="H17" s="7">
        <v>1653</v>
      </c>
      <c r="I17">
        <v>1719</v>
      </c>
      <c r="J17">
        <v>1642</v>
      </c>
      <c r="K17">
        <v>1026</v>
      </c>
      <c r="L17">
        <v>804</v>
      </c>
      <c r="M17">
        <v>856</v>
      </c>
      <c r="N17">
        <v>946</v>
      </c>
    </row>
    <row r="18" spans="1:14" x14ac:dyDescent="0.25">
      <c r="A18" s="14" t="s">
        <v>24</v>
      </c>
      <c r="B18">
        <v>903</v>
      </c>
      <c r="C18">
        <v>953</v>
      </c>
      <c r="D18">
        <v>1058</v>
      </c>
      <c r="E18">
        <v>1171</v>
      </c>
      <c r="F18" s="8">
        <v>1423</v>
      </c>
      <c r="G18" s="7">
        <v>1668</v>
      </c>
      <c r="H18" s="7">
        <v>2000</v>
      </c>
      <c r="I18">
        <v>2504</v>
      </c>
      <c r="J18">
        <v>2464</v>
      </c>
      <c r="K18">
        <v>1421</v>
      </c>
      <c r="L18">
        <v>1052</v>
      </c>
      <c r="M18">
        <v>1007</v>
      </c>
      <c r="N18">
        <v>1069</v>
      </c>
    </row>
    <row r="19" spans="1:14" x14ac:dyDescent="0.25">
      <c r="A19" s="14" t="s">
        <v>25</v>
      </c>
      <c r="B19">
        <v>113</v>
      </c>
      <c r="C19">
        <v>127</v>
      </c>
      <c r="D19">
        <v>132</v>
      </c>
      <c r="E19">
        <v>134</v>
      </c>
      <c r="F19" s="8">
        <v>124</v>
      </c>
      <c r="G19" s="8">
        <v>167</v>
      </c>
      <c r="H19" s="8">
        <v>181</v>
      </c>
      <c r="I19">
        <v>193</v>
      </c>
      <c r="J19">
        <v>179</v>
      </c>
      <c r="K19">
        <v>112</v>
      </c>
      <c r="L19">
        <v>89</v>
      </c>
      <c r="M19">
        <v>101</v>
      </c>
      <c r="N19">
        <v>103</v>
      </c>
    </row>
    <row r="20" spans="1:14" x14ac:dyDescent="0.25">
      <c r="A20" s="14" t="s">
        <v>26</v>
      </c>
      <c r="B20">
        <v>611</v>
      </c>
      <c r="C20">
        <v>618</v>
      </c>
      <c r="D20">
        <v>701</v>
      </c>
      <c r="E20">
        <v>813</v>
      </c>
      <c r="F20" s="8">
        <v>1016</v>
      </c>
      <c r="G20" s="7">
        <v>1181</v>
      </c>
      <c r="H20" s="7">
        <v>1414</v>
      </c>
      <c r="I20">
        <v>1809</v>
      </c>
      <c r="J20">
        <v>1825</v>
      </c>
      <c r="K20">
        <v>1067</v>
      </c>
      <c r="L20">
        <v>781</v>
      </c>
      <c r="M20">
        <v>699</v>
      </c>
      <c r="N20">
        <v>751</v>
      </c>
    </row>
    <row r="21" spans="1:14" x14ac:dyDescent="0.25">
      <c r="A21" s="14" t="s">
        <v>27</v>
      </c>
      <c r="B21">
        <v>179</v>
      </c>
      <c r="C21">
        <v>207</v>
      </c>
      <c r="D21">
        <v>225</v>
      </c>
      <c r="E21">
        <v>224</v>
      </c>
      <c r="F21" s="8">
        <v>284</v>
      </c>
      <c r="G21" s="8">
        <v>320</v>
      </c>
      <c r="H21" s="8">
        <v>406</v>
      </c>
      <c r="I21">
        <v>503</v>
      </c>
      <c r="J21">
        <v>459</v>
      </c>
      <c r="K21">
        <v>243</v>
      </c>
      <c r="L21">
        <v>182</v>
      </c>
      <c r="M21">
        <v>207</v>
      </c>
      <c r="N21">
        <v>214</v>
      </c>
    </row>
    <row r="22" spans="1:14" x14ac:dyDescent="0.25">
      <c r="A22" s="14" t="s">
        <v>28</v>
      </c>
      <c r="B22">
        <v>1014</v>
      </c>
      <c r="C22">
        <v>1160</v>
      </c>
      <c r="D22">
        <v>1182</v>
      </c>
      <c r="E22">
        <v>1385</v>
      </c>
      <c r="F22" s="8">
        <v>1690</v>
      </c>
      <c r="G22" s="7">
        <v>1845</v>
      </c>
      <c r="H22" s="7">
        <v>2099</v>
      </c>
      <c r="I22">
        <v>2365</v>
      </c>
      <c r="J22">
        <v>2453</v>
      </c>
      <c r="K22">
        <v>1474</v>
      </c>
      <c r="L22">
        <v>1128</v>
      </c>
      <c r="M22">
        <v>1127</v>
      </c>
      <c r="N22">
        <v>1245</v>
      </c>
    </row>
    <row r="23" spans="1:14" x14ac:dyDescent="0.25">
      <c r="A23" s="14" t="s">
        <v>29</v>
      </c>
      <c r="B23">
        <v>435</v>
      </c>
      <c r="C23">
        <v>516</v>
      </c>
      <c r="D23">
        <v>513</v>
      </c>
      <c r="E23">
        <v>632</v>
      </c>
      <c r="F23" s="8">
        <v>792</v>
      </c>
      <c r="G23" s="8">
        <v>865</v>
      </c>
      <c r="H23" s="7">
        <v>1025</v>
      </c>
      <c r="I23">
        <v>1206</v>
      </c>
      <c r="J23">
        <v>1322</v>
      </c>
      <c r="K23">
        <v>746</v>
      </c>
      <c r="L23">
        <v>564</v>
      </c>
      <c r="M23">
        <v>544</v>
      </c>
      <c r="N23">
        <v>677</v>
      </c>
    </row>
    <row r="24" spans="1:14" x14ac:dyDescent="0.25">
      <c r="A24" s="14" t="s">
        <v>30</v>
      </c>
      <c r="B24">
        <v>579</v>
      </c>
      <c r="C24">
        <v>644</v>
      </c>
      <c r="D24">
        <v>668</v>
      </c>
      <c r="E24">
        <v>754</v>
      </c>
      <c r="F24" s="8">
        <v>898</v>
      </c>
      <c r="G24" s="8">
        <v>980</v>
      </c>
      <c r="H24" s="7">
        <v>1073</v>
      </c>
      <c r="I24">
        <v>1159</v>
      </c>
      <c r="J24">
        <v>1131</v>
      </c>
      <c r="K24">
        <v>727</v>
      </c>
      <c r="L24">
        <v>564</v>
      </c>
      <c r="M24">
        <v>583</v>
      </c>
      <c r="N24">
        <v>568</v>
      </c>
    </row>
    <row r="25" spans="1:14" x14ac:dyDescent="0.25">
      <c r="F25" s="8"/>
      <c r="G25" s="8"/>
      <c r="H25" s="8"/>
    </row>
    <row r="26" spans="1:14" x14ac:dyDescent="0.25">
      <c r="A26" s="14" t="s">
        <v>54</v>
      </c>
      <c r="F26" s="8"/>
      <c r="G26" s="8"/>
      <c r="H26" s="8"/>
    </row>
    <row r="27" spans="1:14" x14ac:dyDescent="0.25">
      <c r="A27" s="14" t="s">
        <v>32</v>
      </c>
      <c r="B27">
        <v>128</v>
      </c>
      <c r="C27">
        <v>147</v>
      </c>
      <c r="D27">
        <v>161</v>
      </c>
      <c r="E27">
        <v>154</v>
      </c>
      <c r="F27" s="8">
        <v>148</v>
      </c>
      <c r="G27" s="8">
        <v>194</v>
      </c>
      <c r="H27" s="8">
        <v>195</v>
      </c>
      <c r="I27">
        <v>218</v>
      </c>
      <c r="J27">
        <v>206</v>
      </c>
      <c r="K27">
        <v>126</v>
      </c>
      <c r="L27">
        <v>82</v>
      </c>
      <c r="M27">
        <v>99</v>
      </c>
      <c r="N27">
        <v>109</v>
      </c>
    </row>
    <row r="28" spans="1:14" x14ac:dyDescent="0.25">
      <c r="A28" s="14" t="s">
        <v>33</v>
      </c>
      <c r="B28">
        <v>32</v>
      </c>
      <c r="C28">
        <v>67</v>
      </c>
      <c r="D28">
        <v>87</v>
      </c>
      <c r="E28">
        <v>54</v>
      </c>
      <c r="F28" s="8">
        <v>66</v>
      </c>
      <c r="G28" s="8">
        <v>60</v>
      </c>
      <c r="H28" s="8">
        <v>52</v>
      </c>
      <c r="I28">
        <v>73</v>
      </c>
      <c r="J28">
        <v>92</v>
      </c>
      <c r="K28">
        <v>26</v>
      </c>
      <c r="L28">
        <v>25</v>
      </c>
      <c r="M28">
        <v>22</v>
      </c>
      <c r="N28">
        <v>20</v>
      </c>
    </row>
    <row r="29" spans="1:14" x14ac:dyDescent="0.25">
      <c r="A29" s="14" t="s">
        <v>35</v>
      </c>
      <c r="B29">
        <v>572</v>
      </c>
      <c r="C29">
        <v>570</v>
      </c>
      <c r="D29">
        <v>636</v>
      </c>
      <c r="E29">
        <v>776</v>
      </c>
      <c r="F29" s="8">
        <v>957</v>
      </c>
      <c r="G29" s="7">
        <v>1152</v>
      </c>
      <c r="H29" s="7">
        <v>1407</v>
      </c>
      <c r="I29">
        <v>1826</v>
      </c>
      <c r="J29">
        <v>1797</v>
      </c>
      <c r="K29">
        <v>1045</v>
      </c>
      <c r="L29">
        <v>769</v>
      </c>
      <c r="M29">
        <v>679</v>
      </c>
      <c r="N29">
        <v>726</v>
      </c>
    </row>
    <row r="30" spans="1:14" x14ac:dyDescent="0.25">
      <c r="A30" s="14" t="s">
        <v>36</v>
      </c>
      <c r="B30">
        <v>569</v>
      </c>
      <c r="C30">
        <v>679</v>
      </c>
      <c r="D30">
        <v>683</v>
      </c>
      <c r="E30">
        <v>766</v>
      </c>
      <c r="F30" s="8">
        <v>1031</v>
      </c>
      <c r="G30" s="7">
        <v>1134</v>
      </c>
      <c r="H30" s="7">
        <v>1391</v>
      </c>
      <c r="I30">
        <v>1643</v>
      </c>
      <c r="J30">
        <v>1905</v>
      </c>
      <c r="K30">
        <v>954</v>
      </c>
      <c r="L30">
        <v>710</v>
      </c>
      <c r="M30">
        <v>702</v>
      </c>
      <c r="N30">
        <v>815</v>
      </c>
    </row>
    <row r="31" spans="1:14" x14ac:dyDescent="0.25">
      <c r="A31" s="14" t="s">
        <v>37</v>
      </c>
      <c r="B31">
        <v>364</v>
      </c>
      <c r="C31">
        <v>419</v>
      </c>
      <c r="D31">
        <v>413</v>
      </c>
      <c r="E31">
        <v>465</v>
      </c>
      <c r="F31" s="8">
        <v>619</v>
      </c>
      <c r="G31" s="8">
        <v>701</v>
      </c>
      <c r="H31" s="8">
        <v>899</v>
      </c>
      <c r="I31">
        <v>1091</v>
      </c>
      <c r="J31">
        <v>1287</v>
      </c>
      <c r="K31">
        <v>603</v>
      </c>
      <c r="L31">
        <v>439</v>
      </c>
      <c r="M31">
        <v>412</v>
      </c>
      <c r="N31">
        <v>488</v>
      </c>
    </row>
    <row r="32" spans="1:14" x14ac:dyDescent="0.25">
      <c r="A32" s="14" t="s">
        <v>38</v>
      </c>
      <c r="B32">
        <v>205</v>
      </c>
      <c r="C32">
        <v>260</v>
      </c>
      <c r="D32">
        <v>270</v>
      </c>
      <c r="E32">
        <v>301</v>
      </c>
      <c r="F32" s="8">
        <v>412</v>
      </c>
      <c r="G32" s="8">
        <v>433</v>
      </c>
      <c r="H32" s="8">
        <v>492</v>
      </c>
      <c r="I32">
        <v>552</v>
      </c>
      <c r="J32">
        <v>618</v>
      </c>
      <c r="K32">
        <v>351</v>
      </c>
      <c r="L32">
        <v>271</v>
      </c>
      <c r="M32">
        <v>290</v>
      </c>
      <c r="N32">
        <v>327</v>
      </c>
    </row>
    <row r="33" spans="1:14" x14ac:dyDescent="0.25">
      <c r="A33" s="14" t="s">
        <v>39</v>
      </c>
      <c r="B33">
        <v>953</v>
      </c>
      <c r="C33">
        <v>1023</v>
      </c>
      <c r="D33">
        <v>1146</v>
      </c>
      <c r="E33">
        <v>1275</v>
      </c>
      <c r="F33" s="8">
        <v>1487</v>
      </c>
      <c r="G33" s="7">
        <v>1684</v>
      </c>
      <c r="H33" s="7">
        <v>1861</v>
      </c>
      <c r="I33">
        <v>1986</v>
      </c>
      <c r="J33">
        <v>1862</v>
      </c>
      <c r="K33">
        <v>1220</v>
      </c>
      <c r="L33">
        <v>987</v>
      </c>
      <c r="M33">
        <v>1044</v>
      </c>
      <c r="N33">
        <v>1143</v>
      </c>
    </row>
    <row r="34" spans="1:14" x14ac:dyDescent="0.25">
      <c r="A34" s="14" t="s">
        <v>40</v>
      </c>
      <c r="B34">
        <v>295</v>
      </c>
      <c r="C34">
        <v>315</v>
      </c>
      <c r="D34">
        <v>315</v>
      </c>
      <c r="E34">
        <v>391</v>
      </c>
      <c r="F34" s="8">
        <v>452</v>
      </c>
      <c r="G34" s="8">
        <v>449</v>
      </c>
      <c r="H34" s="8">
        <v>533</v>
      </c>
      <c r="I34">
        <v>538</v>
      </c>
      <c r="J34">
        <v>563</v>
      </c>
      <c r="K34">
        <v>347</v>
      </c>
      <c r="L34">
        <v>262</v>
      </c>
      <c r="M34">
        <v>255</v>
      </c>
      <c r="N34">
        <v>256</v>
      </c>
    </row>
    <row r="35" spans="1:14" x14ac:dyDescent="0.25">
      <c r="A35" s="14" t="s">
        <v>41</v>
      </c>
      <c r="B35">
        <v>124</v>
      </c>
      <c r="C35">
        <v>128</v>
      </c>
      <c r="D35">
        <v>111</v>
      </c>
      <c r="E35">
        <v>161</v>
      </c>
      <c r="F35" s="8">
        <v>185</v>
      </c>
      <c r="G35" s="8">
        <v>225</v>
      </c>
      <c r="H35" s="8">
        <v>230</v>
      </c>
      <c r="I35">
        <v>310</v>
      </c>
      <c r="J35">
        <v>304</v>
      </c>
      <c r="K35">
        <v>173</v>
      </c>
      <c r="L35">
        <v>124</v>
      </c>
      <c r="M35">
        <v>131</v>
      </c>
      <c r="N35">
        <v>168</v>
      </c>
    </row>
    <row r="36" spans="1:14" x14ac:dyDescent="0.25">
      <c r="A36" s="14" t="s">
        <v>42</v>
      </c>
      <c r="B36">
        <v>247</v>
      </c>
      <c r="C36">
        <v>278</v>
      </c>
      <c r="D36">
        <v>255</v>
      </c>
      <c r="E36">
        <v>386</v>
      </c>
      <c r="F36" s="8">
        <v>440</v>
      </c>
      <c r="G36" s="8">
        <v>482</v>
      </c>
      <c r="H36" s="8">
        <v>601</v>
      </c>
      <c r="I36">
        <v>639</v>
      </c>
      <c r="J36">
        <v>613</v>
      </c>
      <c r="K36">
        <v>389</v>
      </c>
      <c r="L36">
        <v>295</v>
      </c>
      <c r="M36">
        <v>271</v>
      </c>
      <c r="N36">
        <v>278</v>
      </c>
    </row>
    <row r="37" spans="1:14" x14ac:dyDescent="0.25">
      <c r="A37" s="14" t="s">
        <v>43</v>
      </c>
      <c r="B37">
        <v>796</v>
      </c>
      <c r="C37">
        <v>858</v>
      </c>
      <c r="D37">
        <v>915</v>
      </c>
      <c r="E37">
        <v>1114</v>
      </c>
      <c r="F37" s="8">
        <v>1321</v>
      </c>
      <c r="G37" s="7">
        <v>1394</v>
      </c>
      <c r="H37" s="7">
        <v>1475</v>
      </c>
      <c r="I37">
        <v>1592</v>
      </c>
      <c r="J37">
        <v>1555</v>
      </c>
      <c r="K37">
        <v>943</v>
      </c>
      <c r="L37">
        <v>752</v>
      </c>
      <c r="M37">
        <v>760</v>
      </c>
      <c r="N37">
        <v>808</v>
      </c>
    </row>
    <row r="38" spans="1:14" x14ac:dyDescent="0.25">
      <c r="A38" s="14" t="s">
        <v>44</v>
      </c>
      <c r="B38">
        <v>953</v>
      </c>
      <c r="C38">
        <v>1033</v>
      </c>
      <c r="D38">
        <v>1074</v>
      </c>
      <c r="E38">
        <v>1222</v>
      </c>
      <c r="F38" s="8">
        <v>1447</v>
      </c>
      <c r="G38" s="7">
        <v>1642</v>
      </c>
      <c r="H38" s="7">
        <v>1642</v>
      </c>
      <c r="I38">
        <v>1645</v>
      </c>
      <c r="J38">
        <v>1444</v>
      </c>
      <c r="K38">
        <v>922</v>
      </c>
      <c r="L38">
        <v>807</v>
      </c>
      <c r="M38">
        <v>805</v>
      </c>
      <c r="N38">
        <v>871</v>
      </c>
    </row>
    <row r="39" spans="1:14" x14ac:dyDescent="0.25">
      <c r="A39" s="14" t="s">
        <v>45</v>
      </c>
      <c r="B39">
        <v>888</v>
      </c>
      <c r="C39">
        <v>986</v>
      </c>
      <c r="D39">
        <v>1132</v>
      </c>
      <c r="E39">
        <v>1209</v>
      </c>
      <c r="F39" s="8">
        <v>1421</v>
      </c>
      <c r="G39" s="7">
        <v>1462</v>
      </c>
      <c r="H39" s="7">
        <v>1588</v>
      </c>
      <c r="I39">
        <v>1650</v>
      </c>
      <c r="J39">
        <v>1594</v>
      </c>
      <c r="K39">
        <v>1132</v>
      </c>
      <c r="L39">
        <v>929</v>
      </c>
      <c r="M39">
        <v>897</v>
      </c>
      <c r="N39">
        <v>954</v>
      </c>
    </row>
    <row r="40" spans="1:14" x14ac:dyDescent="0.25">
      <c r="A40" s="14" t="s">
        <v>46</v>
      </c>
      <c r="B40">
        <v>256</v>
      </c>
      <c r="C40">
        <v>295</v>
      </c>
      <c r="D40">
        <v>342</v>
      </c>
      <c r="E40">
        <v>371</v>
      </c>
      <c r="F40" s="8">
        <v>449</v>
      </c>
      <c r="G40" s="8">
        <v>475</v>
      </c>
      <c r="H40" s="8">
        <v>559</v>
      </c>
      <c r="I40">
        <v>540</v>
      </c>
      <c r="J40">
        <v>480</v>
      </c>
      <c r="K40">
        <v>335</v>
      </c>
      <c r="L40">
        <v>245</v>
      </c>
      <c r="M40">
        <v>294</v>
      </c>
      <c r="N40">
        <v>303</v>
      </c>
    </row>
    <row r="41" spans="1:14" x14ac:dyDescent="0.25">
      <c r="A41" s="14" t="s">
        <v>47</v>
      </c>
      <c r="B41">
        <v>141</v>
      </c>
      <c r="C41">
        <v>142</v>
      </c>
      <c r="D41">
        <v>145</v>
      </c>
      <c r="E41">
        <v>179</v>
      </c>
      <c r="F41" s="8">
        <v>237</v>
      </c>
      <c r="G41" s="8">
        <v>246</v>
      </c>
      <c r="H41" s="8">
        <v>279</v>
      </c>
      <c r="I41">
        <v>292</v>
      </c>
      <c r="J41">
        <v>204</v>
      </c>
      <c r="K41">
        <v>139</v>
      </c>
      <c r="L41">
        <v>133</v>
      </c>
      <c r="M41">
        <v>101</v>
      </c>
      <c r="N41">
        <v>144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7"/>
  <sheetViews>
    <sheetView tabSelected="1" topLeftCell="A17" workbookViewId="0">
      <selection activeCell="B3" sqref="B3:B42"/>
    </sheetView>
  </sheetViews>
  <sheetFormatPr defaultRowHeight="15" x14ac:dyDescent="0.25"/>
  <sheetData>
    <row r="1" spans="1:9" x14ac:dyDescent="0.25">
      <c r="A1" s="8" t="s">
        <v>2</v>
      </c>
      <c r="B1" s="8">
        <v>2011</v>
      </c>
      <c r="C1" s="8"/>
      <c r="D1" s="8"/>
      <c r="E1" s="8"/>
      <c r="F1" s="8"/>
      <c r="G1" s="8"/>
      <c r="H1" s="8"/>
      <c r="I1" s="8"/>
    </row>
    <row r="2" spans="1:9" x14ac:dyDescent="0.25">
      <c r="A2" s="8"/>
      <c r="B2" s="8" t="s">
        <v>4</v>
      </c>
      <c r="C2" s="8"/>
      <c r="D2" s="8"/>
      <c r="E2" s="8"/>
      <c r="F2" s="8"/>
      <c r="G2" s="8"/>
      <c r="H2" s="8" t="s">
        <v>5</v>
      </c>
      <c r="I2" s="8"/>
    </row>
    <row r="3" spans="1:9" x14ac:dyDescent="0.25">
      <c r="A3" s="8"/>
      <c r="B3" s="8" t="s">
        <v>6</v>
      </c>
      <c r="C3" s="8" t="s">
        <v>55</v>
      </c>
      <c r="D3" s="8" t="s">
        <v>58</v>
      </c>
      <c r="E3" s="8" t="s">
        <v>9</v>
      </c>
      <c r="F3" s="8"/>
      <c r="G3" s="8"/>
      <c r="H3" s="8" t="s">
        <v>60</v>
      </c>
      <c r="I3" s="8" t="s">
        <v>63</v>
      </c>
    </row>
    <row r="4" spans="1:9" x14ac:dyDescent="0.25">
      <c r="A4" s="8"/>
      <c r="B4" s="8"/>
      <c r="C4" s="8" t="s">
        <v>56</v>
      </c>
      <c r="D4" s="8" t="s">
        <v>59</v>
      </c>
      <c r="E4" s="8"/>
      <c r="F4" s="8"/>
      <c r="G4" s="8"/>
      <c r="H4" s="8" t="s">
        <v>61</v>
      </c>
      <c r="I4" s="8" t="s">
        <v>62</v>
      </c>
    </row>
    <row r="5" spans="1:9" x14ac:dyDescent="0.25">
      <c r="A5" s="8"/>
      <c r="B5" s="8"/>
      <c r="C5" s="8" t="s">
        <v>57</v>
      </c>
      <c r="D5" s="8"/>
      <c r="E5" s="8" t="s">
        <v>6</v>
      </c>
      <c r="F5" s="8" t="s">
        <v>64</v>
      </c>
      <c r="G5" s="8" t="s">
        <v>65</v>
      </c>
      <c r="H5" s="8" t="s">
        <v>68</v>
      </c>
      <c r="I5" s="8"/>
    </row>
    <row r="6" spans="1:9" x14ac:dyDescent="0.25">
      <c r="A6" s="8"/>
      <c r="B6" s="8"/>
      <c r="C6" s="8"/>
      <c r="D6" s="8"/>
      <c r="E6" s="8"/>
      <c r="F6" s="8" t="s">
        <v>59</v>
      </c>
      <c r="G6" s="8" t="s">
        <v>66</v>
      </c>
      <c r="H6" s="8"/>
      <c r="I6" s="8"/>
    </row>
    <row r="7" spans="1:9" x14ac:dyDescent="0.25">
      <c r="A7" s="8" t="s">
        <v>69</v>
      </c>
      <c r="B7" s="7">
        <v>13747</v>
      </c>
      <c r="C7" s="7">
        <v>2677</v>
      </c>
      <c r="D7" s="7">
        <v>2993</v>
      </c>
      <c r="E7" s="7">
        <v>8077</v>
      </c>
      <c r="F7" s="7">
        <v>2061</v>
      </c>
      <c r="G7" s="7">
        <v>6016</v>
      </c>
      <c r="H7" s="8">
        <v>39.299999999999997</v>
      </c>
      <c r="I7" s="8">
        <v>21.4</v>
      </c>
    </row>
    <row r="8" spans="1:9" x14ac:dyDescent="0.25">
      <c r="A8" s="8"/>
      <c r="B8" s="8"/>
      <c r="C8" s="8"/>
      <c r="D8" s="8"/>
      <c r="E8" s="8"/>
      <c r="F8" s="8"/>
      <c r="G8" s="8"/>
      <c r="H8" s="8"/>
      <c r="I8" s="8"/>
    </row>
    <row r="9" spans="1:9" x14ac:dyDescent="0.25">
      <c r="A9" s="8" t="s">
        <v>15</v>
      </c>
      <c r="B9" s="7">
        <v>1284</v>
      </c>
      <c r="C9" s="8">
        <v>270</v>
      </c>
      <c r="D9" s="8">
        <v>335</v>
      </c>
      <c r="E9" s="8">
        <v>678</v>
      </c>
      <c r="F9" s="8">
        <v>203</v>
      </c>
      <c r="G9" s="8">
        <v>474</v>
      </c>
      <c r="H9" s="8">
        <v>35.1</v>
      </c>
      <c r="I9" s="8">
        <v>16.899999999999999</v>
      </c>
    </row>
    <row r="10" spans="1:9" x14ac:dyDescent="0.25">
      <c r="A10" s="8"/>
      <c r="B10" s="8"/>
      <c r="C10" s="8"/>
      <c r="D10" s="8"/>
      <c r="E10" s="8"/>
      <c r="F10" s="8"/>
      <c r="G10" s="8"/>
      <c r="H10" s="8"/>
      <c r="I10" s="8"/>
    </row>
    <row r="11" spans="1:9" x14ac:dyDescent="0.25">
      <c r="A11" s="8" t="s">
        <v>16</v>
      </c>
      <c r="B11" s="8"/>
      <c r="C11" s="8"/>
      <c r="D11" s="8"/>
      <c r="E11" s="8"/>
      <c r="F11" s="8"/>
      <c r="G11" s="8"/>
      <c r="H11" s="8"/>
      <c r="I11" s="8"/>
    </row>
    <row r="12" spans="1:9" x14ac:dyDescent="0.25">
      <c r="A12" s="8" t="s">
        <v>17</v>
      </c>
      <c r="B12" s="7">
        <v>2458</v>
      </c>
      <c r="C12" s="8">
        <v>466</v>
      </c>
      <c r="D12" s="8">
        <v>510</v>
      </c>
      <c r="E12" s="7">
        <v>1482</v>
      </c>
      <c r="F12" s="8">
        <v>361</v>
      </c>
      <c r="G12" s="7">
        <v>1121</v>
      </c>
      <c r="H12" s="8">
        <v>41.6</v>
      </c>
      <c r="I12" s="8">
        <v>22.8</v>
      </c>
    </row>
    <row r="13" spans="1:9" x14ac:dyDescent="0.25">
      <c r="A13" s="8" t="s">
        <v>18</v>
      </c>
      <c r="B13" s="7">
        <v>1067</v>
      </c>
      <c r="C13" s="8">
        <v>157</v>
      </c>
      <c r="D13" s="8">
        <v>215</v>
      </c>
      <c r="E13" s="8">
        <v>695</v>
      </c>
      <c r="F13" s="8">
        <v>164</v>
      </c>
      <c r="G13" s="8">
        <v>531</v>
      </c>
      <c r="H13" s="8">
        <v>45.1</v>
      </c>
      <c r="I13" s="8">
        <v>27.2</v>
      </c>
    </row>
    <row r="14" spans="1:9" x14ac:dyDescent="0.25">
      <c r="A14" s="8" t="s">
        <v>19</v>
      </c>
      <c r="B14" s="7">
        <v>1392</v>
      </c>
      <c r="C14" s="8">
        <v>309</v>
      </c>
      <c r="D14" s="8">
        <v>295</v>
      </c>
      <c r="E14" s="8">
        <v>788</v>
      </c>
      <c r="F14" s="8">
        <v>197</v>
      </c>
      <c r="G14" s="8">
        <v>591</v>
      </c>
      <c r="H14" s="8">
        <v>39</v>
      </c>
      <c r="I14" s="8">
        <v>20</v>
      </c>
    </row>
    <row r="15" spans="1:9" x14ac:dyDescent="0.25">
      <c r="A15" s="8" t="s">
        <v>20</v>
      </c>
      <c r="B15" s="7">
        <v>2727</v>
      </c>
      <c r="C15" s="8">
        <v>587</v>
      </c>
      <c r="D15" s="8">
        <v>639</v>
      </c>
      <c r="E15" s="7">
        <v>1500</v>
      </c>
      <c r="F15" s="8">
        <v>415</v>
      </c>
      <c r="G15" s="7">
        <v>1086</v>
      </c>
      <c r="H15" s="8">
        <v>36.1</v>
      </c>
      <c r="I15" s="8">
        <v>18.399999999999999</v>
      </c>
    </row>
    <row r="16" spans="1:9" x14ac:dyDescent="0.25">
      <c r="A16" s="8" t="s">
        <v>21</v>
      </c>
      <c r="B16" s="7">
        <v>3135</v>
      </c>
      <c r="C16" s="8">
        <v>545</v>
      </c>
      <c r="D16" s="8">
        <v>641</v>
      </c>
      <c r="E16" s="7">
        <v>1949</v>
      </c>
      <c r="F16" s="8">
        <v>463</v>
      </c>
      <c r="G16" s="7">
        <v>1486</v>
      </c>
      <c r="H16" s="8">
        <v>40.6</v>
      </c>
      <c r="I16" s="8">
        <v>24.7</v>
      </c>
    </row>
    <row r="17" spans="1:9" x14ac:dyDescent="0.25">
      <c r="A17" s="8" t="s">
        <v>22</v>
      </c>
      <c r="B17" s="7">
        <v>1481</v>
      </c>
      <c r="C17" s="8">
        <v>277</v>
      </c>
      <c r="D17" s="8">
        <v>310</v>
      </c>
      <c r="E17" s="8">
        <v>894</v>
      </c>
      <c r="F17" s="8">
        <v>211</v>
      </c>
      <c r="G17" s="8">
        <v>683</v>
      </c>
      <c r="H17" s="8">
        <v>40</v>
      </c>
      <c r="I17" s="8">
        <v>23.3</v>
      </c>
    </row>
    <row r="18" spans="1:9" x14ac:dyDescent="0.25">
      <c r="A18" s="8" t="s">
        <v>23</v>
      </c>
      <c r="B18" s="7">
        <v>1653</v>
      </c>
      <c r="C18" s="8">
        <v>267</v>
      </c>
      <c r="D18" s="8">
        <v>331</v>
      </c>
      <c r="E18" s="7">
        <v>1055</v>
      </c>
      <c r="F18" s="8">
        <v>252</v>
      </c>
      <c r="G18" s="8">
        <v>803</v>
      </c>
      <c r="H18" s="8">
        <v>41.2</v>
      </c>
      <c r="I18" s="8">
        <v>26</v>
      </c>
    </row>
    <row r="19" spans="1:9" x14ac:dyDescent="0.25">
      <c r="A19" s="8" t="s">
        <v>24</v>
      </c>
      <c r="B19" s="7">
        <v>2000</v>
      </c>
      <c r="C19" s="8">
        <v>421</v>
      </c>
      <c r="D19" s="8">
        <v>430</v>
      </c>
      <c r="E19" s="7">
        <v>1150</v>
      </c>
      <c r="F19" s="8">
        <v>295</v>
      </c>
      <c r="G19" s="8">
        <v>855</v>
      </c>
      <c r="H19" s="8">
        <v>39.200000000000003</v>
      </c>
      <c r="I19" s="8">
        <v>20.399999999999999</v>
      </c>
    </row>
    <row r="20" spans="1:9" x14ac:dyDescent="0.25">
      <c r="A20" s="8" t="s">
        <v>25</v>
      </c>
      <c r="B20" s="8">
        <v>181</v>
      </c>
      <c r="C20" s="8">
        <v>45</v>
      </c>
      <c r="D20" s="8">
        <v>58</v>
      </c>
      <c r="E20" s="8">
        <v>77</v>
      </c>
      <c r="F20" s="8">
        <v>36</v>
      </c>
      <c r="G20" s="8">
        <v>42</v>
      </c>
      <c r="H20" s="8">
        <v>23.8</v>
      </c>
      <c r="I20" s="8">
        <v>12</v>
      </c>
    </row>
    <row r="21" spans="1:9" x14ac:dyDescent="0.25">
      <c r="A21" s="8" t="s">
        <v>26</v>
      </c>
      <c r="B21" s="7">
        <v>1414</v>
      </c>
      <c r="C21" s="8">
        <v>315</v>
      </c>
      <c r="D21" s="8">
        <v>292</v>
      </c>
      <c r="E21" s="8">
        <v>807</v>
      </c>
      <c r="F21" s="8">
        <v>196</v>
      </c>
      <c r="G21" s="8">
        <v>611</v>
      </c>
      <c r="H21" s="8">
        <v>39.5</v>
      </c>
      <c r="I21" s="8">
        <v>20.6</v>
      </c>
    </row>
    <row r="22" spans="1:9" x14ac:dyDescent="0.25">
      <c r="A22" s="8" t="s">
        <v>27</v>
      </c>
      <c r="B22" s="8">
        <v>406</v>
      </c>
      <c r="C22" s="8">
        <v>60</v>
      </c>
      <c r="D22" s="8">
        <v>80</v>
      </c>
      <c r="E22" s="8">
        <v>265</v>
      </c>
      <c r="F22" s="8">
        <v>63</v>
      </c>
      <c r="G22" s="8">
        <v>202</v>
      </c>
      <c r="H22" s="8">
        <v>44.9</v>
      </c>
      <c r="I22" s="8">
        <v>27.4</v>
      </c>
    </row>
    <row r="23" spans="1:9" x14ac:dyDescent="0.25">
      <c r="A23" s="8" t="s">
        <v>28</v>
      </c>
      <c r="B23" s="7">
        <v>2099</v>
      </c>
      <c r="C23" s="8">
        <v>383</v>
      </c>
      <c r="D23" s="8">
        <v>426</v>
      </c>
      <c r="E23" s="7">
        <v>1290</v>
      </c>
      <c r="F23" s="8">
        <v>317</v>
      </c>
      <c r="G23" s="8">
        <v>973</v>
      </c>
      <c r="H23" s="8">
        <v>41.4</v>
      </c>
      <c r="I23" s="8">
        <v>23.5</v>
      </c>
    </row>
    <row r="24" spans="1:9" x14ac:dyDescent="0.25">
      <c r="A24" s="8" t="s">
        <v>29</v>
      </c>
      <c r="B24" s="7">
        <v>1025</v>
      </c>
      <c r="C24" s="8">
        <v>180</v>
      </c>
      <c r="D24" s="8">
        <v>204</v>
      </c>
      <c r="E24" s="8">
        <v>641</v>
      </c>
      <c r="F24" s="8">
        <v>142</v>
      </c>
      <c r="G24" s="8">
        <v>499</v>
      </c>
      <c r="H24" s="8">
        <v>43.8</v>
      </c>
      <c r="I24" s="8">
        <v>25.9</v>
      </c>
    </row>
    <row r="25" spans="1:9" x14ac:dyDescent="0.25">
      <c r="A25" s="8" t="s">
        <v>30</v>
      </c>
      <c r="B25" s="7">
        <v>1073</v>
      </c>
      <c r="C25" s="8">
        <v>203</v>
      </c>
      <c r="D25" s="8">
        <v>222</v>
      </c>
      <c r="E25" s="8">
        <v>648</v>
      </c>
      <c r="F25" s="8">
        <v>175</v>
      </c>
      <c r="G25" s="8">
        <v>474</v>
      </c>
      <c r="H25" s="8">
        <v>39</v>
      </c>
      <c r="I25" s="8">
        <v>21.8</v>
      </c>
    </row>
    <row r="26" spans="1:9" x14ac:dyDescent="0.25">
      <c r="A26" s="8"/>
      <c r="B26" s="8"/>
      <c r="C26" s="8"/>
      <c r="D26" s="8"/>
      <c r="E26" s="8"/>
      <c r="F26" s="8"/>
      <c r="G26" s="8"/>
      <c r="H26" s="8"/>
      <c r="I26" s="8"/>
    </row>
    <row r="27" spans="1:9" x14ac:dyDescent="0.25">
      <c r="A27" s="8" t="s">
        <v>70</v>
      </c>
      <c r="B27" s="8"/>
      <c r="C27" s="8"/>
      <c r="D27" s="8"/>
      <c r="E27" s="8"/>
      <c r="F27" s="8"/>
      <c r="G27" s="8"/>
      <c r="H27" s="8"/>
      <c r="I27" s="8"/>
    </row>
    <row r="28" spans="1:9" x14ac:dyDescent="0.25">
      <c r="A28" s="8" t="s">
        <v>32</v>
      </c>
      <c r="B28" s="8">
        <v>195</v>
      </c>
      <c r="C28" s="8">
        <v>49</v>
      </c>
      <c r="D28" s="8">
        <v>60</v>
      </c>
      <c r="E28" s="8">
        <v>86</v>
      </c>
      <c r="F28" s="8">
        <v>38</v>
      </c>
      <c r="G28" s="8">
        <v>48</v>
      </c>
      <c r="H28" s="8">
        <v>25</v>
      </c>
      <c r="I28" s="8">
        <v>12.3</v>
      </c>
    </row>
    <row r="29" spans="1:9" x14ac:dyDescent="0.25">
      <c r="A29" s="8" t="s">
        <v>33</v>
      </c>
      <c r="B29" s="8">
        <v>52</v>
      </c>
      <c r="C29" s="8">
        <v>11</v>
      </c>
      <c r="D29" s="8">
        <v>11</v>
      </c>
      <c r="E29" s="8">
        <v>31</v>
      </c>
      <c r="F29" s="8">
        <v>9</v>
      </c>
      <c r="G29" s="8">
        <v>22</v>
      </c>
      <c r="H29" s="8">
        <v>40.4</v>
      </c>
      <c r="I29" s="8">
        <v>21.3</v>
      </c>
    </row>
    <row r="30" spans="1:9" x14ac:dyDescent="0.25">
      <c r="A30" s="8" t="s">
        <v>35</v>
      </c>
      <c r="B30" s="7">
        <v>1407</v>
      </c>
      <c r="C30" s="8">
        <v>293</v>
      </c>
      <c r="D30" s="8">
        <v>292</v>
      </c>
      <c r="E30" s="8">
        <v>822</v>
      </c>
      <c r="F30" s="8">
        <v>205</v>
      </c>
      <c r="G30" s="8">
        <v>617</v>
      </c>
      <c r="H30" s="8">
        <v>39.700000000000003</v>
      </c>
      <c r="I30" s="8">
        <v>21.3</v>
      </c>
    </row>
    <row r="31" spans="1:9" x14ac:dyDescent="0.25">
      <c r="A31" s="8" t="s">
        <v>36</v>
      </c>
      <c r="B31" s="7">
        <v>1391</v>
      </c>
      <c r="C31" s="8">
        <v>218</v>
      </c>
      <c r="D31" s="8">
        <v>251</v>
      </c>
      <c r="E31" s="8">
        <v>922</v>
      </c>
      <c r="F31" s="8">
        <v>197</v>
      </c>
      <c r="G31" s="8">
        <v>725</v>
      </c>
      <c r="H31" s="8">
        <v>47.1</v>
      </c>
      <c r="I31" s="8">
        <v>29.9</v>
      </c>
    </row>
    <row r="32" spans="1:9" x14ac:dyDescent="0.25">
      <c r="A32" s="8" t="s">
        <v>37</v>
      </c>
      <c r="B32" s="8">
        <v>899</v>
      </c>
      <c r="C32" s="8">
        <v>131</v>
      </c>
      <c r="D32" s="8">
        <v>157</v>
      </c>
      <c r="E32" s="8">
        <v>611</v>
      </c>
      <c r="F32" s="8">
        <v>125</v>
      </c>
      <c r="G32" s="8">
        <v>486</v>
      </c>
      <c r="H32" s="8">
        <v>48.3</v>
      </c>
      <c r="I32" s="8">
        <v>33.200000000000003</v>
      </c>
    </row>
    <row r="33" spans="1:9" x14ac:dyDescent="0.25">
      <c r="A33" s="8" t="s">
        <v>38</v>
      </c>
      <c r="B33" s="8">
        <v>492</v>
      </c>
      <c r="C33" s="8">
        <v>86</v>
      </c>
      <c r="D33" s="8">
        <v>94</v>
      </c>
      <c r="E33" s="8">
        <v>311</v>
      </c>
      <c r="F33" s="8">
        <v>72</v>
      </c>
      <c r="G33" s="8">
        <v>239</v>
      </c>
      <c r="H33" s="8">
        <v>44.9</v>
      </c>
      <c r="I33" s="8">
        <v>26.2</v>
      </c>
    </row>
    <row r="34" spans="1:9" x14ac:dyDescent="0.25">
      <c r="A34" s="8" t="s">
        <v>39</v>
      </c>
      <c r="B34" s="7">
        <v>1861</v>
      </c>
      <c r="C34" s="8">
        <v>333</v>
      </c>
      <c r="D34" s="8">
        <v>410</v>
      </c>
      <c r="E34" s="7">
        <v>1118</v>
      </c>
      <c r="F34" s="8">
        <v>285</v>
      </c>
      <c r="G34" s="8">
        <v>833</v>
      </c>
      <c r="H34" s="8">
        <v>39.799999999999997</v>
      </c>
      <c r="I34" s="8">
        <v>22.4</v>
      </c>
    </row>
    <row r="35" spans="1:9" x14ac:dyDescent="0.25">
      <c r="A35" s="8" t="s">
        <v>40</v>
      </c>
      <c r="B35" s="8">
        <v>533</v>
      </c>
      <c r="C35" s="8">
        <v>88</v>
      </c>
      <c r="D35" s="8">
        <v>102</v>
      </c>
      <c r="E35" s="8">
        <v>343</v>
      </c>
      <c r="F35" s="8">
        <v>78</v>
      </c>
      <c r="G35" s="8">
        <v>265</v>
      </c>
      <c r="H35" s="8">
        <v>43.8</v>
      </c>
      <c r="I35" s="8">
        <v>26.9</v>
      </c>
    </row>
    <row r="36" spans="1:9" x14ac:dyDescent="0.25">
      <c r="A36" s="8" t="s">
        <v>41</v>
      </c>
      <c r="B36" s="8">
        <v>230</v>
      </c>
      <c r="C36" s="8">
        <v>43</v>
      </c>
      <c r="D36" s="8">
        <v>41</v>
      </c>
      <c r="E36" s="8">
        <v>146</v>
      </c>
      <c r="F36" s="8">
        <v>30</v>
      </c>
      <c r="G36" s="8">
        <v>116</v>
      </c>
      <c r="H36" s="8">
        <v>43.6</v>
      </c>
      <c r="I36" s="8">
        <v>27.8</v>
      </c>
    </row>
    <row r="37" spans="1:9" x14ac:dyDescent="0.25">
      <c r="A37" s="8" t="s">
        <v>42</v>
      </c>
      <c r="B37" s="8">
        <v>601</v>
      </c>
      <c r="C37" s="8">
        <v>85</v>
      </c>
      <c r="D37" s="8">
        <v>105</v>
      </c>
      <c r="E37" s="8">
        <v>411</v>
      </c>
      <c r="F37" s="8">
        <v>96</v>
      </c>
      <c r="G37" s="8">
        <v>315</v>
      </c>
      <c r="H37" s="8">
        <v>45.4</v>
      </c>
      <c r="I37" s="8">
        <v>29.1</v>
      </c>
    </row>
    <row r="38" spans="1:9" x14ac:dyDescent="0.25">
      <c r="A38" s="8" t="s">
        <v>43</v>
      </c>
      <c r="B38" s="7">
        <v>1475</v>
      </c>
      <c r="C38" s="8">
        <v>278</v>
      </c>
      <c r="D38" s="8">
        <v>320</v>
      </c>
      <c r="E38" s="8">
        <v>878</v>
      </c>
      <c r="F38" s="8">
        <v>237</v>
      </c>
      <c r="G38" s="8">
        <v>641</v>
      </c>
      <c r="H38" s="8">
        <v>38.6</v>
      </c>
      <c r="I38" s="8">
        <v>21.4</v>
      </c>
    </row>
    <row r="39" spans="1:9" x14ac:dyDescent="0.25">
      <c r="A39" s="8" t="s">
        <v>44</v>
      </c>
      <c r="B39" s="7">
        <v>1642</v>
      </c>
      <c r="C39" s="8">
        <v>352</v>
      </c>
      <c r="D39" s="8">
        <v>380</v>
      </c>
      <c r="E39" s="8">
        <v>910</v>
      </c>
      <c r="F39" s="8">
        <v>239</v>
      </c>
      <c r="G39" s="8">
        <v>671</v>
      </c>
      <c r="H39" s="8">
        <v>36.200000000000003</v>
      </c>
      <c r="I39" s="8">
        <v>18.8</v>
      </c>
    </row>
    <row r="40" spans="1:9" x14ac:dyDescent="0.25">
      <c r="A40" s="8" t="s">
        <v>45</v>
      </c>
      <c r="B40" s="7">
        <v>1588</v>
      </c>
      <c r="C40" s="8">
        <v>359</v>
      </c>
      <c r="D40" s="8">
        <v>399</v>
      </c>
      <c r="E40" s="8">
        <v>830</v>
      </c>
      <c r="F40" s="8">
        <v>234</v>
      </c>
      <c r="G40" s="8">
        <v>596</v>
      </c>
      <c r="H40" s="8">
        <v>33.5</v>
      </c>
      <c r="I40" s="8">
        <v>16.3</v>
      </c>
    </row>
    <row r="41" spans="1:9" x14ac:dyDescent="0.25">
      <c r="A41" s="8" t="s">
        <v>46</v>
      </c>
      <c r="B41" s="8">
        <v>559</v>
      </c>
      <c r="C41" s="8">
        <v>111</v>
      </c>
      <c r="D41" s="8">
        <v>112</v>
      </c>
      <c r="E41" s="8">
        <v>336</v>
      </c>
      <c r="F41" s="8">
        <v>87</v>
      </c>
      <c r="G41" s="8">
        <v>249</v>
      </c>
      <c r="H41" s="8">
        <v>41.3</v>
      </c>
      <c r="I41" s="8">
        <v>22.5</v>
      </c>
    </row>
    <row r="42" spans="1:9" x14ac:dyDescent="0.25">
      <c r="A42" s="8" t="s">
        <v>47</v>
      </c>
      <c r="B42" s="8">
        <v>279</v>
      </c>
      <c r="C42" s="8">
        <v>43</v>
      </c>
      <c r="D42" s="8">
        <v>51</v>
      </c>
      <c r="E42" s="8">
        <v>185</v>
      </c>
      <c r="F42" s="8">
        <v>45</v>
      </c>
      <c r="G42" s="8">
        <v>140</v>
      </c>
      <c r="H42" s="8">
        <v>40.6</v>
      </c>
      <c r="I42" s="8">
        <v>27.4</v>
      </c>
    </row>
    <row r="43" spans="1:9" x14ac:dyDescent="0.25">
      <c r="A43" s="8" t="s">
        <v>67</v>
      </c>
      <c r="B43" s="8"/>
      <c r="C43" s="8"/>
      <c r="D43" s="8"/>
      <c r="E43" s="8"/>
      <c r="F43" s="8"/>
      <c r="G43" s="8"/>
      <c r="H43" s="8"/>
      <c r="I43" s="8"/>
    </row>
    <row r="44" spans="1:9" x14ac:dyDescent="0.25">
      <c r="A44" s="8" t="s">
        <v>71</v>
      </c>
      <c r="B44" s="8"/>
      <c r="C44" s="8"/>
      <c r="D44" s="8"/>
      <c r="E44" s="8"/>
      <c r="F44" s="8"/>
      <c r="G44" s="8"/>
      <c r="H44" s="8"/>
      <c r="I44" s="8"/>
    </row>
    <row r="45" spans="1:9" x14ac:dyDescent="0.25">
      <c r="A45" s="8" t="s">
        <v>72</v>
      </c>
      <c r="B45" s="8"/>
      <c r="C45" s="8"/>
      <c r="D45" s="8"/>
      <c r="E45" s="8"/>
      <c r="F45" s="8"/>
      <c r="G45" s="8"/>
      <c r="H45" s="8"/>
      <c r="I45" s="8"/>
    </row>
    <row r="46" spans="1:9" x14ac:dyDescent="0.25">
      <c r="A46" s="8" t="s">
        <v>73</v>
      </c>
      <c r="B46" s="8"/>
      <c r="C46" s="8"/>
      <c r="D46" s="8"/>
      <c r="E46" s="8"/>
      <c r="F46" s="8"/>
      <c r="G46" s="8"/>
      <c r="H46" s="8"/>
      <c r="I46" s="8"/>
    </row>
    <row r="47" spans="1:9" x14ac:dyDescent="0.25">
      <c r="A47" s="8" t="s">
        <v>74</v>
      </c>
      <c r="B47" s="8"/>
      <c r="C47" s="8"/>
      <c r="D47" s="8"/>
      <c r="E47" s="8"/>
      <c r="F47" s="8"/>
      <c r="G47" s="8"/>
      <c r="H47" s="8"/>
      <c r="I47" s="8"/>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cpsaat32</vt:lpstr>
      <vt:lpstr>Comprehensive</vt:lpstr>
      <vt:lpstr>Sheet5</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Unemployed persons by occupation, industry, and duration of unemployment (XLSX)</dc:title>
  <dc:subject>Household survey data, 2017 annual averages</dc:subject>
  <dc:creator>U.S. Bureau of Labor Statistics, Current Population Survey (CPS)</dc:creator>
  <cp:lastModifiedBy>Anshuman Jha</cp:lastModifiedBy>
  <dcterms:created xsi:type="dcterms:W3CDTF">2017-12-28T18:44:30Z</dcterms:created>
  <dcterms:modified xsi:type="dcterms:W3CDTF">2018-02-21T01:50:17Z</dcterms:modified>
</cp:coreProperties>
</file>