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-1Y44W290191B-10sets-BOM_ESP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<sst xmlns="http://schemas.openxmlformats.org/spreadsheetml/2006/main" count="124" uniqueCount="88">
  <si>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</si>
  <si>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</si>
  <si>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</si>
  <si>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</si>
  <si>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</si>
  <si>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</si>
  <si>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Manufacturer</t>
  </si>
  <si>
    <t xml:space="preserve">Supplier</t>
  </si>
  <si>
    <t xml:space="preserve">Supplier Part</t>
  </si>
  <si>
    <t xml:space="preserve">Unit Price(10sets)</t>
  </si>
  <si>
    <t xml:space="preserve">Total Price</t>
  </si>
  <si>
    <t xml:space="preserve">Note</t>
  </si>
  <si>
    <t xml:space="preserve">Reply</t>
  </si>
  <si>
    <t xml:space="preserve">ESP32-WROOM-32E(4MB)</t>
  </si>
  <si>
    <t xml:space="preserve">U1</t>
  </si>
  <si>
    <t xml:space="preserve">ESP32-WROOM-32E_SMALLER</t>
  </si>
  <si>
    <t xml:space="preserve">Espressif Systems</t>
  </si>
  <si>
    <t xml:space="preserve">LCSC</t>
  </si>
  <si>
    <t xml:space="preserve">C701341</t>
  </si>
  <si>
    <t xml:space="preserve">TH PAD</t>
  </si>
  <si>
    <t xml:space="preserve">PAD2,PAD3,PAD4,PAD5,PAD6,PAD7,PAD8,PAD9,PAD10,PAD11,PAD12,PAD13,PAD14,PAD16,PAD17,PAD18,PAD19,PAD20,PAD21,PAD22,PAD15,PAD1</t>
  </si>
  <si>
    <t xml:space="preserve">THT_PAD</t>
  </si>
  <si>
    <t xml:space="preserve">DNP</t>
  </si>
  <si>
    <t xml:space="preserve">Do Not Place</t>
  </si>
  <si>
    <t xml:space="preserve">1uF</t>
  </si>
  <si>
    <t xml:space="preserve">C3,C8,C1</t>
  </si>
  <si>
    <t xml:space="preserve">C0201</t>
  </si>
  <si>
    <t xml:space="preserve">CC0201KRX5R5BB105</t>
  </si>
  <si>
    <t xml:space="preserve">YAGEO</t>
  </si>
  <si>
    <t xml:space="preserve">C541330</t>
  </si>
  <si>
    <t xml:space="preserve">10uF</t>
  </si>
  <si>
    <t xml:space="preserve">C4,C7</t>
  </si>
  <si>
    <t xml:space="preserve">C0402</t>
  </si>
  <si>
    <t xml:space="preserve">CC0402MRX5R5BB106</t>
  </si>
  <si>
    <t xml:space="preserve">C105884</t>
  </si>
  <si>
    <t xml:space="preserve">22uF</t>
  </si>
  <si>
    <t xml:space="preserve">C5,C6</t>
  </si>
  <si>
    <t xml:space="preserve">C0603</t>
  </si>
  <si>
    <t xml:space="preserve">CC0603MRX5R5BB226</t>
  </si>
  <si>
    <t xml:space="preserve">C109448</t>
  </si>
  <si>
    <t xml:space="preserve">10K</t>
  </si>
  <si>
    <t xml:space="preserve">R2,R5</t>
  </si>
  <si>
    <t xml:space="preserve">R0201</t>
  </si>
  <si>
    <t xml:space="preserve">RC0201FR-0710KL</t>
  </si>
  <si>
    <t xml:space="preserve">C106225</t>
  </si>
  <si>
    <t xml:space="preserve">2K</t>
  </si>
  <si>
    <t xml:space="preserve">R3</t>
  </si>
  <si>
    <t xml:space="preserve">RC0201FR-072KL</t>
  </si>
  <si>
    <t xml:space="preserve">C327392</t>
  </si>
  <si>
    <t xml:space="preserve">R4</t>
  </si>
  <si>
    <t xml:space="preserve">RC0201FR-07330RL</t>
  </si>
  <si>
    <t xml:space="preserve">C274872</t>
  </si>
  <si>
    <t xml:space="preserve">B3U-1000P</t>
  </si>
  <si>
    <t xml:space="preserve">SW1,SW2</t>
  </si>
  <si>
    <t xml:space="preserve">KEY-SMD_B3U-1000PM</t>
  </si>
  <si>
    <t xml:space="preserve">Omron Electronics</t>
  </si>
  <si>
    <t xml:space="preserve">C231329</t>
  </si>
  <si>
    <t xml:space="preserve">100nF</t>
  </si>
  <si>
    <t xml:space="preserve">C2</t>
  </si>
  <si>
    <t xml:space="preserve">CC0201KRX5R5BB104</t>
  </si>
  <si>
    <t xml:space="preserve">C190187</t>
  </si>
  <si>
    <t xml:space="preserve">1K</t>
  </si>
  <si>
    <t xml:space="preserve">R1</t>
  </si>
  <si>
    <t xml:space="preserve">RC0201FR-071KL</t>
  </si>
  <si>
    <t xml:space="preserve">C138165</t>
  </si>
  <si>
    <t xml:space="preserve">SDM1U20CSP-7</t>
  </si>
  <si>
    <t xml:space="preserve">D1</t>
  </si>
  <si>
    <t xml:space="preserve">X3-WLB1406-2_L1.4-W0.6-RD</t>
  </si>
  <si>
    <t xml:space="preserve">Diodes Incorporated</t>
  </si>
  <si>
    <t xml:space="preserve">C264073</t>
  </si>
  <si>
    <t xml:space="preserve">16-213/GHC-YR1S1/3T</t>
  </si>
  <si>
    <t xml:space="preserve">LED1</t>
  </si>
  <si>
    <t xml:space="preserve">LED0402-R-RD</t>
  </si>
  <si>
    <t xml:space="preserve">EVERLIGHT</t>
  </si>
  <si>
    <t xml:space="preserve">C74338</t>
  </si>
  <si>
    <t xml:space="preserve">Green</t>
  </si>
  <si>
    <t xml:space="preserve">AP2112K-3.3TRG1</t>
  </si>
  <si>
    <t xml:space="preserve">U2</t>
  </si>
  <si>
    <t xml:space="preserve">SOT-25-5_L3.0-W1.8-P0.95-LS3.0-BR</t>
  </si>
  <si>
    <t xml:space="preserve">DIODES</t>
  </si>
  <si>
    <t xml:space="preserve">C51118</t>
  </si>
  <si>
    <t xml:space="preserve">unavailable,plz advise substitutions</t>
  </si>
  <si>
    <t xml:space="preserve">Replace with Diodes Inc. AP7365-33WG-7 LCSC C150742</t>
  </si>
  <si>
    <t xml:space="preserve">16-213/BHC-AN1P2/3T</t>
  </si>
  <si>
    <t xml:space="preserve">LED2</t>
  </si>
  <si>
    <t xml:space="preserve">C131223</t>
  </si>
  <si>
    <t xml:space="preserve">Blue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</si>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</sst>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0;&quot;-$&quot;#,##0.000"/>
    <numFmt numFmtId="166" formatCode="\$#,##0.00;&quot;-$&quot;#,##0.00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9921875" defaultRowHeight="14.25" zeroHeight="false" outlineLevelRow="0" outlineLevelCol="0"/>
  <cols>
    <col collapsed="false" customWidth="false" hidden="false" outlineLevel="0" max="9" min="1" style="1" width="9"/>
    <col collapsed="false" customWidth="true" hidden="false" outlineLevel="0" max="10" min="10" style="1" width="19.38"/>
    <col collapsed="false" customWidth="true" hidden="false" outlineLevel="0" max="11" min="11" style="1" width="18.25"/>
    <col collapsed="false" customWidth="true" hidden="false" outlineLevel="0" max="12" min="12" style="1" width="12.13"/>
    <col collapsed="false" customWidth="true" hidden="false" outlineLevel="0" max="13" min="13" style="1" width="14"/>
    <col collapsed="false" customWidth="true" hidden="false" outlineLevel="0" max="14" min="14" style="1" width="12.13"/>
    <col collapsed="false" customWidth="false" hidden="false" outlineLevel="0" max="1024" min="15" style="1" width="9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20.1" hidden="false" customHeight="tru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1" t="n">
        <v>1</v>
      </c>
      <c r="F2" s="1" t="s">
        <v>13</v>
      </c>
      <c r="G2" s="1" t="s">
        <v>16</v>
      </c>
      <c r="H2" s="1" t="s">
        <v>17</v>
      </c>
      <c r="I2" s="1" t="s">
        <v>18</v>
      </c>
      <c r="K2" s="3" t="n">
        <v>3.245</v>
      </c>
      <c r="L2" s="4" t="n">
        <f aca="false">K2*E2*10</f>
        <v>32.45</v>
      </c>
    </row>
    <row r="3" customFormat="false" ht="20.1" hidden="false" customHeight="true" outlineLevel="0" collapsed="false">
      <c r="A3" s="1" t="n">
        <v>2</v>
      </c>
      <c r="B3" s="1" t="s">
        <v>19</v>
      </c>
      <c r="C3" s="1" t="s">
        <v>20</v>
      </c>
      <c r="D3" s="1" t="s">
        <v>21</v>
      </c>
      <c r="E3" s="1" t="n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23</v>
      </c>
      <c r="K3" s="3"/>
      <c r="L3" s="4" t="n">
        <f aca="false">K3*E3*10</f>
        <v>0</v>
      </c>
      <c r="M3" s="1" t="s">
        <v>22</v>
      </c>
    </row>
    <row r="4" customFormat="false" ht="20.1" hidden="false" customHeight="true" outlineLevel="0" collapsed="false">
      <c r="A4" s="1" t="n">
        <v>3</v>
      </c>
      <c r="B4" s="1" t="s">
        <v>24</v>
      </c>
      <c r="C4" s="1" t="s">
        <v>25</v>
      </c>
      <c r="D4" s="1" t="s">
        <v>26</v>
      </c>
      <c r="E4" s="1" t="n">
        <v>3</v>
      </c>
      <c r="F4" s="1" t="s">
        <v>27</v>
      </c>
      <c r="G4" s="1" t="s">
        <v>28</v>
      </c>
      <c r="H4" s="1" t="s">
        <v>17</v>
      </c>
      <c r="I4" s="1" t="s">
        <v>29</v>
      </c>
      <c r="K4" s="3" t="n">
        <v>0.015</v>
      </c>
      <c r="L4" s="4" t="n">
        <f aca="false">K4*E4*10</f>
        <v>0.45</v>
      </c>
    </row>
    <row r="5" customFormat="false" ht="20.1" hidden="false" customHeight="true" outlineLevel="0" collapsed="false">
      <c r="A5" s="1" t="n">
        <v>4</v>
      </c>
      <c r="B5" s="1" t="s">
        <v>30</v>
      </c>
      <c r="C5" s="1" t="s">
        <v>31</v>
      </c>
      <c r="D5" s="1" t="s">
        <v>32</v>
      </c>
      <c r="E5" s="1" t="n">
        <v>2</v>
      </c>
      <c r="F5" s="1" t="s">
        <v>33</v>
      </c>
      <c r="G5" s="1" t="s">
        <v>28</v>
      </c>
      <c r="H5" s="1" t="s">
        <v>17</v>
      </c>
      <c r="I5" s="1" t="s">
        <v>34</v>
      </c>
      <c r="K5" s="3" t="n">
        <v>0.043</v>
      </c>
      <c r="L5" s="4" t="n">
        <f aca="false">K5*E5*10</f>
        <v>0.86</v>
      </c>
    </row>
    <row r="6" customFormat="false" ht="20.1" hidden="false" customHeight="true" outlineLevel="0" collapsed="false">
      <c r="A6" s="1" t="n">
        <v>5</v>
      </c>
      <c r="B6" s="1" t="s">
        <v>35</v>
      </c>
      <c r="C6" s="1" t="s">
        <v>36</v>
      </c>
      <c r="D6" s="1" t="s">
        <v>37</v>
      </c>
      <c r="E6" s="1" t="n">
        <v>2</v>
      </c>
      <c r="F6" s="1" t="s">
        <v>38</v>
      </c>
      <c r="G6" s="1" t="s">
        <v>28</v>
      </c>
      <c r="H6" s="1" t="s">
        <v>17</v>
      </c>
      <c r="I6" s="1" t="s">
        <v>39</v>
      </c>
      <c r="K6" s="3" t="n">
        <v>0.135</v>
      </c>
      <c r="L6" s="4" t="n">
        <f aca="false">K6*E6*10</f>
        <v>2.7</v>
      </c>
    </row>
    <row r="7" customFormat="false" ht="20.1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n">
        <v>2</v>
      </c>
      <c r="F7" s="1" t="s">
        <v>43</v>
      </c>
      <c r="G7" s="1" t="s">
        <v>28</v>
      </c>
      <c r="H7" s="1" t="s">
        <v>17</v>
      </c>
      <c r="I7" s="1" t="s">
        <v>44</v>
      </c>
      <c r="K7" s="3" t="n">
        <v>0.006</v>
      </c>
      <c r="L7" s="4" t="n">
        <f aca="false">K7*E7*10</f>
        <v>0.12</v>
      </c>
    </row>
    <row r="8" customFormat="false" ht="20.1" hidden="false" customHeight="true" outlineLevel="0" collapsed="false">
      <c r="A8" s="1" t="n">
        <v>7</v>
      </c>
      <c r="B8" s="1" t="s">
        <v>45</v>
      </c>
      <c r="C8" s="1" t="s">
        <v>46</v>
      </c>
      <c r="D8" s="1" t="s">
        <v>42</v>
      </c>
      <c r="E8" s="1" t="n">
        <v>1</v>
      </c>
      <c r="F8" s="1" t="s">
        <v>47</v>
      </c>
      <c r="G8" s="1" t="s">
        <v>28</v>
      </c>
      <c r="H8" s="1" t="s">
        <v>17</v>
      </c>
      <c r="I8" s="1" t="s">
        <v>48</v>
      </c>
      <c r="K8" s="3" t="n">
        <v>0.013</v>
      </c>
      <c r="L8" s="4" t="n">
        <f aca="false">K8*E8*10</f>
        <v>0.13</v>
      </c>
    </row>
    <row r="9" customFormat="false" ht="20.1" hidden="false" customHeight="true" outlineLevel="0" collapsed="false">
      <c r="A9" s="1" t="n">
        <v>8</v>
      </c>
      <c r="B9" s="1" t="n">
        <v>330</v>
      </c>
      <c r="C9" s="1" t="s">
        <v>49</v>
      </c>
      <c r="D9" s="1" t="s">
        <v>42</v>
      </c>
      <c r="E9" s="1" t="n">
        <v>1</v>
      </c>
      <c r="F9" s="1" t="s">
        <v>50</v>
      </c>
      <c r="G9" s="1" t="s">
        <v>28</v>
      </c>
      <c r="H9" s="1" t="s">
        <v>17</v>
      </c>
      <c r="I9" s="1" t="s">
        <v>51</v>
      </c>
      <c r="K9" s="3" t="n">
        <v>0.011</v>
      </c>
      <c r="L9" s="4" t="n">
        <f aca="false">K9*E9*10</f>
        <v>0.11</v>
      </c>
    </row>
    <row r="10" customFormat="false" ht="20.1" hidden="false" customHeight="true" outlineLevel="0" collapsed="false">
      <c r="A10" s="1" t="n">
        <v>9</v>
      </c>
      <c r="B10" s="1" t="s">
        <v>52</v>
      </c>
      <c r="C10" s="1" t="s">
        <v>53</v>
      </c>
      <c r="D10" s="1" t="s">
        <v>54</v>
      </c>
      <c r="E10" s="1" t="n">
        <v>2</v>
      </c>
      <c r="F10" s="1" t="s">
        <v>52</v>
      </c>
      <c r="G10" s="1" t="s">
        <v>55</v>
      </c>
      <c r="H10" s="1" t="s">
        <v>17</v>
      </c>
      <c r="I10" s="1" t="s">
        <v>56</v>
      </c>
      <c r="K10" s="3" t="n">
        <v>0.781</v>
      </c>
      <c r="L10" s="4" t="n">
        <f aca="false">K10*E10*10</f>
        <v>15.62</v>
      </c>
    </row>
    <row r="11" customFormat="false" ht="20.1" hidden="false" customHeight="true" outlineLevel="0" collapsed="false">
      <c r="A11" s="1" t="n">
        <v>10</v>
      </c>
      <c r="B11" s="1" t="s">
        <v>57</v>
      </c>
      <c r="C11" s="1" t="s">
        <v>58</v>
      </c>
      <c r="D11" s="1" t="s">
        <v>26</v>
      </c>
      <c r="E11" s="1" t="n">
        <v>1</v>
      </c>
      <c r="F11" s="1" t="s">
        <v>59</v>
      </c>
      <c r="G11" s="1" t="s">
        <v>28</v>
      </c>
      <c r="H11" s="1" t="s">
        <v>17</v>
      </c>
      <c r="I11" s="1" t="s">
        <v>60</v>
      </c>
      <c r="K11" s="3" t="n">
        <v>0.015</v>
      </c>
      <c r="L11" s="4" t="n">
        <f aca="false">K11*E11*10</f>
        <v>0.15</v>
      </c>
    </row>
    <row r="12" customFormat="false" ht="20.1" hidden="false" customHeight="true" outlineLevel="0" collapsed="false">
      <c r="A12" s="1" t="n">
        <v>11</v>
      </c>
      <c r="B12" s="1" t="s">
        <v>61</v>
      </c>
      <c r="C12" s="1" t="s">
        <v>62</v>
      </c>
      <c r="D12" s="1" t="s">
        <v>42</v>
      </c>
      <c r="E12" s="1" t="n">
        <v>1</v>
      </c>
      <c r="F12" s="1" t="s">
        <v>63</v>
      </c>
      <c r="G12" s="1" t="s">
        <v>28</v>
      </c>
      <c r="H12" s="1" t="s">
        <v>17</v>
      </c>
      <c r="I12" s="1" t="s">
        <v>64</v>
      </c>
      <c r="K12" s="3" t="n">
        <v>0.01</v>
      </c>
      <c r="L12" s="4" t="n">
        <f aca="false">K12*E12*10</f>
        <v>0.1</v>
      </c>
    </row>
    <row r="13" customFormat="false" ht="20.1" hidden="false" customHeight="true" outlineLevel="0" collapsed="false">
      <c r="A13" s="1" t="n">
        <v>12</v>
      </c>
      <c r="B13" s="1" t="s">
        <v>65</v>
      </c>
      <c r="C13" s="1" t="s">
        <v>66</v>
      </c>
      <c r="D13" s="1" t="s">
        <v>67</v>
      </c>
      <c r="E13" s="1" t="n">
        <v>1</v>
      </c>
      <c r="F13" s="1" t="s">
        <v>65</v>
      </c>
      <c r="G13" s="1" t="s">
        <v>68</v>
      </c>
      <c r="H13" s="1" t="s">
        <v>17</v>
      </c>
      <c r="I13" s="1" t="s">
        <v>69</v>
      </c>
      <c r="K13" s="3" t="n">
        <v>0.036</v>
      </c>
      <c r="L13" s="4" t="n">
        <f aca="false">K13*E13*10</f>
        <v>0.36</v>
      </c>
    </row>
    <row r="14" customFormat="false" ht="20.1" hidden="false" customHeight="true" outlineLevel="0" collapsed="false">
      <c r="A14" s="1" t="n">
        <v>13</v>
      </c>
      <c r="B14" s="1" t="s">
        <v>70</v>
      </c>
      <c r="C14" s="1" t="s">
        <v>71</v>
      </c>
      <c r="D14" s="1" t="s">
        <v>72</v>
      </c>
      <c r="E14" s="1" t="n">
        <v>1</v>
      </c>
      <c r="F14" s="1" t="s">
        <v>70</v>
      </c>
      <c r="G14" s="1" t="s">
        <v>73</v>
      </c>
      <c r="H14" s="1" t="s">
        <v>17</v>
      </c>
      <c r="I14" s="1" t="s">
        <v>74</v>
      </c>
      <c r="K14" s="3" t="n">
        <v>0.189</v>
      </c>
      <c r="L14" s="4" t="n">
        <f aca="false">K14*E14*10</f>
        <v>1.89</v>
      </c>
      <c r="M14" s="1" t="s">
        <v>75</v>
      </c>
    </row>
    <row r="15" customFormat="false" ht="20.1" hidden="false" customHeight="true" outlineLevel="0" collapsed="false">
      <c r="A15" s="1" t="n">
        <v>14</v>
      </c>
      <c r="B15" s="1" t="s">
        <v>76</v>
      </c>
      <c r="C15" s="1" t="s">
        <v>77</v>
      </c>
      <c r="D15" s="1" t="s">
        <v>78</v>
      </c>
      <c r="E15" s="1" t="n">
        <v>1</v>
      </c>
      <c r="F15" s="1" t="s">
        <v>76</v>
      </c>
      <c r="G15" s="1" t="s">
        <v>79</v>
      </c>
      <c r="H15" s="1" t="s">
        <v>17</v>
      </c>
      <c r="I15" s="1" t="s">
        <v>80</v>
      </c>
      <c r="K15" s="3"/>
      <c r="L15" s="4" t="n">
        <f aca="false">K15*E15*10</f>
        <v>0</v>
      </c>
      <c r="M15" s="5" t="s">
        <v>81</v>
      </c>
      <c r="N15" s="1" t="s">
        <v>82</v>
      </c>
    </row>
    <row r="16" customFormat="false" ht="20.1" hidden="false" customHeight="true" outlineLevel="0" collapsed="false">
      <c r="A16" s="1" t="n">
        <v>15</v>
      </c>
      <c r="B16" s="1" t="s">
        <v>83</v>
      </c>
      <c r="C16" s="1" t="s">
        <v>84</v>
      </c>
      <c r="D16" s="1" t="s">
        <v>72</v>
      </c>
      <c r="E16" s="1" t="n">
        <v>1</v>
      </c>
      <c r="F16" s="1" t="s">
        <v>83</v>
      </c>
      <c r="G16" s="1" t="s">
        <v>73</v>
      </c>
      <c r="H16" s="1" t="s">
        <v>17</v>
      </c>
      <c r="I16" s="1" t="s">
        <v>85</v>
      </c>
      <c r="K16" s="3" t="n">
        <v>0.172</v>
      </c>
      <c r="L16" s="4" t="n">
        <f aca="false">K16*E16*10</f>
        <v>1.72</v>
      </c>
      <c r="M16" s="1" t="s">
        <v>86</v>
      </c>
    </row>
    <row r="17" customFormat="false" ht="20.1" hidden="false" customHeight="true" outlineLevel="0" collapsed="false">
      <c r="K17" s="6" t="s">
        <v>87</v>
      </c>
      <c r="L17" s="7" t="n">
        <f aca="false">SUM(L2:L16)</f>
        <v>56.66</v>
      </c>
    </row>
    <row r="18" customFormat="false" ht="20.1" hidden="false" customHeight="true" outlineLevel="0" collapsed="false"/>
    <row r="19" customFormat="false" ht="20.1" hidden="false" customHeight="true" outlineLevel="0" collapsed="false"/>
    <row r="20" customFormat="false" ht="20.1" hidden="false" customHeight="true" outlineLevel="0" collapsed="false"/>
    <row r="21" customFormat="false" ht="20.1" hidden="false" customHeight="true" outlineLevel="0" collapsed="false"/>
    <row r="22" customFormat="false" ht="20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2021-10-29T07:43:18Z</dcterms:created>
  <dc:creator/>
  <dc:description/>
  <dc:language>en-US</dc:language>
  <cp:lastModifiedBy/>
  <dcterms:modified xsi:type="dcterms:W3CDTF">2021-10-29T11:07:11Z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29BC15ABC45E40609A71AB5BE69DA8C5</vt:lpwstr>
  </property>
  <property fmtid="{D5CDD505-2E9C-101B-9397-08002B2CF9AE}" pid="6" name="KSOProductBuildVer">
    <vt:lpwstr>2052-11.1.0.10700</vt:lpwstr>
  </property>
  <property fmtid="{D5CDD505-2E9C-101B-9397-08002B2CF9AE}" pid="7" name="KSOReadingLayout">
    <vt:bool>1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