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4260" tabRatio="500"/>
  </bookViews>
  <sheets>
    <sheet name="Blat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1" l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35" i="1"/>
  <c r="B36" i="1"/>
  <c r="B37" i="1"/>
  <c r="B38" i="1"/>
  <c r="B3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25" i="1"/>
  <c r="B26" i="1"/>
  <c r="B27" i="1"/>
  <c r="B28" i="1"/>
  <c r="B14" i="1"/>
  <c r="B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V18" i="1"/>
  <c r="V17" i="1"/>
  <c r="V16" i="1"/>
  <c r="V15" i="1"/>
  <c r="V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5" i="1"/>
  <c r="B16" i="1"/>
  <c r="B17" i="1"/>
  <c r="B18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C4" i="1"/>
  <c r="C5" i="1"/>
  <c r="C6" i="1"/>
  <c r="C7" i="1"/>
  <c r="C8" i="1"/>
  <c r="B5" i="1"/>
  <c r="B6" i="1"/>
  <c r="B7" i="1"/>
  <c r="B8" i="1"/>
</calcChain>
</file>

<file path=xl/sharedStrings.xml><?xml version="1.0" encoding="utf-8"?>
<sst xmlns="http://schemas.openxmlformats.org/spreadsheetml/2006/main" count="11" uniqueCount="8">
  <si>
    <t>Expected values</t>
  </si>
  <si>
    <t>K/M</t>
  </si>
  <si>
    <t>Number of 1 in BF1</t>
  </si>
  <si>
    <t>n1 is</t>
  </si>
  <si>
    <t>Number of 1 in BF2</t>
  </si>
  <si>
    <t>n2 is</t>
  </si>
  <si>
    <t>Number of 1 in CBF</t>
  </si>
  <si>
    <t>False Positives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</si>
</sst>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2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Blatt1!$B$33:$AZ$33</c:f>
              <c:numCache>
                <c:formatCode>General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Blatt1!$B$36:$AZ$36</c:f>
              <c:numCache>
                <c:formatCode>General</c:formatCode>
                <c:ptCount val="51"/>
                <c:pt idx="0">
                  <c:v>15921.70095102086</c:v>
                </c:pt>
                <c:pt idx="1">
                  <c:v>351.8199676064924</c:v>
                </c:pt>
                <c:pt idx="2">
                  <c:v>2.402969324311108</c:v>
                </c:pt>
                <c:pt idx="3">
                  <c:v>0.0308456069050924</c:v>
                </c:pt>
                <c:pt idx="4">
                  <c:v>0.000759286148306822</c:v>
                </c:pt>
                <c:pt idx="5">
                  <c:v>3.13389596360638E-5</c:v>
                </c:pt>
                <c:pt idx="6">
                  <c:v>1.9330203161994E-6</c:v>
                </c:pt>
                <c:pt idx="7">
                  <c:v>1.63617769997557E-7</c:v>
                </c:pt>
                <c:pt idx="8">
                  <c:v>1.78557568372361E-8</c:v>
                </c:pt>
                <c:pt idx="9">
                  <c:v>2.39874772606335E-9</c:v>
                </c:pt>
                <c:pt idx="10">
                  <c:v>3.83041747329281E-10</c:v>
                </c:pt>
                <c:pt idx="11">
                  <c:v>7.07670229468545E-11</c:v>
                </c:pt>
                <c:pt idx="12">
                  <c:v>1.48087455495993E-11</c:v>
                </c:pt>
                <c:pt idx="13">
                  <c:v>3.4509591814457E-12</c:v>
                </c:pt>
                <c:pt idx="14">
                  <c:v>8.83321850337468E-13</c:v>
                </c:pt>
                <c:pt idx="15">
                  <c:v>2.45551314889345E-13</c:v>
                </c:pt>
                <c:pt idx="16">
                  <c:v>7.34379802644758E-14</c:v>
                </c:pt>
                <c:pt idx="17">
                  <c:v>2.3443024392534E-14</c:v>
                </c:pt>
                <c:pt idx="18">
                  <c:v>7.93407846686091E-15</c:v>
                </c:pt>
                <c:pt idx="19">
                  <c:v>2.8304839894169E-15</c:v>
                </c:pt>
                <c:pt idx="20">
                  <c:v>1.05909918815692E-15</c:v>
                </c:pt>
                <c:pt idx="21">
                  <c:v>4.1384127343835E-16</c:v>
                </c:pt>
                <c:pt idx="22">
                  <c:v>1.68226330294276E-16</c:v>
                </c:pt>
                <c:pt idx="23">
                  <c:v>7.09012704632254E-17</c:v>
                </c:pt>
                <c:pt idx="24">
                  <c:v>3.08898784216758E-17</c:v>
                </c:pt>
                <c:pt idx="25">
                  <c:v>1.38747176398742E-17</c:v>
                </c:pt>
                <c:pt idx="26">
                  <c:v>6.40978281395746E-18</c:v>
                </c:pt>
                <c:pt idx="27">
                  <c:v>3.03909854416764E-18</c:v>
                </c:pt>
                <c:pt idx="28">
                  <c:v>1.47601890899328E-18</c:v>
                </c:pt>
                <c:pt idx="29">
                  <c:v>7.33042418003067E-19</c:v>
                </c:pt>
                <c:pt idx="30">
                  <c:v>3.71682579884736E-19</c:v>
                </c:pt>
                <c:pt idx="31">
                  <c:v>1.92132336825088E-19</c:v>
                </c:pt>
                <c:pt idx="32">
                  <c:v>1.01122898868842E-19</c:v>
                </c:pt>
                <c:pt idx="33">
                  <c:v>5.41259237528704E-20</c:v>
                </c:pt>
                <c:pt idx="34">
                  <c:v>2.94305890743409E-20</c:v>
                </c:pt>
                <c:pt idx="35">
                  <c:v>1.62405951910698E-20</c:v>
                </c:pt>
                <c:pt idx="36">
                  <c:v>9.0870355247685E-21</c:v>
                </c:pt>
                <c:pt idx="37">
                  <c:v>5.15110713312061E-21</c:v>
                </c:pt>
                <c:pt idx="38">
                  <c:v>2.95602044937531E-21</c:v>
                </c:pt>
                <c:pt idx="39">
                  <c:v>1.7160898471455E-21</c:v>
                </c:pt>
                <c:pt idx="40">
                  <c:v>1.00720965255356E-21</c:v>
                </c:pt>
                <c:pt idx="41">
                  <c:v>5.97297328537685E-22</c:v>
                </c:pt>
                <c:pt idx="42">
                  <c:v>3.57697310723436E-22</c:v>
                </c:pt>
                <c:pt idx="43">
                  <c:v>2.16210583720522E-22</c:v>
                </c:pt>
                <c:pt idx="44">
                  <c:v>1.3184774589471E-22</c:v>
                </c:pt>
                <c:pt idx="45">
                  <c:v>8.10804869372801E-23</c:v>
                </c:pt>
                <c:pt idx="46">
                  <c:v>5.02614493163171E-23</c:v>
                </c:pt>
                <c:pt idx="47">
                  <c:v>3.13955704220751E-23</c:v>
                </c:pt>
                <c:pt idx="48">
                  <c:v>1.97545715490199E-23</c:v>
                </c:pt>
                <c:pt idx="49">
                  <c:v>1.25168300257362E-23</c:v>
                </c:pt>
                <c:pt idx="50">
                  <c:v>7.98398713529464E-24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739880"/>
        <c:axId val="2101736952"/>
      </c:lineChart>
      <c:catAx>
        <c:axId val="2101739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736952"/>
        <c:crosses val="autoZero"/>
        <c:auto val="1"/>
        <c:lblAlgn val="ctr"/>
        <c:lblOffset val="100"/>
        <c:noMultiLvlLbl val="0"/>
      </c:catAx>
      <c:valAx>
        <c:axId val="2101736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739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723900</xdr:colOff>
      <xdr:row>10</xdr:row>
      <xdr:rowOff>95250</xdr:rowOff>
    </xdr:from>
    <xdr:to>
      <xdr:col>57</xdr:col>
      <xdr:colOff>266700</xdr:colOff>
      <xdr:row>24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workbookViewId="0">
      <selection activeCell="G13" sqref="G13"/>
    </sheetView>
  </sheetViews>
  <sheetFormatPr baseColWidth="10" defaultRowHeight="15" x14ac:dyDescent="0"/>
  <cols>
    <col min="1" max="1" width="17" bestFit="1" customWidth="1"/>
    <col min="2" max="2" width="10.83203125" customWidth="1"/>
    <col min="3" max="14" width="11" bestFit="1" customWidth="1"/>
    <col min="15" max="51" width="11.83203125" bestFit="1" customWidth="1"/>
    <col min="52" max="52" width="11.83203125" customWidth="1"/>
  </cols>
  <sheetData>
    <row r="1" spans="1:52">
      <c r="A1" t="s">
        <v>0</v>
      </c>
    </row>
    <row r="2" spans="1:52">
      <c r="A2" t="s">
        <v>2</v>
      </c>
      <c r="D2" t="s">
        <v>3</v>
      </c>
      <c r="E2">
        <v>253</v>
      </c>
    </row>
    <row r="3" spans="1:52">
      <c r="A3" t="s">
        <v>1</v>
      </c>
      <c r="B3">
        <v>1000</v>
      </c>
      <c r="C3">
        <v>3000</v>
      </c>
      <c r="D3">
        <v>5000</v>
      </c>
      <c r="E3">
        <v>7000</v>
      </c>
      <c r="F3">
        <v>9000</v>
      </c>
      <c r="G3">
        <v>11000</v>
      </c>
      <c r="H3">
        <v>13000</v>
      </c>
      <c r="I3">
        <v>15000</v>
      </c>
      <c r="J3">
        <v>17000</v>
      </c>
      <c r="K3">
        <v>19000</v>
      </c>
      <c r="L3">
        <v>21000</v>
      </c>
      <c r="M3">
        <v>23000</v>
      </c>
      <c r="N3">
        <v>25000</v>
      </c>
      <c r="O3">
        <v>27000</v>
      </c>
      <c r="P3">
        <v>29000</v>
      </c>
      <c r="Q3">
        <v>31000</v>
      </c>
      <c r="R3">
        <v>33000</v>
      </c>
      <c r="S3">
        <v>35000</v>
      </c>
      <c r="T3">
        <v>37000</v>
      </c>
      <c r="U3">
        <v>39000</v>
      </c>
      <c r="V3">
        <v>41000</v>
      </c>
      <c r="W3">
        <v>43000</v>
      </c>
      <c r="X3">
        <v>45000</v>
      </c>
      <c r="Y3">
        <v>47000</v>
      </c>
      <c r="Z3">
        <v>49000</v>
      </c>
      <c r="AA3">
        <v>51000</v>
      </c>
      <c r="AB3">
        <v>53000</v>
      </c>
      <c r="AC3">
        <v>55000</v>
      </c>
      <c r="AD3">
        <v>57000</v>
      </c>
      <c r="AE3">
        <v>59000</v>
      </c>
      <c r="AF3">
        <v>61000</v>
      </c>
      <c r="AG3">
        <v>63000</v>
      </c>
      <c r="AH3">
        <v>65000</v>
      </c>
      <c r="AI3">
        <v>67000</v>
      </c>
      <c r="AJ3">
        <v>69000</v>
      </c>
      <c r="AK3">
        <v>71000</v>
      </c>
      <c r="AL3">
        <v>73000</v>
      </c>
      <c r="AM3">
        <v>75000</v>
      </c>
      <c r="AN3">
        <v>77000</v>
      </c>
      <c r="AO3">
        <v>79000</v>
      </c>
      <c r="AP3">
        <v>81000</v>
      </c>
      <c r="AQ3">
        <v>83000</v>
      </c>
      <c r="AR3">
        <v>85000</v>
      </c>
      <c r="AS3">
        <v>87000</v>
      </c>
      <c r="AT3">
        <v>89000</v>
      </c>
      <c r="AU3">
        <v>91000</v>
      </c>
      <c r="AV3">
        <v>93000</v>
      </c>
      <c r="AW3">
        <v>95000</v>
      </c>
      <c r="AX3">
        <v>97000</v>
      </c>
      <c r="AY3">
        <v>99000</v>
      </c>
      <c r="AZ3">
        <v>101000</v>
      </c>
    </row>
    <row r="4" spans="1:52">
      <c r="A4">
        <v>1</v>
      </c>
      <c r="B4" s="1">
        <f>(1-(1-(1/B$3))^($A4*$E$2))*B$3</f>
        <v>223.63040067394036</v>
      </c>
      <c r="C4" s="1">
        <f>(1-(1-(1/C$3))^($A4*$E$2))*C$3</f>
        <v>242.66427452172357</v>
      </c>
      <c r="D4" s="1">
        <f t="shared" ref="D4:V8" si="0">(1-(1-(1/D$3))^($A4*$E$2))*D$3</f>
        <v>246.72976465024254</v>
      </c>
      <c r="E4" s="1">
        <f t="shared" si="0"/>
        <v>248.49994858763557</v>
      </c>
      <c r="F4" s="1">
        <f t="shared" si="0"/>
        <v>249.49070007777851</v>
      </c>
      <c r="G4" s="1">
        <f t="shared" si="0"/>
        <v>250.12391768797093</v>
      </c>
      <c r="H4" s="1">
        <f t="shared" si="0"/>
        <v>250.56355238018625</v>
      </c>
      <c r="I4" s="1">
        <f t="shared" si="0"/>
        <v>250.88660466549672</v>
      </c>
      <c r="J4" s="1">
        <f t="shared" si="0"/>
        <v>251.13401850902005</v>
      </c>
      <c r="K4" s="1">
        <f t="shared" si="0"/>
        <v>251.32957444772742</v>
      </c>
      <c r="L4" s="1">
        <f t="shared" si="0"/>
        <v>251.48802994785945</v>
      </c>
      <c r="M4" s="1">
        <f t="shared" si="0"/>
        <v>251.61902815506053</v>
      </c>
      <c r="N4" s="1">
        <f t="shared" si="0"/>
        <v>251.72913675458597</v>
      </c>
      <c r="O4" s="1">
        <f t="shared" si="0"/>
        <v>251.82298348890197</v>
      </c>
      <c r="P4" s="1">
        <f t="shared" si="0"/>
        <v>251.90392317244502</v>
      </c>
      <c r="Q4" s="1">
        <f t="shared" si="0"/>
        <v>251.97444719816932</v>
      </c>
      <c r="R4" s="1">
        <f t="shared" si="0"/>
        <v>252.03644452003371</v>
      </c>
      <c r="S4" s="1">
        <f t="shared" si="0"/>
        <v>252.09137336261455</v>
      </c>
      <c r="T4" s="1">
        <f t="shared" si="0"/>
        <v>252.14037737566187</v>
      </c>
      <c r="U4" s="1">
        <f t="shared" si="0"/>
        <v>252.18436611282601</v>
      </c>
      <c r="V4" s="1">
        <f t="shared" si="0"/>
        <v>252.22407201961593</v>
      </c>
      <c r="W4" s="1">
        <f t="shared" ref="V4:AZ8" si="1">(1-(1-(1/W$3))^($A4*$E$2))*W$3</f>
        <v>252.26009153744587</v>
      </c>
      <c r="X4" s="1">
        <f t="shared" si="1"/>
        <v>252.29291527213482</v>
      </c>
      <c r="Y4" s="1">
        <f t="shared" si="1"/>
        <v>252.32295046755894</v>
      </c>
      <c r="Z4" s="1">
        <f t="shared" si="1"/>
        <v>252.35053799542752</v>
      </c>
      <c r="AA4" s="1">
        <f t="shared" si="1"/>
        <v>252.37596534483109</v>
      </c>
      <c r="AB4" s="1">
        <f t="shared" si="1"/>
        <v>252.39947667680752</v>
      </c>
      <c r="AC4" s="1">
        <f t="shared" si="1"/>
        <v>252.42128069280278</v>
      </c>
      <c r="AD4" s="1">
        <f t="shared" si="1"/>
        <v>252.44155684970227</v>
      </c>
      <c r="AE4" s="1">
        <f t="shared" si="1"/>
        <v>252.46046029942238</v>
      </c>
      <c r="AF4" s="1">
        <f t="shared" si="1"/>
        <v>252.47812587907737</v>
      </c>
      <c r="AG4" s="1">
        <f t="shared" si="1"/>
        <v>252.49467132319668</v>
      </c>
      <c r="AH4" s="1">
        <f t="shared" si="1"/>
        <v>252.5101998974788</v>
      </c>
      <c r="AI4" s="1">
        <f t="shared" si="1"/>
        <v>252.52480254736153</v>
      </c>
      <c r="AJ4" s="1">
        <f t="shared" si="1"/>
        <v>252.5385596959857</v>
      </c>
      <c r="AK4" s="1">
        <f t="shared" si="1"/>
        <v>252.55154270527768</v>
      </c>
      <c r="AL4" s="1">
        <f t="shared" si="1"/>
        <v>252.56381513367455</v>
      </c>
      <c r="AM4" s="1">
        <f t="shared" si="1"/>
        <v>252.57543376031032</v>
      </c>
      <c r="AN4" s="1">
        <f t="shared" si="1"/>
        <v>252.58644947927399</v>
      </c>
      <c r="AO4" s="1">
        <f t="shared" si="1"/>
        <v>252.59690803139668</v>
      </c>
      <c r="AP4" s="1">
        <f t="shared" si="1"/>
        <v>252.60685064277922</v>
      </c>
      <c r="AQ4" s="1">
        <f t="shared" si="1"/>
        <v>252.61631457712673</v>
      </c>
      <c r="AR4" s="1">
        <f t="shared" si="1"/>
        <v>252.62533358769045</v>
      </c>
      <c r="AS4" s="1">
        <f t="shared" si="1"/>
        <v>252.63393832999381</v>
      </c>
      <c r="AT4" s="1">
        <f t="shared" si="1"/>
        <v>252.64215670343469</v>
      </c>
      <c r="AU4" s="1">
        <f t="shared" si="1"/>
        <v>252.65001416495181</v>
      </c>
      <c r="AV4" s="1">
        <f t="shared" si="1"/>
        <v>252.65753397403313</v>
      </c>
      <c r="AW4" s="1">
        <f t="shared" si="1"/>
        <v>252.66473743674246</v>
      </c>
      <c r="AX4" s="1">
        <f t="shared" si="1"/>
        <v>252.67164410873778</v>
      </c>
      <c r="AY4" s="1">
        <f t="shared" si="1"/>
        <v>252.6782719565943</v>
      </c>
      <c r="AZ4" s="1">
        <f t="shared" si="1"/>
        <v>252.68463753348325</v>
      </c>
    </row>
    <row r="5" spans="1:52">
      <c r="A5">
        <v>11</v>
      </c>
      <c r="B5" s="1">
        <f t="shared" ref="B5:Q8" si="2">(1-(1-(1/B$3))^($A5*$E$2))*B$3</f>
        <v>938.23339472961777</v>
      </c>
      <c r="C5" s="1">
        <f t="shared" si="2"/>
        <v>1813.7572294815782</v>
      </c>
      <c r="D5" s="1">
        <f t="shared" si="2"/>
        <v>2134.3871257261317</v>
      </c>
      <c r="E5" s="1">
        <f t="shared" si="2"/>
        <v>2296.4839733135645</v>
      </c>
      <c r="F5" s="1">
        <f t="shared" si="2"/>
        <v>2393.9547628781438</v>
      </c>
      <c r="G5" s="1">
        <f t="shared" si="2"/>
        <v>2458.9515285158209</v>
      </c>
      <c r="H5" s="1">
        <f t="shared" si="2"/>
        <v>2505.3647267971337</v>
      </c>
      <c r="I5" s="1">
        <f t="shared" si="2"/>
        <v>2540.1598646326152</v>
      </c>
      <c r="J5" s="1">
        <f t="shared" si="2"/>
        <v>2567.2107888176738</v>
      </c>
      <c r="K5" s="1">
        <f t="shared" si="2"/>
        <v>2588.8424774017367</v>
      </c>
      <c r="L5" s="1">
        <f t="shared" si="2"/>
        <v>2606.5343693910863</v>
      </c>
      <c r="M5" s="1">
        <f t="shared" si="2"/>
        <v>2621.272535901473</v>
      </c>
      <c r="N5" s="1">
        <f t="shared" si="2"/>
        <v>2633.7394389948477</v>
      </c>
      <c r="O5" s="1">
        <f t="shared" si="2"/>
        <v>2644.4223937336642</v>
      </c>
      <c r="P5" s="1">
        <f t="shared" si="2"/>
        <v>2653.6786474103519</v>
      </c>
      <c r="Q5" s="1">
        <f t="shared" si="2"/>
        <v>2661.7760497758809</v>
      </c>
      <c r="R5" s="1">
        <f t="shared" si="0"/>
        <v>2668.9193644305356</v>
      </c>
      <c r="S5" s="1">
        <f t="shared" si="0"/>
        <v>2675.2678057805551</v>
      </c>
      <c r="T5" s="1">
        <f t="shared" si="0"/>
        <v>2680.9470351679561</v>
      </c>
      <c r="U5" s="1">
        <f t="shared" si="0"/>
        <v>2686.0575559072254</v>
      </c>
      <c r="V5" s="1">
        <f t="shared" si="1"/>
        <v>2690.6807083765066</v>
      </c>
      <c r="W5" s="1">
        <f t="shared" si="1"/>
        <v>2694.8830288772338</v>
      </c>
      <c r="X5" s="1">
        <f t="shared" si="1"/>
        <v>2698.7194706638802</v>
      </c>
      <c r="Y5" s="1">
        <f t="shared" si="1"/>
        <v>2702.2358190853602</v>
      </c>
      <c r="Z5" s="1">
        <f t="shared" si="1"/>
        <v>2705.4705267835116</v>
      </c>
      <c r="AA5" s="1">
        <f t="shared" si="1"/>
        <v>2708.4561249825633</v>
      </c>
      <c r="AB5" s="1">
        <f t="shared" si="1"/>
        <v>2711.2203209442523</v>
      </c>
      <c r="AC5" s="1">
        <f t="shared" si="1"/>
        <v>2713.7868601285745</v>
      </c>
      <c r="AD5" s="1">
        <f t="shared" si="1"/>
        <v>2716.1762098531922</v>
      </c>
      <c r="AE5" s="1">
        <f t="shared" si="1"/>
        <v>2718.4061059835381</v>
      </c>
      <c r="AF5" s="1">
        <f t="shared" si="1"/>
        <v>2720.4919939587753</v>
      </c>
      <c r="AG5" s="1">
        <f t="shared" si="1"/>
        <v>2722.4473868635146</v>
      </c>
      <c r="AH5" s="1">
        <f t="shared" si="1"/>
        <v>2724.284158499875</v>
      </c>
      <c r="AI5" s="1">
        <f t="shared" si="1"/>
        <v>2726.0127845521188</v>
      </c>
      <c r="AJ5" s="1">
        <f t="shared" si="1"/>
        <v>2727.6425426218525</v>
      </c>
      <c r="AK5" s="1">
        <f t="shared" si="1"/>
        <v>2729.1816785484166</v>
      </c>
      <c r="AL5" s="1">
        <f t="shared" si="1"/>
        <v>2730.6375461251569</v>
      </c>
      <c r="AM5" s="1">
        <f t="shared" si="1"/>
        <v>2732.0167243982451</v>
      </c>
      <c r="AN5" s="1">
        <f t="shared" si="1"/>
        <v>2733.3251172193441</v>
      </c>
      <c r="AO5" s="1">
        <f t="shared" si="1"/>
        <v>2734.5680375716724</v>
      </c>
      <c r="AP5" s="1">
        <f t="shared" si="1"/>
        <v>2735.7502797080356</v>
      </c>
      <c r="AQ5" s="1">
        <f t="shared" si="1"/>
        <v>2736.8761810405053</v>
      </c>
      <c r="AR5" s="1">
        <f t="shared" si="1"/>
        <v>2737.9496751501065</v>
      </c>
      <c r="AS5" s="1">
        <f t="shared" si="1"/>
        <v>2738.9743378083249</v>
      </c>
      <c r="AT5" s="1">
        <f t="shared" si="1"/>
        <v>2739.9534266942851</v>
      </c>
      <c r="AU5" s="1">
        <f t="shared" si="1"/>
        <v>2740.8899161095956</v>
      </c>
      <c r="AV5" s="1">
        <f t="shared" si="1"/>
        <v>2741.7865269579656</v>
      </c>
      <c r="AW5" s="1">
        <f t="shared" si="1"/>
        <v>2742.6457532940703</v>
      </c>
      <c r="AX5" s="1">
        <f t="shared" si="1"/>
        <v>2743.46988550676</v>
      </c>
      <c r="AY5" s="1">
        <f t="shared" si="1"/>
        <v>2744.261030531291</v>
      </c>
      <c r="AZ5" s="1">
        <f t="shared" si="1"/>
        <v>2745.0211300440792</v>
      </c>
    </row>
    <row r="6" spans="1:52">
      <c r="A6">
        <v>21</v>
      </c>
      <c r="B6" s="1">
        <f t="shared" si="2"/>
        <v>995.08595708804296</v>
      </c>
      <c r="C6" s="1">
        <f t="shared" si="2"/>
        <v>2489.6624674301715</v>
      </c>
      <c r="D6" s="1">
        <f t="shared" si="0"/>
        <v>3272.4026325846162</v>
      </c>
      <c r="E6" s="1">
        <f t="shared" si="0"/>
        <v>3723.2373776449617</v>
      </c>
      <c r="F6" s="1">
        <f t="shared" si="0"/>
        <v>4012.8807159500716</v>
      </c>
      <c r="G6" s="1">
        <f t="shared" si="0"/>
        <v>4213.9209388400104</v>
      </c>
      <c r="H6" s="1">
        <f t="shared" si="0"/>
        <v>4361.3931117625743</v>
      </c>
      <c r="I6" s="1">
        <f t="shared" si="0"/>
        <v>4474.1051860093175</v>
      </c>
      <c r="J6" s="1">
        <f t="shared" si="0"/>
        <v>4563.0144366420182</v>
      </c>
      <c r="K6" s="1">
        <f t="shared" si="0"/>
        <v>4634.9231642328523</v>
      </c>
      <c r="L6" s="1">
        <f t="shared" si="0"/>
        <v>4694.2727077145091</v>
      </c>
      <c r="M6" s="1">
        <f t="shared" si="0"/>
        <v>4744.0839605244828</v>
      </c>
      <c r="N6" s="1">
        <f t="shared" si="0"/>
        <v>4786.4822860932045</v>
      </c>
      <c r="O6" s="1">
        <f t="shared" si="0"/>
        <v>4823.0060250948709</v>
      </c>
      <c r="P6" s="1">
        <f t="shared" si="0"/>
        <v>4854.7958459960491</v>
      </c>
      <c r="Q6" s="1">
        <f t="shared" si="0"/>
        <v>4882.7153218662652</v>
      </c>
      <c r="R6" s="1">
        <f t="shared" si="0"/>
        <v>4907.4301837779249</v>
      </c>
      <c r="S6" s="1">
        <f t="shared" si="0"/>
        <v>4929.4618661738114</v>
      </c>
      <c r="T6" s="1">
        <f t="shared" si="0"/>
        <v>4949.2245671413339</v>
      </c>
      <c r="U6" s="1">
        <f t="shared" si="0"/>
        <v>4967.0514515506629</v>
      </c>
      <c r="V6" s="1">
        <f t="shared" si="1"/>
        <v>4983.2135333847109</v>
      </c>
      <c r="W6" s="1">
        <f t="shared" si="1"/>
        <v>4997.9335156782481</v>
      </c>
      <c r="X6" s="1">
        <f t="shared" si="1"/>
        <v>5011.3960915708512</v>
      </c>
      <c r="Y6" s="1">
        <f t="shared" si="1"/>
        <v>5023.7557184127463</v>
      </c>
      <c r="Z6" s="1">
        <f t="shared" si="1"/>
        <v>5035.1425597048647</v>
      </c>
      <c r="AA6" s="1">
        <f t="shared" si="1"/>
        <v>5045.6670791093829</v>
      </c>
      <c r="AB6" s="1">
        <f t="shared" si="1"/>
        <v>5055.4236303054295</v>
      </c>
      <c r="AC6" s="1">
        <f t="shared" si="1"/>
        <v>5064.4932897470853</v>
      </c>
      <c r="AD6" s="1">
        <f t="shared" si="1"/>
        <v>5072.9461121794848</v>
      </c>
      <c r="AE6" s="1">
        <f t="shared" si="1"/>
        <v>5080.8429413393796</v>
      </c>
      <c r="AF6" s="1">
        <f t="shared" si="1"/>
        <v>5088.236875500108</v>
      </c>
      <c r="AG6" s="1">
        <f t="shared" si="1"/>
        <v>5095.1744615588586</v>
      </c>
      <c r="AH6" s="1">
        <f t="shared" si="1"/>
        <v>5101.6966751176178</v>
      </c>
      <c r="AI6" s="1">
        <f t="shared" si="1"/>
        <v>5107.8397295060304</v>
      </c>
      <c r="AJ6" s="1">
        <f t="shared" si="1"/>
        <v>5113.63574824847</v>
      </c>
      <c r="AK6" s="1">
        <f t="shared" si="1"/>
        <v>5119.1133261277901</v>
      </c>
      <c r="AL6" s="1">
        <f t="shared" si="1"/>
        <v>5124.2980010167821</v>
      </c>
      <c r="AM6" s="1">
        <f t="shared" si="1"/>
        <v>5129.2126514079855</v>
      </c>
      <c r="AN6" s="1">
        <f t="shared" si="1"/>
        <v>5133.877834020901</v>
      </c>
      <c r="AO6" s="1">
        <f t="shared" si="1"/>
        <v>5138.3120707761636</v>
      </c>
      <c r="AP6" s="1">
        <f t="shared" si="1"/>
        <v>5142.5320944991954</v>
      </c>
      <c r="AQ6" s="1">
        <f t="shared" si="1"/>
        <v>5146.5530599911672</v>
      </c>
      <c r="AR6" s="1">
        <f t="shared" si="1"/>
        <v>5150.388725491679</v>
      </c>
      <c r="AS6" s="1">
        <f t="shared" si="1"/>
        <v>5154.0516100848163</v>
      </c>
      <c r="AT6" s="1">
        <f t="shared" si="1"/>
        <v>5157.5531300067423</v>
      </c>
      <c r="AU6" s="1">
        <f t="shared" si="1"/>
        <v>5160.9037176711809</v>
      </c>
      <c r="AV6" s="1">
        <f t="shared" si="1"/>
        <v>5164.1129250752447</v>
      </c>
      <c r="AW6" s="1">
        <f t="shared" si="1"/>
        <v>5167.1895149832535</v>
      </c>
      <c r="AX6" s="1">
        <f t="shared" si="1"/>
        <v>5170.1415408296534</v>
      </c>
      <c r="AY6" s="1">
        <f t="shared" si="1"/>
        <v>5172.9764167642752</v>
      </c>
      <c r="AZ6" s="1">
        <f t="shared" si="1"/>
        <v>5175.7009801960066</v>
      </c>
    </row>
    <row r="7" spans="1:52">
      <c r="A7">
        <v>31</v>
      </c>
      <c r="B7" s="1">
        <f t="shared" si="2"/>
        <v>999.60904735439408</v>
      </c>
      <c r="C7" s="1">
        <f t="shared" si="2"/>
        <v>2780.4459562390934</v>
      </c>
      <c r="D7" s="1">
        <f t="shared" si="0"/>
        <v>3958.4801594469232</v>
      </c>
      <c r="E7" s="1">
        <f t="shared" si="0"/>
        <v>4717.2027856728137</v>
      </c>
      <c r="F7" s="1">
        <f t="shared" si="0"/>
        <v>5235.0607874161769</v>
      </c>
      <c r="G7" s="1">
        <f t="shared" si="0"/>
        <v>5608.2885282687348</v>
      </c>
      <c r="H7" s="1">
        <f t="shared" si="0"/>
        <v>5889.1736561771841</v>
      </c>
      <c r="I7" s="1">
        <f t="shared" si="0"/>
        <v>6107.874544818219</v>
      </c>
      <c r="J7" s="1">
        <f t="shared" si="0"/>
        <v>6282.8331627450052</v>
      </c>
      <c r="K7" s="1">
        <f t="shared" si="0"/>
        <v>6425.9062949495665</v>
      </c>
      <c r="L7" s="1">
        <f t="shared" si="0"/>
        <v>6545.0436655105723</v>
      </c>
      <c r="M7" s="1">
        <f t="shared" si="0"/>
        <v>6645.766349860638</v>
      </c>
      <c r="N7" s="1">
        <f t="shared" si="0"/>
        <v>6732.0245708493267</v>
      </c>
      <c r="O7" s="1">
        <f t="shared" si="0"/>
        <v>6806.7173887742056</v>
      </c>
      <c r="P7" s="1">
        <f t="shared" si="0"/>
        <v>6872.0195568697172</v>
      </c>
      <c r="Q7" s="1">
        <f t="shared" si="0"/>
        <v>6929.5938885653241</v>
      </c>
      <c r="R7" s="1">
        <f t="shared" si="0"/>
        <v>6980.7332168106013</v>
      </c>
      <c r="S7" s="1">
        <f t="shared" si="0"/>
        <v>7026.45769112985</v>
      </c>
      <c r="T7" s="1">
        <f t="shared" si="0"/>
        <v>7067.5829574843292</v>
      </c>
      <c r="U7" s="1">
        <f t="shared" si="0"/>
        <v>7104.7688863699295</v>
      </c>
      <c r="V7" s="1">
        <f t="shared" si="1"/>
        <v>7138.5550208561817</v>
      </c>
      <c r="W7" s="1">
        <f t="shared" si="1"/>
        <v>7169.3867775275367</v>
      </c>
      <c r="X7" s="1">
        <f t="shared" si="1"/>
        <v>7197.6350943735724</v>
      </c>
      <c r="Y7" s="1">
        <f t="shared" si="1"/>
        <v>7223.611358998719</v>
      </c>
      <c r="Z7" s="1">
        <f t="shared" si="1"/>
        <v>7247.5788880465798</v>
      </c>
      <c r="AA7" s="1">
        <f t="shared" si="1"/>
        <v>7269.7618516904586</v>
      </c>
      <c r="AB7" s="1">
        <f t="shared" si="1"/>
        <v>7290.3522825623577</v>
      </c>
      <c r="AC7" s="1">
        <f t="shared" si="1"/>
        <v>7309.5156319854896</v>
      </c>
      <c r="AD7" s="1">
        <f t="shared" si="1"/>
        <v>7327.3952127512293</v>
      </c>
      <c r="AE7" s="1">
        <f t="shared" si="1"/>
        <v>7344.115779819861</v>
      </c>
      <c r="AF7" s="1">
        <f t="shared" si="1"/>
        <v>7359.7864387233258</v>
      </c>
      <c r="AG7" s="1">
        <f t="shared" si="1"/>
        <v>7374.5030234259621</v>
      </c>
      <c r="AH7" s="1">
        <f t="shared" si="1"/>
        <v>7388.3500539591532</v>
      </c>
      <c r="AI7" s="1">
        <f t="shared" si="1"/>
        <v>7401.4023572534998</v>
      </c>
      <c r="AJ7" s="1">
        <f t="shared" si="1"/>
        <v>7413.7264177994994</v>
      </c>
      <c r="AK7" s="1">
        <f t="shared" si="1"/>
        <v>7425.3815078144953</v>
      </c>
      <c r="AL7" s="1">
        <f t="shared" si="1"/>
        <v>7436.4206395225829</v>
      </c>
      <c r="AM7" s="1">
        <f t="shared" si="1"/>
        <v>7446.8913696621421</v>
      </c>
      <c r="AN7" s="1">
        <f t="shared" si="1"/>
        <v>7456.836483830235</v>
      </c>
      <c r="AO7" s="1">
        <f t="shared" si="1"/>
        <v>7466.2945796767663</v>
      </c>
      <c r="AP7" s="1">
        <f t="shared" si="1"/>
        <v>7475.3005669953591</v>
      </c>
      <c r="AQ7" s="1">
        <f t="shared" si="1"/>
        <v>7483.8860980262061</v>
      </c>
      <c r="AR7" s="1">
        <f t="shared" si="1"/>
        <v>7492.0799382990463</v>
      </c>
      <c r="AS7" s="1">
        <f t="shared" si="1"/>
        <v>7499.9082885549969</v>
      </c>
      <c r="AT7" s="1">
        <f t="shared" si="1"/>
        <v>7507.3950641358952</v>
      </c>
      <c r="AU7" s="1">
        <f t="shared" si="1"/>
        <v>7514.562139100527</v>
      </c>
      <c r="AV7" s="1">
        <f t="shared" si="1"/>
        <v>7521.4295589480043</v>
      </c>
      <c r="AW7" s="1">
        <f t="shared" si="1"/>
        <v>7528.0157280786698</v>
      </c>
      <c r="AX7" s="1">
        <f t="shared" si="1"/>
        <v>7534.3375744041859</v>
      </c>
      <c r="AY7" s="1">
        <f t="shared" si="1"/>
        <v>7540.4106940423017</v>
      </c>
      <c r="AZ7" s="1">
        <f t="shared" si="1"/>
        <v>7546.2494802434785</v>
      </c>
    </row>
    <row r="8" spans="1:52">
      <c r="A8">
        <v>41</v>
      </c>
      <c r="B8" s="1">
        <f t="shared" si="2"/>
        <v>999.96889649239029</v>
      </c>
      <c r="C8" s="1">
        <f t="shared" si="2"/>
        <v>2905.5449088977784</v>
      </c>
      <c r="D8" s="1">
        <f t="shared" si="0"/>
        <v>4372.0969950952194</v>
      </c>
      <c r="E8" s="1">
        <f t="shared" si="0"/>
        <v>5409.6610825001871</v>
      </c>
      <c r="F8" s="1">
        <f t="shared" si="0"/>
        <v>6157.7244362720985</v>
      </c>
      <c r="G8" s="1">
        <f t="shared" si="0"/>
        <v>6716.1488493726283</v>
      </c>
      <c r="H8" s="1">
        <f t="shared" si="0"/>
        <v>7146.7586213636205</v>
      </c>
      <c r="I8" s="1">
        <f t="shared" si="0"/>
        <v>7488.0595419218307</v>
      </c>
      <c r="J8" s="1">
        <f t="shared" si="0"/>
        <v>7764.8308802453375</v>
      </c>
      <c r="K8" s="1">
        <f t="shared" si="0"/>
        <v>7993.5964623787249</v>
      </c>
      <c r="L8" s="1">
        <f t="shared" si="0"/>
        <v>8185.7440709896</v>
      </c>
      <c r="M8" s="1">
        <f t="shared" si="0"/>
        <v>8349.3542748000782</v>
      </c>
      <c r="N8" s="1">
        <f t="shared" si="0"/>
        <v>8490.3092572325622</v>
      </c>
      <c r="O8" s="1">
        <f t="shared" si="0"/>
        <v>8612.9876268057906</v>
      </c>
      <c r="P8" s="1">
        <f t="shared" si="0"/>
        <v>8720.7132576529057</v>
      </c>
      <c r="Q8" s="1">
        <f t="shared" si="0"/>
        <v>8816.0533336579228</v>
      </c>
      <c r="R8" s="1">
        <f t="shared" si="0"/>
        <v>8901.0212179361533</v>
      </c>
      <c r="S8" s="1">
        <f t="shared" si="0"/>
        <v>8977.2176399498185</v>
      </c>
      <c r="T8" s="1">
        <f t="shared" si="0"/>
        <v>9045.9309359314557</v>
      </c>
      <c r="U8" s="1">
        <f t="shared" si="0"/>
        <v>9108.2095092748514</v>
      </c>
      <c r="V8" s="1">
        <f t="shared" si="1"/>
        <v>9164.9150698552785</v>
      </c>
      <c r="W8" s="1">
        <f t="shared" si="1"/>
        <v>9216.7623324357774</v>
      </c>
      <c r="X8" s="1">
        <f t="shared" si="1"/>
        <v>9264.349019773701</v>
      </c>
      <c r="Y8" s="1">
        <f t="shared" si="1"/>
        <v>9308.1788187995171</v>
      </c>
      <c r="Z8" s="1">
        <f t="shared" si="1"/>
        <v>9348.6791449905104</v>
      </c>
      <c r="AA8" s="1">
        <f t="shared" si="1"/>
        <v>9386.2150322167054</v>
      </c>
      <c r="AB8" s="1">
        <f t="shared" si="1"/>
        <v>9421.1000981347825</v>
      </c>
      <c r="AC8" s="1">
        <f t="shared" si="1"/>
        <v>9453.6052782487677</v>
      </c>
      <c r="AD8" s="1">
        <f t="shared" si="1"/>
        <v>9483.9658402239802</v>
      </c>
      <c r="AE8" s="1">
        <f t="shared" si="1"/>
        <v>9512.387060026158</v>
      </c>
      <c r="AF8" s="1">
        <f t="shared" si="1"/>
        <v>9539.0488493004923</v>
      </c>
      <c r="AG8" s="1">
        <f t="shared" si="1"/>
        <v>9564.1095518591974</v>
      </c>
      <c r="AH8" s="1">
        <f t="shared" si="1"/>
        <v>9587.7090791258106</v>
      </c>
      <c r="AI8" s="1">
        <f t="shared" si="1"/>
        <v>9609.9715140280732</v>
      </c>
      <c r="AJ8" s="1">
        <f t="shared" si="1"/>
        <v>9631.0072866971659</v>
      </c>
      <c r="AK8" s="1">
        <f t="shared" si="1"/>
        <v>9650.9150000579393</v>
      </c>
      <c r="AL8" s="1">
        <f t="shared" si="1"/>
        <v>9669.7829714967411</v>
      </c>
      <c r="AM8" s="1">
        <f t="shared" si="1"/>
        <v>9687.6905386098133</v>
      </c>
      <c r="AN8" s="1">
        <f t="shared" si="1"/>
        <v>9704.70917204752</v>
      </c>
      <c r="AO8" s="1">
        <f t="shared" si="1"/>
        <v>9720.9034260780572</v>
      </c>
      <c r="AP8" s="1">
        <f t="shared" si="1"/>
        <v>9736.3317551274904</v>
      </c>
      <c r="AQ8" s="1">
        <f t="shared" si="1"/>
        <v>9751.047217598858</v>
      </c>
      <c r="AR8" s="1">
        <f t="shared" si="1"/>
        <v>9765.0980837161769</v>
      </c>
      <c r="AS8" s="1">
        <f t="shared" si="1"/>
        <v>9778.528363819014</v>
      </c>
      <c r="AT8" s="1">
        <f t="shared" si="1"/>
        <v>9791.3782677349536</v>
      </c>
      <c r="AU8" s="1">
        <f t="shared" si="1"/>
        <v>9803.6846065801128</v>
      </c>
      <c r="AV8" s="1">
        <f t="shared" si="1"/>
        <v>9815.4811436775308</v>
      </c>
      <c r="AW8" s="1">
        <f t="shared" si="1"/>
        <v>9826.7989039102595</v>
      </c>
      <c r="AX8" s="1">
        <f t="shared" si="1"/>
        <v>9837.6664458273481</v>
      </c>
      <c r="AY8" s="1">
        <f t="shared" si="1"/>
        <v>9848.1101013096813</v>
      </c>
      <c r="AZ8" s="1">
        <f t="shared" si="1"/>
        <v>9858.1541890129629</v>
      </c>
    </row>
    <row r="9" spans="1:5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5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2" spans="1:52">
      <c r="A12" t="s">
        <v>4</v>
      </c>
      <c r="D12" t="s">
        <v>5</v>
      </c>
      <c r="E12">
        <v>17416</v>
      </c>
    </row>
    <row r="13" spans="1:52">
      <c r="A13" t="s">
        <v>1</v>
      </c>
      <c r="B13">
        <v>1000</v>
      </c>
      <c r="C13">
        <v>3000</v>
      </c>
      <c r="D13">
        <v>5000</v>
      </c>
      <c r="E13">
        <v>7000</v>
      </c>
      <c r="F13">
        <v>9000</v>
      </c>
      <c r="G13">
        <v>11000</v>
      </c>
      <c r="H13">
        <v>13000</v>
      </c>
      <c r="I13">
        <v>15000</v>
      </c>
      <c r="J13">
        <v>17000</v>
      </c>
      <c r="K13">
        <v>19000</v>
      </c>
      <c r="L13">
        <v>21000</v>
      </c>
      <c r="M13">
        <v>23000</v>
      </c>
      <c r="N13">
        <v>25000</v>
      </c>
      <c r="O13">
        <v>27000</v>
      </c>
      <c r="P13">
        <v>29000</v>
      </c>
      <c r="Q13">
        <v>31000</v>
      </c>
      <c r="R13">
        <v>33000</v>
      </c>
      <c r="S13">
        <v>35000</v>
      </c>
      <c r="T13">
        <v>37000</v>
      </c>
      <c r="U13">
        <v>39000</v>
      </c>
      <c r="V13">
        <v>41000</v>
      </c>
      <c r="W13">
        <v>43000</v>
      </c>
      <c r="X13">
        <v>45000</v>
      </c>
      <c r="Y13">
        <v>47000</v>
      </c>
      <c r="Z13">
        <v>49000</v>
      </c>
      <c r="AA13">
        <v>51000</v>
      </c>
      <c r="AB13">
        <v>53000</v>
      </c>
      <c r="AC13">
        <v>55000</v>
      </c>
      <c r="AD13">
        <v>57000</v>
      </c>
      <c r="AE13">
        <v>59000</v>
      </c>
      <c r="AF13">
        <v>61000</v>
      </c>
      <c r="AG13">
        <v>63000</v>
      </c>
      <c r="AH13">
        <v>65000</v>
      </c>
      <c r="AI13">
        <v>67000</v>
      </c>
      <c r="AJ13">
        <v>69000</v>
      </c>
      <c r="AK13">
        <v>71000</v>
      </c>
      <c r="AL13">
        <v>73000</v>
      </c>
      <c r="AM13">
        <v>75000</v>
      </c>
      <c r="AN13">
        <v>77000</v>
      </c>
      <c r="AO13">
        <v>79000</v>
      </c>
      <c r="AP13">
        <v>81000</v>
      </c>
      <c r="AQ13">
        <v>83000</v>
      </c>
      <c r="AR13">
        <v>85000</v>
      </c>
      <c r="AS13">
        <v>87000</v>
      </c>
      <c r="AT13">
        <v>89000</v>
      </c>
      <c r="AU13">
        <v>91000</v>
      </c>
      <c r="AV13">
        <v>93000</v>
      </c>
      <c r="AW13">
        <v>95000</v>
      </c>
      <c r="AX13">
        <v>97000</v>
      </c>
      <c r="AY13">
        <v>99000</v>
      </c>
      <c r="AZ13">
        <v>101000</v>
      </c>
    </row>
    <row r="14" spans="1:52">
      <c r="A14">
        <v>1</v>
      </c>
      <c r="B14" s="1">
        <f>(1-(1-(1/B$13))^($A14*$E$12))*B$13</f>
        <v>999.999972926591</v>
      </c>
      <c r="C14" s="1">
        <f t="shared" ref="C14:W18" si="3">(1-(1-(1/C$13))^($A14*$E$12))*C$13</f>
        <v>2990.9743866448812</v>
      </c>
      <c r="D14" s="1">
        <f t="shared" si="3"/>
        <v>4846.5085561678052</v>
      </c>
      <c r="E14" s="1">
        <f t="shared" si="3"/>
        <v>6418.5716800718274</v>
      </c>
      <c r="F14" s="1">
        <f t="shared" si="3"/>
        <v>7700.4657226498148</v>
      </c>
      <c r="G14" s="1">
        <f t="shared" si="3"/>
        <v>8741.839431313836</v>
      </c>
      <c r="H14" s="1">
        <f t="shared" si="3"/>
        <v>9595.1342193977544</v>
      </c>
      <c r="I14" s="1">
        <f t="shared" si="3"/>
        <v>10302.902191241901</v>
      </c>
      <c r="J14" s="1">
        <f t="shared" si="3"/>
        <v>10897.413954964246</v>
      </c>
      <c r="K14" s="1">
        <f t="shared" si="3"/>
        <v>11402.773264405001</v>
      </c>
      <c r="L14" s="1">
        <f t="shared" si="3"/>
        <v>11837.039201542126</v>
      </c>
      <c r="M14" s="1">
        <f t="shared" si="3"/>
        <v>12213.877405788484</v>
      </c>
      <c r="N14" s="1">
        <f t="shared" si="3"/>
        <v>12543.757639205025</v>
      </c>
      <c r="O14" s="1">
        <f t="shared" si="3"/>
        <v>12834.80522623155</v>
      </c>
      <c r="P14" s="1">
        <f t="shared" si="3"/>
        <v>13093.405824492645</v>
      </c>
      <c r="Q14" s="1">
        <f t="shared" si="3"/>
        <v>13324.638021128272</v>
      </c>
      <c r="R14" s="1">
        <f t="shared" si="3"/>
        <v>13532.586031534058</v>
      </c>
      <c r="S14" s="1">
        <f t="shared" si="3"/>
        <v>13720.568417160917</v>
      </c>
      <c r="T14" s="1">
        <f t="shared" si="3"/>
        <v>13891.307418369484</v>
      </c>
      <c r="U14" s="1">
        <f t="shared" si="3"/>
        <v>14047.055823885312</v>
      </c>
      <c r="V14" s="1">
        <f t="shared" si="3"/>
        <v>14189.693122466271</v>
      </c>
      <c r="W14" s="1">
        <f t="shared" si="3"/>
        <v>14320.799171307901</v>
      </c>
      <c r="X14" s="1">
        <f t="shared" ref="W14:AZ18" si="4">(1-(1-(1/X$13))^($A14*$E$12))*X$13</f>
        <v>14441.711222274091</v>
      </c>
      <c r="Y14" s="1">
        <f t="shared" si="4"/>
        <v>14553.5684938346</v>
      </c>
      <c r="Z14" s="1">
        <f t="shared" si="4"/>
        <v>14657.347326861684</v>
      </c>
      <c r="AA14" s="1">
        <f t="shared" si="4"/>
        <v>14753.889149641682</v>
      </c>
      <c r="AB14" s="1">
        <f t="shared" si="4"/>
        <v>14843.922901564742</v>
      </c>
      <c r="AC14" s="1">
        <f t="shared" si="4"/>
        <v>14928.083148875086</v>
      </c>
      <c r="AD14" s="1">
        <f t="shared" si="4"/>
        <v>15006.924823296424</v>
      </c>
      <c r="AE14" s="1">
        <f t="shared" si="4"/>
        <v>15080.935291981987</v>
      </c>
      <c r="AF14" s="1">
        <f t="shared" si="4"/>
        <v>15150.544305380681</v>
      </c>
      <c r="AG14" s="1">
        <f t="shared" si="4"/>
        <v>15216.132242493495</v>
      </c>
      <c r="AH14" s="1">
        <f t="shared" si="4"/>
        <v>15278.036984446675</v>
      </c>
      <c r="AI14" s="1">
        <f t="shared" si="4"/>
        <v>15336.559673266967</v>
      </c>
      <c r="AJ14" s="1">
        <f t="shared" si="4"/>
        <v>15391.969562462073</v>
      </c>
      <c r="AK14" s="1">
        <f t="shared" si="4"/>
        <v>15444.50811903642</v>
      </c>
      <c r="AL14" s="1">
        <f t="shared" si="4"/>
        <v>15494.392511389337</v>
      </c>
      <c r="AM14" s="1">
        <f t="shared" si="4"/>
        <v>15541.818584182158</v>
      </c>
      <c r="AN14" s="1">
        <f t="shared" si="4"/>
        <v>15586.963408930333</v>
      </c>
      <c r="AO14" s="1">
        <f t="shared" si="4"/>
        <v>15629.987476367192</v>
      </c>
      <c r="AP14" s="1">
        <f t="shared" si="4"/>
        <v>15671.036589850053</v>
      </c>
      <c r="AQ14" s="1">
        <f t="shared" si="4"/>
        <v>15710.243505884408</v>
      </c>
      <c r="AR14" s="1">
        <f t="shared" si="4"/>
        <v>15747.729358715334</v>
      </c>
      <c r="AS14" s="1">
        <f t="shared" si="4"/>
        <v>15783.604903706031</v>
      </c>
      <c r="AT14" s="1">
        <f t="shared" si="4"/>
        <v>15817.971603857564</v>
      </c>
      <c r="AU14" s="1">
        <f t="shared" si="4"/>
        <v>15850.922583736123</v>
      </c>
      <c r="AV14" s="1">
        <f t="shared" si="4"/>
        <v>15882.54346687066</v>
      </c>
      <c r="AW14" s="1">
        <f t="shared" si="4"/>
        <v>15912.913115925425</v>
      </c>
      <c r="AX14" s="1">
        <f t="shared" si="4"/>
        <v>15942.104286508546</v>
      </c>
      <c r="AY14" s="1">
        <f t="shared" si="4"/>
        <v>15970.184205632933</v>
      </c>
      <c r="AZ14" s="1">
        <f t="shared" si="4"/>
        <v>15997.215087566874</v>
      </c>
    </row>
    <row r="15" spans="1:52">
      <c r="A15">
        <v>11</v>
      </c>
      <c r="B15" s="1">
        <f t="shared" ref="B15:Q18" si="5">(1-(1-(1/B$13))^($A15*$E$12))*B$13</f>
        <v>1000</v>
      </c>
      <c r="C15" s="1">
        <f t="shared" si="5"/>
        <v>3000</v>
      </c>
      <c r="D15" s="1">
        <f t="shared" si="5"/>
        <v>5000</v>
      </c>
      <c r="E15" s="1">
        <f t="shared" si="5"/>
        <v>6999.9999999909123</v>
      </c>
      <c r="F15" s="1">
        <f t="shared" si="5"/>
        <v>8999.9999948803525</v>
      </c>
      <c r="G15" s="1">
        <f t="shared" si="5"/>
        <v>10999.999699823864</v>
      </c>
      <c r="H15" s="1">
        <f t="shared" si="5"/>
        <v>12999.994827905621</v>
      </c>
      <c r="I15" s="1">
        <f t="shared" si="5"/>
        <v>14999.957419275159</v>
      </c>
      <c r="J15" s="1">
        <f t="shared" si="5"/>
        <v>16999.783147809419</v>
      </c>
      <c r="K15" s="1">
        <f t="shared" si="5"/>
        <v>18999.206275186512</v>
      </c>
      <c r="L15" s="1">
        <f t="shared" si="5"/>
        <v>20997.708070963956</v>
      </c>
      <c r="M15" s="1">
        <f t="shared" si="5"/>
        <v>22994.450670489219</v>
      </c>
      <c r="N15" s="1">
        <f t="shared" si="5"/>
        <v>24988.254879955573</v>
      </c>
      <c r="O15" s="1">
        <f t="shared" si="5"/>
        <v>26977.622559341908</v>
      </c>
      <c r="P15" s="1">
        <f t="shared" si="5"/>
        <v>28960.792492626762</v>
      </c>
      <c r="Q15" s="1">
        <f t="shared" si="5"/>
        <v>30935.814852393301</v>
      </c>
      <c r="R15" s="1">
        <f t="shared" si="3"/>
        <v>32900.630865658248</v>
      </c>
      <c r="S15" s="1">
        <f t="shared" si="3"/>
        <v>34853.148019410895</v>
      </c>
      <c r="T15" s="1">
        <f t="shared" si="3"/>
        <v>36791.305076101475</v>
      </c>
      <c r="U15" s="1">
        <f t="shared" si="3"/>
        <v>38713.124357966917</v>
      </c>
      <c r="V15" s="1">
        <f t="shared" si="3"/>
        <v>40616.750966398788</v>
      </c>
      <c r="W15" s="1">
        <f t="shared" si="4"/>
        <v>42500.479931414695</v>
      </c>
      <c r="X15" s="1">
        <f t="shared" si="4"/>
        <v>44362.772954840257</v>
      </c>
      <c r="Y15" s="1">
        <f t="shared" si="4"/>
        <v>46202.266636160923</v>
      </c>
      <c r="Z15" s="1">
        <f t="shared" si="4"/>
        <v>48017.774028137588</v>
      </c>
      <c r="AA15" s="1">
        <f t="shared" si="4"/>
        <v>49808.281184238214</v>
      </c>
      <c r="AB15" s="1">
        <f t="shared" si="4"/>
        <v>51572.940114979923</v>
      </c>
      <c r="AC15" s="1">
        <f t="shared" si="4"/>
        <v>53311.059313972386</v>
      </c>
      <c r="AD15" s="1">
        <f t="shared" si="4"/>
        <v>55022.092774244738</v>
      </c>
      <c r="AE15" s="1">
        <f t="shared" si="4"/>
        <v>56705.628204113018</v>
      </c>
      <c r="AF15" s="1">
        <f t="shared" si="4"/>
        <v>58361.374975541898</v>
      </c>
      <c r="AG15" s="1">
        <f t="shared" si="4"/>
        <v>59989.15219103267</v>
      </c>
      <c r="AH15" s="1">
        <f t="shared" si="4"/>
        <v>61588.877141828714</v>
      </c>
      <c r="AI15" s="1">
        <f t="shared" si="4"/>
        <v>63160.554338379989</v>
      </c>
      <c r="AJ15" s="1">
        <f t="shared" si="4"/>
        <v>64704.26522781414</v>
      </c>
      <c r="AK15" s="1">
        <f t="shared" si="4"/>
        <v>66220.158657742752</v>
      </c>
      <c r="AL15" s="1">
        <f t="shared" si="4"/>
        <v>67708.44211359258</v>
      </c>
      <c r="AM15" s="1">
        <f t="shared" si="4"/>
        <v>69169.373723016965</v>
      </c>
      <c r="AN15" s="1">
        <f t="shared" si="4"/>
        <v>70603.255008754029</v>
      </c>
      <c r="AO15" s="1">
        <f t="shared" si="4"/>
        <v>72010.424352309637</v>
      </c>
      <c r="AP15" s="1">
        <f t="shared" si="4"/>
        <v>73391.251128709991</v>
      </c>
      <c r="AQ15" s="1">
        <f t="shared" si="4"/>
        <v>74746.130465391427</v>
      </c>
      <c r="AR15" s="1">
        <f t="shared" si="4"/>
        <v>76075.478574745604</v>
      </c>
      <c r="AS15" s="1">
        <f t="shared" si="4"/>
        <v>77379.728615397646</v>
      </c>
      <c r="AT15" s="1">
        <f t="shared" si="4"/>
        <v>78659.327032210174</v>
      </c>
      <c r="AU15" s="1">
        <f t="shared" si="4"/>
        <v>79914.73033274294</v>
      </c>
      <c r="AV15" s="1">
        <f t="shared" si="4"/>
        <v>81146.402253725639</v>
      </c>
      <c r="AW15" s="1">
        <f t="shared" si="4"/>
        <v>82354.811283396572</v>
      </c>
      <c r="AX15" s="1">
        <f t="shared" si="4"/>
        <v>83540.428499493428</v>
      </c>
      <c r="AY15" s="1">
        <f t="shared" si="4"/>
        <v>84703.725688447637</v>
      </c>
      <c r="AZ15" s="1">
        <f t="shared" si="4"/>
        <v>85845.173720773106</v>
      </c>
    </row>
    <row r="16" spans="1:52">
      <c r="A16">
        <v>21</v>
      </c>
      <c r="B16" s="1">
        <f t="shared" si="5"/>
        <v>1000</v>
      </c>
      <c r="C16" s="1">
        <f t="shared" si="3"/>
        <v>3000</v>
      </c>
      <c r="D16" s="1">
        <f t="shared" si="3"/>
        <v>5000</v>
      </c>
      <c r="E16" s="1">
        <f t="shared" si="3"/>
        <v>7000</v>
      </c>
      <c r="F16" s="1">
        <f t="shared" si="3"/>
        <v>9000</v>
      </c>
      <c r="G16" s="1">
        <f t="shared" si="3"/>
        <v>10999.99999999996</v>
      </c>
      <c r="H16" s="1">
        <f t="shared" si="3"/>
        <v>12999.999999992142</v>
      </c>
      <c r="I16" s="1">
        <f t="shared" si="3"/>
        <v>14999.999999613992</v>
      </c>
      <c r="J16" s="1">
        <f t="shared" si="3"/>
        <v>16999.99999229427</v>
      </c>
      <c r="K16" s="1">
        <f t="shared" si="3"/>
        <v>18999.999917075125</v>
      </c>
      <c r="L16" s="1">
        <f t="shared" si="3"/>
        <v>20999.99942672038</v>
      </c>
      <c r="M16" s="1">
        <f t="shared" si="3"/>
        <v>22999.997144937141</v>
      </c>
      <c r="N16" s="1">
        <f t="shared" si="3"/>
        <v>24999.988925404559</v>
      </c>
      <c r="O16" s="1">
        <f t="shared" si="3"/>
        <v>26999.964649278856</v>
      </c>
      <c r="P16" s="1">
        <f t="shared" si="3"/>
        <v>28999.903359033524</v>
      </c>
      <c r="Q16" s="1">
        <f t="shared" si="3"/>
        <v>30999.766922274168</v>
      </c>
      <c r="R16" s="1">
        <f t="shared" si="3"/>
        <v>32999.492781893074</v>
      </c>
      <c r="S16" s="1">
        <f t="shared" si="3"/>
        <v>34998.986556378681</v>
      </c>
      <c r="T16" s="1">
        <f t="shared" si="3"/>
        <v>36998.115273241565</v>
      </c>
      <c r="U16" s="1">
        <f t="shared" si="3"/>
        <v>38996.701886823008</v>
      </c>
      <c r="V16" s="1">
        <f t="shared" si="3"/>
        <v>40994.52151657841</v>
      </c>
      <c r="W16" s="1">
        <f t="shared" si="4"/>
        <v>42991.299607670036</v>
      </c>
      <c r="X16" s="1">
        <f t="shared" si="4"/>
        <v>44986.712007663889</v>
      </c>
      <c r="Y16" s="1">
        <f t="shared" si="4"/>
        <v>46980.386794780155</v>
      </c>
      <c r="Z16" s="1">
        <f t="shared" si="4"/>
        <v>48971.907590570147</v>
      </c>
      <c r="AA16" s="1">
        <f t="shared" si="4"/>
        <v>50960.818038059202</v>
      </c>
      <c r="AB16" s="1">
        <f t="shared" si="4"/>
        <v>52946.627114989322</v>
      </c>
      <c r="AC16" s="1">
        <f t="shared" si="4"/>
        <v>54928.814969058825</v>
      </c>
      <c r="AD16" s="1">
        <f t="shared" si="4"/>
        <v>56906.838997210063</v>
      </c>
      <c r="AE16" s="1">
        <f t="shared" si="4"/>
        <v>58880.139935293279</v>
      </c>
      <c r="AF16" s="1">
        <f t="shared" si="4"/>
        <v>60848.147771566379</v>
      </c>
      <c r="AG16" s="1">
        <f t="shared" si="4"/>
        <v>62810.287342691314</v>
      </c>
      <c r="AH16" s="1">
        <f t="shared" si="4"/>
        <v>64765.983512157422</v>
      </c>
      <c r="AI16" s="1">
        <f t="shared" si="4"/>
        <v>66714.665866320458</v>
      </c>
      <c r="AJ16" s="1">
        <f t="shared" si="4"/>
        <v>68655.772892934998</v>
      </c>
      <c r="AK16" s="1">
        <f t="shared" si="4"/>
        <v>70588.755630026557</v>
      </c>
      <c r="AL16" s="1">
        <f t="shared" si="4"/>
        <v>72513.080791803717</v>
      </c>
      <c r="AM16" s="1">
        <f t="shared" si="4"/>
        <v>74428.233390723908</v>
      </c>
      <c r="AN16" s="1">
        <f t="shared" si="4"/>
        <v>76333.718885201961</v>
      </c>
      <c r="AO16" s="1">
        <f t="shared" si="4"/>
        <v>78229.064887488115</v>
      </c>
      <c r="AP16" s="1">
        <f t="shared" si="4"/>
        <v>80113.822470702755</v>
      </c>
      <c r="AQ16" s="1">
        <f t="shared" si="4"/>
        <v>81987.567115058642</v>
      </c>
      <c r="AR16" s="1">
        <f t="shared" si="4"/>
        <v>83849.899332797562</v>
      </c>
      <c r="AS16" s="1">
        <f t="shared" si="4"/>
        <v>85700.445011457559</v>
      </c>
      <c r="AT16" s="1">
        <f t="shared" si="4"/>
        <v>87538.855511793721</v>
      </c>
      <c r="AU16" s="1">
        <f t="shared" si="4"/>
        <v>89364.807555585299</v>
      </c>
      <c r="AV16" s="1">
        <f t="shared" si="4"/>
        <v>91178.002934133096</v>
      </c>
      <c r="AW16" s="1">
        <f t="shared" si="4"/>
        <v>92978.168067905994</v>
      </c>
      <c r="AX16" s="1">
        <f t="shared" si="4"/>
        <v>94765.053442571705</v>
      </c>
      <c r="AY16" s="1">
        <f t="shared" si="4"/>
        <v>96538.432944409622</v>
      </c>
      <c r="AZ16" s="1">
        <f t="shared" si="4"/>
        <v>98298.10311756088</v>
      </c>
    </row>
    <row r="17" spans="1:52">
      <c r="A17">
        <v>31</v>
      </c>
      <c r="B17" s="1">
        <f t="shared" si="5"/>
        <v>1000</v>
      </c>
      <c r="C17" s="1">
        <f t="shared" si="3"/>
        <v>3000</v>
      </c>
      <c r="D17" s="1">
        <f t="shared" si="3"/>
        <v>5000</v>
      </c>
      <c r="E17" s="1">
        <f t="shared" si="3"/>
        <v>7000</v>
      </c>
      <c r="F17" s="1">
        <f t="shared" si="3"/>
        <v>9000</v>
      </c>
      <c r="G17" s="1">
        <f t="shared" si="3"/>
        <v>11000</v>
      </c>
      <c r="H17" s="1">
        <f t="shared" si="3"/>
        <v>13000</v>
      </c>
      <c r="I17" s="1">
        <f t="shared" si="3"/>
        <v>14999.999999999996</v>
      </c>
      <c r="J17" s="1">
        <f t="shared" si="3"/>
        <v>16999.999999999727</v>
      </c>
      <c r="K17" s="1">
        <f t="shared" si="3"/>
        <v>18999.999999991338</v>
      </c>
      <c r="L17" s="1">
        <f t="shared" si="3"/>
        <v>20999.999999856605</v>
      </c>
      <c r="M17" s="1">
        <f t="shared" si="3"/>
        <v>22999.999998531104</v>
      </c>
      <c r="N17" s="1">
        <f t="shared" si="3"/>
        <v>24999.999989557651</v>
      </c>
      <c r="O17" s="1">
        <f t="shared" si="3"/>
        <v>26999.999944154762</v>
      </c>
      <c r="P17" s="1">
        <f t="shared" si="3"/>
        <v>28999.999761793671</v>
      </c>
      <c r="Q17" s="1">
        <f t="shared" si="3"/>
        <v>30999.999153616867</v>
      </c>
      <c r="R17" s="1">
        <f t="shared" si="3"/>
        <v>32999.997410964585</v>
      </c>
      <c r="S17" s="1">
        <f t="shared" si="3"/>
        <v>34999.993006100638</v>
      </c>
      <c r="T17" s="1">
        <f t="shared" si="3"/>
        <v>36999.982979006447</v>
      </c>
      <c r="U17" s="1">
        <f t="shared" si="3"/>
        <v>38999.962082697399</v>
      </c>
      <c r="V17" s="1">
        <f t="shared" si="3"/>
        <v>40999.92168595882</v>
      </c>
      <c r="W17" s="1">
        <f t="shared" si="4"/>
        <v>42999.848460889851</v>
      </c>
      <c r="X17" s="1">
        <f t="shared" si="4"/>
        <v>44999.722907648589</v>
      </c>
      <c r="Y17" s="1">
        <f t="shared" si="4"/>
        <v>46999.517786472985</v>
      </c>
      <c r="Z17" s="1">
        <f t="shared" si="4"/>
        <v>48999.196535735988</v>
      </c>
      <c r="AA17" s="1">
        <f t="shared" si="4"/>
        <v>50998.711754718286</v>
      </c>
      <c r="AB17" s="1">
        <f t="shared" si="4"/>
        <v>52998.003822485472</v>
      </c>
      <c r="AC17" s="1">
        <f t="shared" si="4"/>
        <v>54996.999711906981</v>
      </c>
      <c r="AD17" s="1">
        <f t="shared" si="4"/>
        <v>56995.612042704626</v>
      </c>
      <c r="AE17" s="1">
        <f t="shared" si="4"/>
        <v>58993.738401449475</v>
      </c>
      <c r="AF17" s="1">
        <f t="shared" si="4"/>
        <v>60991.260941184701</v>
      </c>
      <c r="AG17" s="1">
        <f t="shared" si="4"/>
        <v>62988.04625984883</v>
      </c>
      <c r="AH17" s="1">
        <f t="shared" si="4"/>
        <v>64983.945545540526</v>
      </c>
      <c r="AI17" s="1">
        <f t="shared" si="4"/>
        <v>66978.794968071437</v>
      </c>
      <c r="AJ17" s="1">
        <f t="shared" si="4"/>
        <v>68972.416290222201</v>
      </c>
      <c r="AK17" s="1">
        <f t="shared" si="4"/>
        <v>70964.617668302148</v>
      </c>
      <c r="AL17" s="1">
        <f t="shared" si="4"/>
        <v>72955.194609905055</v>
      </c>
      <c r="AM17" s="1">
        <f t="shared" si="4"/>
        <v>74943.93105646754</v>
      </c>
      <c r="AN17" s="1">
        <f t="shared" si="4"/>
        <v>76930.600559418264</v>
      </c>
      <c r="AO17" s="1">
        <f t="shared" si="4"/>
        <v>78914.96752053895</v>
      </c>
      <c r="AP17" s="1">
        <f t="shared" si="4"/>
        <v>80896.788469863342</v>
      </c>
      <c r="AQ17" s="1">
        <f t="shared" si="4"/>
        <v>82875.813357333449</v>
      </c>
      <c r="AR17" s="1">
        <f t="shared" si="4"/>
        <v>84851.78683744806</v>
      </c>
      <c r="AS17" s="1">
        <f t="shared" si="4"/>
        <v>86824.44952946456</v>
      </c>
      <c r="AT17" s="1">
        <f t="shared" si="4"/>
        <v>88793.53923849389</v>
      </c>
      <c r="AU17" s="1">
        <f t="shared" si="4"/>
        <v>90758.792125899403</v>
      </c>
      <c r="AV17" s="1">
        <f t="shared" si="4"/>
        <v>92719.94381966682</v>
      </c>
      <c r="AW17" s="1">
        <f t="shared" si="4"/>
        <v>94676.730458259786</v>
      </c>
      <c r="AX17" s="1">
        <f t="shared" si="4"/>
        <v>96628.889663064489</v>
      </c>
      <c r="AY17" s="1">
        <f t="shared" si="4"/>
        <v>98576.161436391048</v>
      </c>
      <c r="AZ17" s="1">
        <f t="shared" si="4"/>
        <v>100518.28898406174</v>
      </c>
    </row>
    <row r="18" spans="1:52">
      <c r="A18">
        <v>41</v>
      </c>
      <c r="B18" s="1">
        <f t="shared" si="5"/>
        <v>1000</v>
      </c>
      <c r="C18" s="1">
        <f t="shared" si="3"/>
        <v>3000</v>
      </c>
      <c r="D18" s="1">
        <f t="shared" si="3"/>
        <v>5000</v>
      </c>
      <c r="E18" s="1">
        <f t="shared" si="3"/>
        <v>7000</v>
      </c>
      <c r="F18" s="1">
        <f t="shared" si="3"/>
        <v>9000</v>
      </c>
      <c r="G18" s="1">
        <f t="shared" si="3"/>
        <v>11000</v>
      </c>
      <c r="H18" s="1">
        <f t="shared" si="3"/>
        <v>13000</v>
      </c>
      <c r="I18" s="1">
        <f t="shared" si="3"/>
        <v>15000</v>
      </c>
      <c r="J18" s="1">
        <f t="shared" si="3"/>
        <v>17000</v>
      </c>
      <c r="K18" s="1">
        <f t="shared" si="3"/>
        <v>19000</v>
      </c>
      <c r="L18" s="1">
        <f t="shared" si="3"/>
        <v>20999.999999999964</v>
      </c>
      <c r="M18" s="1">
        <f t="shared" si="3"/>
        <v>22999.999999999243</v>
      </c>
      <c r="N18" s="1">
        <f t="shared" si="3"/>
        <v>24999.999999990156</v>
      </c>
      <c r="O18" s="1">
        <f t="shared" si="3"/>
        <v>26999.999999911779</v>
      </c>
      <c r="P18" s="1">
        <f t="shared" si="3"/>
        <v>28999.999999412856</v>
      </c>
      <c r="Q18" s="1">
        <f t="shared" si="3"/>
        <v>30999.999996926501</v>
      </c>
      <c r="R18" s="1">
        <f t="shared" si="3"/>
        <v>32999.999986784569</v>
      </c>
      <c r="S18" s="1">
        <f t="shared" si="3"/>
        <v>34999.999951734237</v>
      </c>
      <c r="T18" s="1">
        <f t="shared" si="3"/>
        <v>36999.999846283172</v>
      </c>
      <c r="U18" s="1">
        <f t="shared" si="3"/>
        <v>38999.999564077472</v>
      </c>
      <c r="V18" s="1">
        <f t="shared" si="3"/>
        <v>40999.998880513354</v>
      </c>
      <c r="W18" s="1">
        <f t="shared" si="4"/>
        <v>42999.997360567082</v>
      </c>
      <c r="X18" s="1">
        <f t="shared" si="4"/>
        <v>44999.994221838089</v>
      </c>
      <c r="Y18" s="1">
        <f t="shared" si="4"/>
        <v>46999.98814421799</v>
      </c>
      <c r="Z18" s="1">
        <f t="shared" si="4"/>
        <v>48999.9770203113</v>
      </c>
      <c r="AA18" s="1">
        <f t="shared" si="4"/>
        <v>50999.957644389826</v>
      </c>
      <c r="AB18" s="1">
        <f t="shared" si="4"/>
        <v>52999.925341778529</v>
      </c>
      <c r="AC18" s="1">
        <f t="shared" si="4"/>
        <v>54999.873544641028</v>
      </c>
      <c r="AD18" s="1">
        <f t="shared" si="4"/>
        <v>56999.793323722915</v>
      </c>
      <c r="AE18" s="1">
        <f t="shared" si="4"/>
        <v>58999.672888409463</v>
      </c>
      <c r="AF18" s="1">
        <f t="shared" si="4"/>
        <v>60999.497069290548</v>
      </c>
      <c r="AG18" s="1">
        <f t="shared" si="4"/>
        <v>62999.246798259912</v>
      </c>
      <c r="AH18" s="1">
        <f t="shared" si="4"/>
        <v>64998.898601075642</v>
      </c>
      <c r="AI18" s="1">
        <f t="shared" si="4"/>
        <v>66998.424116409442</v>
      </c>
      <c r="AJ18" s="1">
        <f t="shared" si="4"/>
        <v>68997.78965389567</v>
      </c>
      <c r="AK18" s="1">
        <f t="shared" si="4"/>
        <v>70996.955801737888</v>
      </c>
      <c r="AL18" s="1">
        <f t="shared" si="4"/>
        <v>72995.877092240829</v>
      </c>
      <c r="AM18" s="1">
        <f t="shared" si="4"/>
        <v>74994.501731339595</v>
      </c>
      <c r="AN18" s="1">
        <f t="shared" si="4"/>
        <v>76992.77139596772</v>
      </c>
      <c r="AO18" s="1">
        <f t="shared" si="4"/>
        <v>78990.621100990291</v>
      </c>
      <c r="AP18" s="1">
        <f t="shared" si="4"/>
        <v>80987.979135555826</v>
      </c>
      <c r="AQ18" s="1">
        <f t="shared" si="4"/>
        <v>82984.767067085457</v>
      </c>
      <c r="AR18" s="1">
        <f t="shared" si="4"/>
        <v>84980.899809747018</v>
      </c>
      <c r="AS18" s="1">
        <f t="shared" si="4"/>
        <v>86976.28575321789</v>
      </c>
      <c r="AT18" s="1">
        <f t="shared" si="4"/>
        <v>88970.82694669436</v>
      </c>
      <c r="AU18" s="1">
        <f t="shared" si="4"/>
        <v>90964.41933258262</v>
      </c>
      <c r="AV18" s="1">
        <f t="shared" si="4"/>
        <v>92956.953023903203</v>
      </c>
      <c r="AW18" s="1">
        <f t="shared" si="4"/>
        <v>94948.312619383403</v>
      </c>
      <c r="AX18" s="1">
        <f t="shared" si="4"/>
        <v>96938.377550137549</v>
      </c>
      <c r="AY18" s="1">
        <f t="shared" si="4"/>
        <v>98927.022451980694</v>
      </c>
      <c r="AZ18" s="1">
        <f t="shared" si="4"/>
        <v>100914.11755778526</v>
      </c>
    </row>
    <row r="19" spans="1:5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2" spans="1:52">
      <c r="A22" t="s">
        <v>6</v>
      </c>
    </row>
    <row r="23" spans="1:52">
      <c r="A23" t="s">
        <v>1</v>
      </c>
      <c r="B23">
        <v>1000</v>
      </c>
      <c r="C23">
        <v>3000</v>
      </c>
      <c r="D23">
        <v>5000</v>
      </c>
      <c r="E23">
        <v>7000</v>
      </c>
      <c r="F23">
        <v>9000</v>
      </c>
      <c r="G23">
        <v>11000</v>
      </c>
      <c r="H23">
        <v>13000</v>
      </c>
      <c r="I23">
        <v>15000</v>
      </c>
      <c r="J23">
        <v>17000</v>
      </c>
      <c r="K23">
        <v>19000</v>
      </c>
      <c r="L23">
        <v>21000</v>
      </c>
      <c r="M23">
        <v>23000</v>
      </c>
      <c r="N23">
        <v>25000</v>
      </c>
      <c r="O23">
        <v>27000</v>
      </c>
      <c r="P23">
        <v>29000</v>
      </c>
      <c r="Q23">
        <v>31000</v>
      </c>
      <c r="R23">
        <v>33000</v>
      </c>
      <c r="S23">
        <v>35000</v>
      </c>
      <c r="T23">
        <v>37000</v>
      </c>
      <c r="U23">
        <v>39000</v>
      </c>
      <c r="V23">
        <v>41000</v>
      </c>
      <c r="W23">
        <v>43000</v>
      </c>
      <c r="X23">
        <v>45000</v>
      </c>
      <c r="Y23">
        <v>47000</v>
      </c>
      <c r="Z23">
        <v>49000</v>
      </c>
      <c r="AA23">
        <v>51000</v>
      </c>
      <c r="AB23">
        <v>53000</v>
      </c>
      <c r="AC23">
        <v>55000</v>
      </c>
      <c r="AD23">
        <v>57000</v>
      </c>
      <c r="AE23">
        <v>59000</v>
      </c>
      <c r="AF23">
        <v>61000</v>
      </c>
      <c r="AG23">
        <v>63000</v>
      </c>
      <c r="AH23">
        <v>65000</v>
      </c>
      <c r="AI23">
        <v>67000</v>
      </c>
      <c r="AJ23">
        <v>69000</v>
      </c>
      <c r="AK23">
        <v>71000</v>
      </c>
      <c r="AL23">
        <v>73000</v>
      </c>
      <c r="AM23">
        <v>75000</v>
      </c>
      <c r="AN23">
        <v>77000</v>
      </c>
      <c r="AO23">
        <v>79000</v>
      </c>
      <c r="AP23">
        <v>81000</v>
      </c>
      <c r="AQ23">
        <v>83000</v>
      </c>
      <c r="AR23">
        <v>85000</v>
      </c>
      <c r="AS23">
        <v>87000</v>
      </c>
      <c r="AT23">
        <v>89000</v>
      </c>
      <c r="AU23">
        <v>91000</v>
      </c>
      <c r="AV23">
        <v>93000</v>
      </c>
      <c r="AW23">
        <v>95000</v>
      </c>
      <c r="AX23">
        <v>97000</v>
      </c>
      <c r="AY23">
        <v>99000</v>
      </c>
      <c r="AZ23">
        <v>101000</v>
      </c>
    </row>
    <row r="24" spans="1:52">
      <c r="A24">
        <v>1</v>
      </c>
      <c r="B24" s="1">
        <f>(1-(1-(1/B$23))^($A24*$E$2))*(1-(1-(1/B$23))^($A24*$E$12))*B$23</f>
        <v>223.63039461950308</v>
      </c>
      <c r="C24" s="1">
        <f t="shared" ref="C24:AZ28" si="6">(1-(1-(1/C$23))^($A24*$E$2))*(1-(1-(1/C$23))^($A24*$E$12))*C$23</f>
        <v>241.93420988274573</v>
      </c>
      <c r="D24" s="1">
        <f t="shared" si="6"/>
        <v>239.15558308773387</v>
      </c>
      <c r="E24" s="1">
        <f t="shared" si="6"/>
        <v>227.85924750055756</v>
      </c>
      <c r="F24" s="1">
        <f t="shared" si="6"/>
        <v>213.46606489653766</v>
      </c>
      <c r="G24" s="1">
        <f t="shared" si="6"/>
        <v>198.77664785085457</v>
      </c>
      <c r="H24" s="1">
        <f t="shared" si="6"/>
        <v>184.9377627366913</v>
      </c>
      <c r="I24" s="1">
        <f t="shared" si="6"/>
        <v>172.32400993075913</v>
      </c>
      <c r="J24" s="1">
        <f t="shared" si="6"/>
        <v>160.98302105096732</v>
      </c>
      <c r="K24" s="1">
        <f t="shared" si="6"/>
        <v>150.83442905614908</v>
      </c>
      <c r="L24" s="1">
        <f t="shared" si="6"/>
        <v>141.75588901006728</v>
      </c>
      <c r="M24" s="1">
        <f t="shared" si="6"/>
        <v>133.61930273258915</v>
      </c>
      <c r="N24" s="1">
        <f t="shared" si="6"/>
        <v>126.30517128703296</v>
      </c>
      <c r="O24" s="1">
        <f t="shared" si="6"/>
        <v>119.70736831735485</v>
      </c>
      <c r="P24" s="1">
        <f t="shared" si="6"/>
        <v>113.73380327167723</v>
      </c>
      <c r="Q24" s="1">
        <f t="shared" si="6"/>
        <v>108.30542901579048</v>
      </c>
      <c r="R24" s="1">
        <f t="shared" si="6"/>
        <v>103.35469298634293</v>
      </c>
      <c r="S24" s="1">
        <f t="shared" si="6"/>
        <v>98.823912445651715</v>
      </c>
      <c r="T24" s="1">
        <f t="shared" si="6"/>
        <v>94.66377012727061</v>
      </c>
      <c r="U24" s="1">
        <f t="shared" si="6"/>
        <v>90.831996633282003</v>
      </c>
      <c r="V24" s="1">
        <f t="shared" si="6"/>
        <v>87.292248294077609</v>
      </c>
      <c r="W24" s="1">
        <f t="shared" si="6"/>
        <v>84.013165345197919</v>
      </c>
      <c r="X24" s="1">
        <f t="shared" si="6"/>
        <v>80.967587239685244</v>
      </c>
      <c r="Y24" s="1">
        <f t="shared" si="6"/>
        <v>78.131900897788384</v>
      </c>
      <c r="Z24" s="1">
        <f t="shared" si="6"/>
        <v>75.48549966366096</v>
      </c>
      <c r="AA24" s="1">
        <f t="shared" si="6"/>
        <v>73.010333661400949</v>
      </c>
      <c r="AB24" s="1">
        <f t="shared" si="6"/>
        <v>70.690535324260722</v>
      </c>
      <c r="AC24" s="1">
        <f t="shared" si="6"/>
        <v>68.512106667776322</v>
      </c>
      <c r="AD24" s="1">
        <f t="shared" si="6"/>
        <v>66.462657296831438</v>
      </c>
      <c r="AE24" s="1">
        <f t="shared" si="6"/>
        <v>64.531184162026719</v>
      </c>
      <c r="AF24" s="1">
        <f t="shared" si="6"/>
        <v>62.70788577492528</v>
      </c>
      <c r="AG24" s="1">
        <f t="shared" si="6"/>
        <v>60.984004910772875</v>
      </c>
      <c r="AH24" s="1">
        <f t="shared" si="6"/>
        <v>59.35169496898007</v>
      </c>
      <c r="AI24" s="1">
        <f t="shared" si="6"/>
        <v>57.803906018620431</v>
      </c>
      <c r="AJ24" s="1">
        <f t="shared" si="6"/>
        <v>56.334287307081496</v>
      </c>
      <c r="AK24" s="1">
        <f t="shared" si="6"/>
        <v>54.937103546293443</v>
      </c>
      <c r="AL24" s="1">
        <f t="shared" si="6"/>
        <v>53.607162819933258</v>
      </c>
      <c r="AM24" s="1">
        <f t="shared" si="6"/>
        <v>52.339754270984812</v>
      </c>
      <c r="AN24" s="1">
        <f t="shared" si="6"/>
        <v>51.130594099026936</v>
      </c>
      <c r="AO24" s="1">
        <f t="shared" si="6"/>
        <v>49.975778596200065</v>
      </c>
      <c r="AP24" s="1">
        <f t="shared" si="6"/>
        <v>48.871743200861488</v>
      </c>
      <c r="AQ24" s="1">
        <f t="shared" si="6"/>
        <v>47.815226693563346</v>
      </c>
      <c r="AR24" s="1">
        <f t="shared" si="6"/>
        <v>46.803239794048565</v>
      </c>
      <c r="AS24" s="1">
        <f t="shared" si="6"/>
        <v>45.833037561699506</v>
      </c>
      <c r="AT24" s="1">
        <f t="shared" si="6"/>
        <v>44.902095063733299</v>
      </c>
      <c r="AU24" s="1">
        <f t="shared" si="6"/>
        <v>44.008085882510834</v>
      </c>
      <c r="AV24" s="1">
        <f t="shared" si="6"/>
        <v>43.148863070698191</v>
      </c>
      <c r="AW24" s="1">
        <f t="shared" si="6"/>
        <v>42.3224422556736</v>
      </c>
      <c r="AX24" s="1">
        <f t="shared" si="6"/>
        <v>41.526986604382166</v>
      </c>
      <c r="AY24" s="1">
        <f t="shared" si="6"/>
        <v>40.760793413210358</v>
      </c>
      <c r="AZ24" s="1">
        <f t="shared" si="6"/>
        <v>40.022282138089153</v>
      </c>
    </row>
    <row r="25" spans="1:52">
      <c r="A25">
        <v>11</v>
      </c>
      <c r="B25" s="1">
        <f t="shared" ref="B25:Q28" si="7">(1-(1-(1/B$23))^($A25*$E$2))*(1-(1-(1/B$23))^($A25*$E$12))*B$23</f>
        <v>938.23339472961777</v>
      </c>
      <c r="C25" s="1">
        <f t="shared" si="7"/>
        <v>1813.7572294815782</v>
      </c>
      <c r="D25" s="1">
        <f t="shared" si="7"/>
        <v>2134.3871257261317</v>
      </c>
      <c r="E25" s="1">
        <f t="shared" si="7"/>
        <v>2296.4839733105832</v>
      </c>
      <c r="F25" s="1">
        <f t="shared" si="7"/>
        <v>2393.9547615163428</v>
      </c>
      <c r="G25" s="1">
        <f t="shared" si="7"/>
        <v>2458.9514614141326</v>
      </c>
      <c r="H25" s="1">
        <f t="shared" si="7"/>
        <v>2505.3637300292244</v>
      </c>
      <c r="I25" s="1">
        <f t="shared" si="7"/>
        <v>2540.152653842732</v>
      </c>
      <c r="J25" s="1">
        <f t="shared" si="7"/>
        <v>2567.1780414480713</v>
      </c>
      <c r="K25" s="1">
        <f t="shared" si="7"/>
        <v>2588.7343285326565</v>
      </c>
      <c r="L25" s="1">
        <f t="shared" si="7"/>
        <v>2606.2498935908652</v>
      </c>
      <c r="M25" s="1">
        <f t="shared" si="7"/>
        <v>2620.6400878562872</v>
      </c>
      <c r="N25" s="1">
        <f t="shared" si="7"/>
        <v>2632.5020955597784</v>
      </c>
      <c r="O25" s="1">
        <f t="shared" si="7"/>
        <v>2642.2307120599348</v>
      </c>
      <c r="P25" s="1">
        <f t="shared" si="7"/>
        <v>2650.0909189574368</v>
      </c>
      <c r="Q25" s="1">
        <f t="shared" si="7"/>
        <v>2656.2648727226278</v>
      </c>
      <c r="R25" s="1">
        <f t="shared" si="6"/>
        <v>2660.882752101099</v>
      </c>
      <c r="S25" s="1">
        <f t="shared" si="6"/>
        <v>2664.0429950409798</v>
      </c>
      <c r="T25" s="1">
        <f t="shared" si="6"/>
        <v>2665.8254125333519</v>
      </c>
      <c r="U25" s="1">
        <f t="shared" si="6"/>
        <v>2666.2994921664899</v>
      </c>
      <c r="V25" s="1">
        <f t="shared" si="6"/>
        <v>2665.5294698102934</v>
      </c>
      <c r="W25" s="1">
        <f t="shared" si="6"/>
        <v>2663.5772578210913</v>
      </c>
      <c r="X25" s="1">
        <f t="shared" si="6"/>
        <v>2660.5039810192975</v>
      </c>
      <c r="Y25" s="1">
        <f t="shared" si="6"/>
        <v>2656.3706346205645</v>
      </c>
      <c r="Z25" s="1">
        <f t="shared" si="6"/>
        <v>2651.2382121403475</v>
      </c>
      <c r="AA25" s="1">
        <f t="shared" si="6"/>
        <v>2645.1675342804656</v>
      </c>
      <c r="AB25" s="1">
        <f t="shared" si="6"/>
        <v>2638.2189292561238</v>
      </c>
      <c r="AC25" s="1">
        <f t="shared" si="6"/>
        <v>2630.4518593780604</v>
      </c>
      <c r="AD25" s="1">
        <f t="shared" si="6"/>
        <v>2621.9245510480487</v>
      </c>
      <c r="AE25" s="1">
        <f t="shared" si="6"/>
        <v>2612.693660232087</v>
      </c>
      <c r="AF25" s="1">
        <f t="shared" si="6"/>
        <v>2602.8139897932415</v>
      </c>
      <c r="AG25" s="1">
        <f t="shared" si="6"/>
        <v>2592.3382638513422</v>
      </c>
      <c r="AH25" s="1">
        <f t="shared" si="6"/>
        <v>2581.3169590350617</v>
      </c>
      <c r="AI25" s="1">
        <f t="shared" si="6"/>
        <v>2569.7981881466067</v>
      </c>
      <c r="AJ25" s="1">
        <f t="shared" si="6"/>
        <v>2557.8276307894739</v>
      </c>
      <c r="AK25" s="1">
        <f t="shared" si="6"/>
        <v>2545.4485036518427</v>
      </c>
      <c r="AL25" s="1">
        <f t="shared" si="6"/>
        <v>2532.7015647262692</v>
      </c>
      <c r="AM25" s="1">
        <f t="shared" si="6"/>
        <v>2519.6251443657984</v>
      </c>
      <c r="AN25" s="1">
        <f t="shared" si="6"/>
        <v>2506.2551983489589</v>
      </c>
      <c r="AO25" s="1">
        <f t="shared" si="6"/>
        <v>2492.6253772885916</v>
      </c>
      <c r="AP25" s="1">
        <f t="shared" si="6"/>
        <v>2478.7671086850742</v>
      </c>
      <c r="AQ25" s="1">
        <f t="shared" si="6"/>
        <v>2464.7096878997095</v>
      </c>
      <c r="AR25" s="1">
        <f t="shared" si="6"/>
        <v>2450.4803747131014</v>
      </c>
      <c r="AS25" s="1">
        <f t="shared" si="6"/>
        <v>2436.104493610881</v>
      </c>
      <c r="AT25" s="1">
        <f t="shared" si="6"/>
        <v>2421.6055353187717</v>
      </c>
      <c r="AU25" s="1">
        <f t="shared" si="6"/>
        <v>2407.0052584355249</v>
      </c>
      <c r="AV25" s="1">
        <f t="shared" si="6"/>
        <v>2392.3237893588862</v>
      </c>
      <c r="AW25" s="1">
        <f t="shared" si="6"/>
        <v>2377.5797203130751</v>
      </c>
      <c r="AX25" s="1">
        <f t="shared" si="6"/>
        <v>2362.7902042339269</v>
      </c>
      <c r="AY25" s="1">
        <f t="shared" si="6"/>
        <v>2347.9710459355465</v>
      </c>
      <c r="AZ25" s="1">
        <f t="shared" si="6"/>
        <v>2333.1367898596723</v>
      </c>
    </row>
    <row r="26" spans="1:52">
      <c r="A26">
        <v>21</v>
      </c>
      <c r="B26" s="1">
        <f t="shared" si="7"/>
        <v>995.08595708804296</v>
      </c>
      <c r="C26" s="1">
        <f t="shared" si="6"/>
        <v>2489.6624674301715</v>
      </c>
      <c r="D26" s="1">
        <f t="shared" si="6"/>
        <v>3272.4026325846162</v>
      </c>
      <c r="E26" s="1">
        <f t="shared" si="6"/>
        <v>3723.2373776449617</v>
      </c>
      <c r="F26" s="1">
        <f t="shared" si="6"/>
        <v>4012.8807159500716</v>
      </c>
      <c r="G26" s="1">
        <f t="shared" si="6"/>
        <v>4213.920938839995</v>
      </c>
      <c r="H26" s="1">
        <f t="shared" si="6"/>
        <v>4361.3931117599377</v>
      </c>
      <c r="I26" s="1">
        <f t="shared" si="6"/>
        <v>4474.1051858941819</v>
      </c>
      <c r="J26" s="1">
        <f t="shared" si="6"/>
        <v>4563.0144345737035</v>
      </c>
      <c r="K26" s="1">
        <f t="shared" si="6"/>
        <v>4634.923144003883</v>
      </c>
      <c r="L26" s="1">
        <f t="shared" si="6"/>
        <v>4694.2725795654196</v>
      </c>
      <c r="M26" s="1">
        <f t="shared" si="6"/>
        <v>4744.0833716263123</v>
      </c>
      <c r="N26" s="1">
        <f t="shared" si="6"/>
        <v>4786.4801657590087</v>
      </c>
      <c r="O26" s="1">
        <f t="shared" si="6"/>
        <v>4822.9997104007571</v>
      </c>
      <c r="P26" s="1">
        <f t="shared" si="6"/>
        <v>4854.7796676456155</v>
      </c>
      <c r="Q26" s="1">
        <f t="shared" si="6"/>
        <v>4882.6786105055189</v>
      </c>
      <c r="R26" s="1">
        <f t="shared" si="6"/>
        <v>4907.3547553704193</v>
      </c>
      <c r="S26" s="1">
        <f t="shared" si="6"/>
        <v>4929.3191309828162</v>
      </c>
      <c r="T26" s="1">
        <f t="shared" si="6"/>
        <v>4948.9724607636253</v>
      </c>
      <c r="U26" s="1">
        <f t="shared" si="6"/>
        <v>4966.6314028880188</v>
      </c>
      <c r="V26" s="1">
        <f t="shared" si="6"/>
        <v>4982.5476686840066</v>
      </c>
      <c r="W26" s="1">
        <f t="shared" si="6"/>
        <v>4996.9222602730042</v>
      </c>
      <c r="X26" s="1">
        <f t="shared" si="6"/>
        <v>5009.9162828406743</v>
      </c>
      <c r="Y26" s="1">
        <f t="shared" si="6"/>
        <v>5021.6592939046695</v>
      </c>
      <c r="Z26" s="1">
        <f t="shared" si="6"/>
        <v>5032.2558395757851</v>
      </c>
      <c r="AA26" s="1">
        <f t="shared" si="6"/>
        <v>5041.7906254729205</v>
      </c>
      <c r="AB26" s="1">
        <f t="shared" si="6"/>
        <v>5050.3326389073054</v>
      </c>
      <c r="AC26" s="1">
        <f t="shared" si="6"/>
        <v>5057.9384513555942</v>
      </c>
      <c r="AD26" s="1">
        <f t="shared" si="6"/>
        <v>5064.6548710056259</v>
      </c>
      <c r="AE26" s="1">
        <f t="shared" si="6"/>
        <v>5070.521074157793</v>
      </c>
      <c r="AF26" s="1">
        <f t="shared" si="6"/>
        <v>5075.570316346947</v>
      </c>
      <c r="AG26" s="1">
        <f t="shared" si="6"/>
        <v>5079.8313014548321</v>
      </c>
      <c r="AH26" s="1">
        <f t="shared" si="6"/>
        <v>5083.3292729953218</v>
      </c>
      <c r="AI26" s="1">
        <f t="shared" si="6"/>
        <v>5086.0868783986789</v>
      </c>
      <c r="AJ26" s="1">
        <f t="shared" si="6"/>
        <v>5088.1248491150818</v>
      </c>
      <c r="AK26" s="1">
        <f t="shared" si="6"/>
        <v>5089.4625298654519</v>
      </c>
      <c r="AL26" s="1">
        <f t="shared" si="6"/>
        <v>5090.1182869727145</v>
      </c>
      <c r="AM26" s="1">
        <f t="shared" si="6"/>
        <v>5090.1098177286312</v>
      </c>
      <c r="AN26" s="1">
        <f t="shared" si="6"/>
        <v>5089.4543814691042</v>
      </c>
      <c r="AO26" s="1">
        <f t="shared" si="6"/>
        <v>5088.168967049518</v>
      </c>
      <c r="AP26" s="1">
        <f t="shared" si="6"/>
        <v>5086.270410723454</v>
      </c>
      <c r="AQ26" s="1">
        <f t="shared" si="6"/>
        <v>5083.7754749064607</v>
      </c>
      <c r="AR26" s="1">
        <f t="shared" si="6"/>
        <v>5080.7008959676805</v>
      </c>
      <c r="AS26" s="1">
        <f t="shared" si="6"/>
        <v>5077.0634091527363</v>
      </c>
      <c r="AT26" s="1">
        <f t="shared" si="6"/>
        <v>5072.8797555287592</v>
      </c>
      <c r="AU26" s="1">
        <f t="shared" si="6"/>
        <v>5068.1666762921959</v>
      </c>
      <c r="AV26" s="1">
        <f t="shared" si="6"/>
        <v>5062.9408971473686</v>
      </c>
      <c r="AW26" s="1">
        <f t="shared" si="6"/>
        <v>5057.2191069772061</v>
      </c>
      <c r="AX26" s="1">
        <f t="shared" si="6"/>
        <v>5051.0179321895066</v>
      </c>
      <c r="AY26" s="1">
        <f t="shared" si="6"/>
        <v>5044.3539084122249</v>
      </c>
      <c r="AZ26" s="1">
        <f t="shared" si="6"/>
        <v>5037.2434520491879</v>
      </c>
    </row>
    <row r="27" spans="1:52">
      <c r="A27">
        <v>31</v>
      </c>
      <c r="B27" s="1">
        <f t="shared" si="7"/>
        <v>999.60904735439408</v>
      </c>
      <c r="C27" s="1">
        <f t="shared" si="6"/>
        <v>2780.4459562390934</v>
      </c>
      <c r="D27" s="1">
        <f t="shared" si="6"/>
        <v>3958.4801594469232</v>
      </c>
      <c r="E27" s="1">
        <f t="shared" si="6"/>
        <v>4717.2027856728137</v>
      </c>
      <c r="F27" s="1">
        <f t="shared" si="6"/>
        <v>5235.0607874161769</v>
      </c>
      <c r="G27" s="1">
        <f t="shared" si="6"/>
        <v>5608.2885282687348</v>
      </c>
      <c r="H27" s="1">
        <f t="shared" si="6"/>
        <v>5889.1736561771841</v>
      </c>
      <c r="I27" s="1">
        <f t="shared" si="6"/>
        <v>6107.8745448182171</v>
      </c>
      <c r="J27" s="1">
        <f t="shared" si="6"/>
        <v>6282.8331627449043</v>
      </c>
      <c r="K27" s="1">
        <f t="shared" si="6"/>
        <v>6425.906294946637</v>
      </c>
      <c r="L27" s="1">
        <f t="shared" si="6"/>
        <v>6545.0436654658806</v>
      </c>
      <c r="M27" s="1">
        <f t="shared" si="6"/>
        <v>6645.7663494362059</v>
      </c>
      <c r="N27" s="1">
        <f t="shared" si="6"/>
        <v>6732.024568037401</v>
      </c>
      <c r="O27" s="1">
        <f t="shared" si="6"/>
        <v>6806.7173746955841</v>
      </c>
      <c r="P27" s="1">
        <f t="shared" si="6"/>
        <v>6872.0195004228708</v>
      </c>
      <c r="Q27" s="1">
        <f t="shared" si="6"/>
        <v>6929.5936993688283</v>
      </c>
      <c r="R27" s="1">
        <f t="shared" si="6"/>
        <v>6980.7326691328581</v>
      </c>
      <c r="S27" s="1">
        <f t="shared" si="6"/>
        <v>7026.4562870630507</v>
      </c>
      <c r="T27" s="1">
        <f t="shared" si="6"/>
        <v>7067.5797062063848</v>
      </c>
      <c r="U27" s="1">
        <f t="shared" si="6"/>
        <v>7104.7619788398833</v>
      </c>
      <c r="V27" s="1">
        <f t="shared" si="6"/>
        <v>7138.5413855124771</v>
      </c>
      <c r="W27" s="1">
        <f t="shared" si="6"/>
        <v>7169.3615114230579</v>
      </c>
      <c r="X27" s="1">
        <f t="shared" si="6"/>
        <v>7197.5907741595092</v>
      </c>
      <c r="Y27" s="1">
        <f t="shared" si="6"/>
        <v>7223.5372457410331</v>
      </c>
      <c r="Z27" s="1">
        <f t="shared" si="6"/>
        <v>7247.4600478294951</v>
      </c>
      <c r="AA27" s="1">
        <f t="shared" si="6"/>
        <v>7269.5782196040946</v>
      </c>
      <c r="AB27" s="1">
        <f t="shared" si="6"/>
        <v>7290.0777007265197</v>
      </c>
      <c r="AC27" s="1">
        <f t="shared" si="6"/>
        <v>7309.1168928451916</v>
      </c>
      <c r="AD27" s="1">
        <f t="shared" si="6"/>
        <v>7326.8311373603547</v>
      </c>
      <c r="AE27" s="1">
        <f t="shared" si="6"/>
        <v>7343.3363577059326</v>
      </c>
      <c r="AF27" s="1">
        <f t="shared" si="6"/>
        <v>7358.7320517306043</v>
      </c>
      <c r="AG27" s="1">
        <f t="shared" si="6"/>
        <v>7373.1037711579293</v>
      </c>
      <c r="AH27" s="1">
        <f t="shared" si="6"/>
        <v>7386.5251935057386</v>
      </c>
      <c r="AI27" s="1">
        <f t="shared" si="6"/>
        <v>7399.0598651146684</v>
      </c>
      <c r="AJ27" s="1">
        <f t="shared" si="6"/>
        <v>7410.7626775403614</v>
      </c>
      <c r="AK27" s="1">
        <f t="shared" si="6"/>
        <v>7421.6811231455858</v>
      </c>
      <c r="AL27" s="1">
        <f t="shared" si="6"/>
        <v>7431.856369280611</v>
      </c>
      <c r="AM27" s="1">
        <f t="shared" si="6"/>
        <v>7441.324178572836</v>
      </c>
      <c r="AN27" s="1">
        <f t="shared" si="6"/>
        <v>7450.1157009667631</v>
      </c>
      <c r="AO27" s="1">
        <f t="shared" si="6"/>
        <v>7458.258155113519</v>
      </c>
      <c r="AP27" s="1">
        <f t="shared" si="6"/>
        <v>7465.7754162576921</v>
      </c>
      <c r="AQ27" s="1">
        <f t="shared" si="6"/>
        <v>7472.6885234646079</v>
      </c>
      <c r="AR27" s="1">
        <f t="shared" si="6"/>
        <v>7479.0161163961375</v>
      </c>
      <c r="AS27" s="1">
        <f t="shared" si="6"/>
        <v>7484.7748123592673</v>
      </c>
      <c r="AT27" s="1">
        <f t="shared" si="6"/>
        <v>7489.9795304070331</v>
      </c>
      <c r="AU27" s="1">
        <f t="shared" si="6"/>
        <v>7494.6437703272395</v>
      </c>
      <c r="AV27" s="1">
        <f t="shared" si="6"/>
        <v>7498.7798510670991</v>
      </c>
      <c r="AW27" s="1">
        <f t="shared" si="6"/>
        <v>7502.3991155036256</v>
      </c>
      <c r="AX27" s="1">
        <f t="shared" si="6"/>
        <v>7505.5121047565262</v>
      </c>
      <c r="AY27" s="1">
        <f t="shared" si="6"/>
        <v>7508.1287057838717</v>
      </c>
      <c r="AZ27" s="1">
        <f t="shared" si="6"/>
        <v>7510.258277237026</v>
      </c>
    </row>
    <row r="28" spans="1:52">
      <c r="A28">
        <v>41</v>
      </c>
      <c r="B28" s="1">
        <f t="shared" si="7"/>
        <v>999.96889649239029</v>
      </c>
      <c r="C28" s="1">
        <f t="shared" si="6"/>
        <v>2905.5449088977784</v>
      </c>
      <c r="D28" s="1">
        <f t="shared" si="6"/>
        <v>4372.0969950952194</v>
      </c>
      <c r="E28" s="1">
        <f t="shared" si="6"/>
        <v>5409.6610825001871</v>
      </c>
      <c r="F28" s="1">
        <f t="shared" si="6"/>
        <v>6157.7244362720985</v>
      </c>
      <c r="G28" s="1">
        <f t="shared" si="6"/>
        <v>6716.1488493726283</v>
      </c>
      <c r="H28" s="1">
        <f t="shared" si="6"/>
        <v>7146.7586213636205</v>
      </c>
      <c r="I28" s="1">
        <f t="shared" si="6"/>
        <v>7488.0595419218307</v>
      </c>
      <c r="J28" s="1">
        <f t="shared" si="6"/>
        <v>7764.8308802453375</v>
      </c>
      <c r="K28" s="1">
        <f t="shared" si="6"/>
        <v>7993.5964623787249</v>
      </c>
      <c r="L28" s="1">
        <f t="shared" si="6"/>
        <v>8185.7440709895855</v>
      </c>
      <c r="M28" s="1">
        <f t="shared" si="6"/>
        <v>8349.3542747998035</v>
      </c>
      <c r="N28" s="1">
        <f t="shared" si="6"/>
        <v>8490.3092572292189</v>
      </c>
      <c r="O28" s="1">
        <f t="shared" si="6"/>
        <v>8612.987626777649</v>
      </c>
      <c r="P28" s="1">
        <f t="shared" si="6"/>
        <v>8720.7132574763436</v>
      </c>
      <c r="Q28" s="1">
        <f t="shared" si="6"/>
        <v>8816.0533327838548</v>
      </c>
      <c r="R28" s="1">
        <f t="shared" si="6"/>
        <v>8901.0212143715835</v>
      </c>
      <c r="S28" s="1">
        <f t="shared" si="6"/>
        <v>8977.2176275700403</v>
      </c>
      <c r="T28" s="1">
        <f t="shared" si="6"/>
        <v>9045.9308983500559</v>
      </c>
      <c r="U28" s="1">
        <f t="shared" si="6"/>
        <v>9108.2094074678334</v>
      </c>
      <c r="V28" s="1">
        <f t="shared" si="6"/>
        <v>9164.9148196113747</v>
      </c>
      <c r="W28" s="1">
        <f t="shared" si="6"/>
        <v>9216.7617666909882</v>
      </c>
      <c r="X28" s="1">
        <f t="shared" si="6"/>
        <v>9264.347830197954</v>
      </c>
      <c r="Y28" s="1">
        <f t="shared" si="6"/>
        <v>9308.1764708050705</v>
      </c>
      <c r="Z28" s="1">
        <f t="shared" si="6"/>
        <v>9348.6747607101734</v>
      </c>
      <c r="AA28" s="1">
        <f t="shared" si="6"/>
        <v>9386.2072369448433</v>
      </c>
      <c r="AB28" s="1">
        <f t="shared" si="6"/>
        <v>9421.0868271427535</v>
      </c>
      <c r="AC28" s="1">
        <f t="shared" si="6"/>
        <v>9453.5835426296926</v>
      </c>
      <c r="AD28" s="1">
        <f t="shared" si="6"/>
        <v>9483.9314523160519</v>
      </c>
      <c r="AE28" s="1">
        <f t="shared" si="6"/>
        <v>9512.3343208386832</v>
      </c>
      <c r="AF28" s="1">
        <f t="shared" si="6"/>
        <v>9538.9702020774566</v>
      </c>
      <c r="AG28" s="1">
        <f t="shared" si="6"/>
        <v>9563.9952073519453</v>
      </c>
      <c r="AH28" s="1">
        <f t="shared" si="6"/>
        <v>9587.5466192417043</v>
      </c>
      <c r="AI28" s="1">
        <f t="shared" si="6"/>
        <v>9609.7454812457636</v>
      </c>
      <c r="AJ28" s="1">
        <f t="shared" si="6"/>
        <v>9630.6987669951814</v>
      </c>
      <c r="AK28" s="1">
        <f t="shared" si="6"/>
        <v>9650.501207118914</v>
      </c>
      <c r="AL28" s="1">
        <f t="shared" si="6"/>
        <v>9669.2368396714992</v>
      </c>
      <c r="AM28" s="1">
        <f t="shared" si="6"/>
        <v>9686.980331606077</v>
      </c>
      <c r="AN28" s="1">
        <f t="shared" si="6"/>
        <v>9703.7981136078688</v>
      </c>
      <c r="AO28" s="1">
        <f t="shared" si="6"/>
        <v>9719.7493580841801</v>
      </c>
      <c r="AP28" s="1">
        <f t="shared" si="6"/>
        <v>9734.886827668086</v>
      </c>
      <c r="AQ28" s="1">
        <f t="shared" si="6"/>
        <v>9749.2576146095525</v>
      </c>
      <c r="AR28" s="1">
        <f t="shared" si="6"/>
        <v>9762.9037868780815</v>
      </c>
      <c r="AS28" s="1">
        <f t="shared" si="6"/>
        <v>9775.8629565226311</v>
      </c>
      <c r="AT28" s="1">
        <f t="shared" si="6"/>
        <v>9788.1687800929267</v>
      </c>
      <c r="AU28" s="1">
        <f t="shared" si="6"/>
        <v>9799.8514017289981</v>
      </c>
      <c r="AV28" s="1">
        <f t="shared" si="6"/>
        <v>9810.9378449445157</v>
      </c>
      <c r="AW28" s="1">
        <f t="shared" si="6"/>
        <v>9821.4523618556359</v>
      </c>
      <c r="AX28" s="1">
        <f t="shared" si="6"/>
        <v>9831.4167436900116</v>
      </c>
      <c r="AY28" s="1">
        <f t="shared" si="6"/>
        <v>9840.8505969882899</v>
      </c>
      <c r="AZ28" s="1">
        <f t="shared" si="6"/>
        <v>9849.7715914141318</v>
      </c>
    </row>
    <row r="29" spans="1:5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2" spans="1:52">
      <c r="A32" t="s">
        <v>7</v>
      </c>
    </row>
    <row r="33" spans="1:52">
      <c r="A33" t="s">
        <v>1</v>
      </c>
      <c r="B33">
        <v>1000</v>
      </c>
      <c r="C33">
        <v>3000</v>
      </c>
      <c r="D33">
        <v>5000</v>
      </c>
      <c r="E33">
        <v>7000</v>
      </c>
      <c r="F33">
        <v>9000</v>
      </c>
      <c r="G33">
        <v>11000</v>
      </c>
      <c r="H33">
        <v>13000</v>
      </c>
      <c r="I33">
        <v>15000</v>
      </c>
      <c r="J33">
        <v>17000</v>
      </c>
      <c r="K33">
        <v>19000</v>
      </c>
      <c r="L33">
        <v>21000</v>
      </c>
      <c r="M33">
        <v>23000</v>
      </c>
      <c r="N33">
        <v>25000</v>
      </c>
      <c r="O33">
        <v>27000</v>
      </c>
      <c r="P33">
        <v>29000</v>
      </c>
      <c r="Q33">
        <v>31000</v>
      </c>
      <c r="R33">
        <v>33000</v>
      </c>
      <c r="S33">
        <v>35000</v>
      </c>
      <c r="T33">
        <v>37000</v>
      </c>
      <c r="U33">
        <v>39000</v>
      </c>
      <c r="V33">
        <v>41000</v>
      </c>
      <c r="W33">
        <v>43000</v>
      </c>
      <c r="X33">
        <v>45000</v>
      </c>
      <c r="Y33">
        <v>47000</v>
      </c>
      <c r="Z33">
        <v>49000</v>
      </c>
      <c r="AA33">
        <v>51000</v>
      </c>
      <c r="AB33">
        <v>53000</v>
      </c>
      <c r="AC33">
        <v>55000</v>
      </c>
      <c r="AD33">
        <v>57000</v>
      </c>
      <c r="AE33">
        <v>59000</v>
      </c>
      <c r="AF33">
        <v>61000</v>
      </c>
      <c r="AG33">
        <v>63000</v>
      </c>
      <c r="AH33">
        <v>65000</v>
      </c>
      <c r="AI33">
        <v>67000</v>
      </c>
      <c r="AJ33">
        <v>69000</v>
      </c>
      <c r="AK33">
        <v>71000</v>
      </c>
      <c r="AL33">
        <v>73000</v>
      </c>
      <c r="AM33">
        <v>75000</v>
      </c>
      <c r="AN33">
        <v>77000</v>
      </c>
      <c r="AO33">
        <v>79000</v>
      </c>
      <c r="AP33">
        <v>81000</v>
      </c>
      <c r="AQ33">
        <v>83000</v>
      </c>
      <c r="AR33">
        <v>85000</v>
      </c>
      <c r="AS33">
        <v>87000</v>
      </c>
      <c r="AT33">
        <v>89000</v>
      </c>
      <c r="AU33">
        <v>91000</v>
      </c>
      <c r="AV33">
        <v>93000</v>
      </c>
      <c r="AW33">
        <v>95000</v>
      </c>
      <c r="AX33">
        <v>97000</v>
      </c>
      <c r="AY33">
        <v>99000</v>
      </c>
      <c r="AZ33">
        <v>101000</v>
      </c>
    </row>
    <row r="34" spans="1:52">
      <c r="A34">
        <v>1</v>
      </c>
      <c r="B34">
        <f>(((1-(1-(1/B$33))^($A34*$E$2))*(1-(1-(1/B$33))^($A34*$E$12)))^$A34)*($E$2+$E$12-12)</f>
        <v>3948.6418777965655</v>
      </c>
      <c r="C34">
        <f t="shared" ref="C34:AZ38" si="8">(((1-(1-(1/C$33))^($A34*$E$2))*(1-(1-(1/C$33))^($A34*$E$12)))^$A34)*($E$2+$E$12-12)</f>
        <v>1423.9441146332138</v>
      </c>
      <c r="D34">
        <f t="shared" si="8"/>
        <v>844.55402611602346</v>
      </c>
      <c r="E34">
        <f t="shared" si="8"/>
        <v>574.75867615962068</v>
      </c>
      <c r="F34">
        <f t="shared" si="8"/>
        <v>418.79670087535169</v>
      </c>
      <c r="G34">
        <f t="shared" si="8"/>
        <v>319.07266100932179</v>
      </c>
      <c r="H34">
        <f t="shared" si="8"/>
        <v>251.1881597416737</v>
      </c>
      <c r="I34">
        <f t="shared" si="8"/>
        <v>202.84833622316094</v>
      </c>
      <c r="J34">
        <f t="shared" si="8"/>
        <v>167.20454133511353</v>
      </c>
      <c r="K34">
        <f t="shared" si="8"/>
        <v>140.17281651812758</v>
      </c>
      <c r="L34">
        <f t="shared" si="8"/>
        <v>119.18970153575037</v>
      </c>
      <c r="M34">
        <f t="shared" si="8"/>
        <v>102.57895775431854</v>
      </c>
      <c r="N34">
        <f t="shared" si="8"/>
        <v>89.206816376605644</v>
      </c>
      <c r="O34">
        <f t="shared" si="8"/>
        <v>78.284185273316098</v>
      </c>
      <c r="P34">
        <f t="shared" si="8"/>
        <v>69.248198771310513</v>
      </c>
      <c r="Q34">
        <f t="shared" si="8"/>
        <v>61.688676133284268</v>
      </c>
      <c r="R34">
        <f t="shared" si="8"/>
        <v>55.301024668480522</v>
      </c>
      <c r="S34">
        <f t="shared" si="8"/>
        <v>49.855252058653498</v>
      </c>
      <c r="T34">
        <f t="shared" si="8"/>
        <v>45.175086192897766</v>
      </c>
      <c r="U34">
        <f t="shared" si="8"/>
        <v>41.123604219329756</v>
      </c>
      <c r="V34">
        <f t="shared" si="8"/>
        <v>37.593151905573862</v>
      </c>
      <c r="W34">
        <f t="shared" si="8"/>
        <v>34.498150244189759</v>
      </c>
      <c r="X34">
        <f t="shared" si="8"/>
        <v>31.769881953136053</v>
      </c>
      <c r="Y34">
        <f t="shared" si="8"/>
        <v>29.352659024515948</v>
      </c>
      <c r="Z34">
        <f t="shared" si="8"/>
        <v>27.200968725740029</v>
      </c>
      <c r="AA34">
        <f t="shared" si="8"/>
        <v>25.277322773712875</v>
      </c>
      <c r="AB34">
        <f t="shared" si="8"/>
        <v>23.55061853246173</v>
      </c>
      <c r="AC34">
        <f t="shared" si="8"/>
        <v>21.994877589689573</v>
      </c>
      <c r="AD34">
        <f t="shared" si="8"/>
        <v>20.588265612107943</v>
      </c>
      <c r="AE34">
        <f t="shared" si="8"/>
        <v>19.312324046591623</v>
      </c>
      <c r="AF34">
        <f t="shared" si="8"/>
        <v>18.151362936522226</v>
      </c>
      <c r="AG34">
        <f t="shared" si="8"/>
        <v>17.091977376341536</v>
      </c>
      <c r="AH34">
        <f t="shared" si="8"/>
        <v>16.122659662573554</v>
      </c>
      <c r="AI34">
        <f t="shared" si="8"/>
        <v>15.233486098071356</v>
      </c>
      <c r="AJ34">
        <f t="shared" si="8"/>
        <v>14.415862477987506</v>
      </c>
      <c r="AK34">
        <f t="shared" si="8"/>
        <v>13.662316018547935</v>
      </c>
      <c r="AL34">
        <f t="shared" si="8"/>
        <v>12.966324300158377</v>
      </c>
      <c r="AM34">
        <f t="shared" si="8"/>
        <v>12.322173882170384</v>
      </c>
      <c r="AN34">
        <f t="shared" si="8"/>
        <v>11.724842857227515</v>
      </c>
      <c r="AO34">
        <f t="shared" si="8"/>
        <v>11.169902818646893</v>
      </c>
      <c r="AP34">
        <f t="shared" si="8"/>
        <v>10.653436662933473</v>
      </c>
      <c r="AQ34">
        <f t="shared" si="8"/>
        <v>10.171969370219855</v>
      </c>
      <c r="AR34">
        <f t="shared" si="8"/>
        <v>9.7224094711001818</v>
      </c>
      <c r="AS34">
        <f t="shared" si="8"/>
        <v>9.3019993589302086</v>
      </c>
      <c r="AT34">
        <f t="shared" si="8"/>
        <v>8.9082729498914475</v>
      </c>
      <c r="AU34">
        <f t="shared" si="8"/>
        <v>8.5390194772252066</v>
      </c>
      <c r="AV34">
        <f t="shared" si="8"/>
        <v>8.192252421928151</v>
      </c>
      <c r="AW34">
        <f t="shared" si="8"/>
        <v>7.8661827674571452</v>
      </c>
      <c r="AX34">
        <f t="shared" si="8"/>
        <v>7.5591959017894421</v>
      </c>
      <c r="AY34">
        <f t="shared" si="8"/>
        <v>7.2698316090611641</v>
      </c>
      <c r="AZ34">
        <f t="shared" si="8"/>
        <v>6.9967666902202001</v>
      </c>
    </row>
    <row r="35" spans="1:52">
      <c r="A35">
        <v>11</v>
      </c>
      <c r="B35">
        <f t="shared" ref="B35:Q38" si="9">(((1-(1-(1/B$33))^($A35*$E$2))*(1-(1-(1/B$33))^($A35*$E$12)))^$A35)*($E$2+$E$12-12)</f>
        <v>8756.6233957276108</v>
      </c>
      <c r="C35">
        <f t="shared" si="9"/>
        <v>69.655247019580457</v>
      </c>
      <c r="D35">
        <f t="shared" si="9"/>
        <v>1.5144397092179205</v>
      </c>
      <c r="E35">
        <f t="shared" si="9"/>
        <v>8.3663510766265131E-2</v>
      </c>
      <c r="F35">
        <f t="shared" si="9"/>
        <v>8.3276918288665482E-3</v>
      </c>
      <c r="G35">
        <f t="shared" si="9"/>
        <v>1.2298351367187521E-3</v>
      </c>
      <c r="H35">
        <f t="shared" si="9"/>
        <v>2.4050199671013918E-4</v>
      </c>
      <c r="I35">
        <f t="shared" si="9"/>
        <v>5.7992396140806928E-5</v>
      </c>
      <c r="J35">
        <f t="shared" si="9"/>
        <v>1.6443515215505182E-5</v>
      </c>
      <c r="K35">
        <f t="shared" si="9"/>
        <v>5.3038302686774773E-6</v>
      </c>
      <c r="L35">
        <f t="shared" si="9"/>
        <v>1.8996836083997843E-6</v>
      </c>
      <c r="M35">
        <f t="shared" si="9"/>
        <v>7.4197949281662191E-7</v>
      </c>
      <c r="N35">
        <f t="shared" si="9"/>
        <v>3.1162536694266235E-7</v>
      </c>
      <c r="O35">
        <f t="shared" si="9"/>
        <v>1.3918537711316744E-7</v>
      </c>
      <c r="P35">
        <f t="shared" si="9"/>
        <v>6.5525063896077706E-8</v>
      </c>
      <c r="Q35">
        <f t="shared" si="9"/>
        <v>3.2279251419466417E-8</v>
      </c>
      <c r="R35">
        <f t="shared" si="8"/>
        <v>1.6540426394664971E-8</v>
      </c>
      <c r="S35">
        <f t="shared" si="8"/>
        <v>8.7724712832113028E-9</v>
      </c>
      <c r="T35">
        <f t="shared" si="8"/>
        <v>4.7956413078313781E-9</v>
      </c>
      <c r="U35">
        <f t="shared" si="8"/>
        <v>2.6928022980426102E-9</v>
      </c>
      <c r="V35">
        <f t="shared" si="8"/>
        <v>1.548505903915909E-9</v>
      </c>
      <c r="W35">
        <f t="shared" si="8"/>
        <v>9.0966646605170844E-10</v>
      </c>
      <c r="X35">
        <f t="shared" si="8"/>
        <v>5.4473127415152521E-10</v>
      </c>
      <c r="Y35">
        <f t="shared" si="8"/>
        <v>3.319065754023334E-10</v>
      </c>
      <c r="Z35">
        <f t="shared" si="8"/>
        <v>2.0544533916734453E-10</v>
      </c>
      <c r="AA35">
        <f t="shared" si="8"/>
        <v>1.290119681649386E-10</v>
      </c>
      <c r="AB35">
        <f t="shared" si="8"/>
        <v>8.2092126239615467E-11</v>
      </c>
      <c r="AC35">
        <f t="shared" si="8"/>
        <v>5.2876325973821415E-11</v>
      </c>
      <c r="AD35">
        <f t="shared" si="8"/>
        <v>3.4444159911319928E-11</v>
      </c>
      <c r="AE35">
        <f t="shared" si="8"/>
        <v>2.2673480661508618E-11</v>
      </c>
      <c r="AF35">
        <f t="shared" si="8"/>
        <v>1.507173285527493E-11</v>
      </c>
      <c r="AG35">
        <f t="shared" si="8"/>
        <v>1.0110653935337202E-11</v>
      </c>
      <c r="AH35">
        <f t="shared" si="8"/>
        <v>6.8410801011070017E-12</v>
      </c>
      <c r="AI35">
        <f t="shared" si="8"/>
        <v>4.6664142717036325E-12</v>
      </c>
      <c r="AJ35">
        <f t="shared" si="8"/>
        <v>3.2074577057553377E-12</v>
      </c>
      <c r="AK35">
        <f t="shared" si="8"/>
        <v>2.2206624553292365E-12</v>
      </c>
      <c r="AL35">
        <f t="shared" si="8"/>
        <v>1.5480666728564192E-12</v>
      </c>
      <c r="AM35">
        <f t="shared" si="8"/>
        <v>1.0862712626671621E-12</v>
      </c>
      <c r="AN35">
        <f t="shared" si="8"/>
        <v>7.6700313391347457E-13</v>
      </c>
      <c r="AO35">
        <f t="shared" si="8"/>
        <v>5.4481122558193598E-13</v>
      </c>
      <c r="AP35">
        <f t="shared" si="8"/>
        <v>3.8920165806479872E-13</v>
      </c>
      <c r="AQ35">
        <f t="shared" si="8"/>
        <v>2.79564095752291E-13</v>
      </c>
      <c r="AR35">
        <f t="shared" si="8"/>
        <v>2.0187021702786611E-13</v>
      </c>
      <c r="AS35">
        <f t="shared" si="8"/>
        <v>1.465076086810661E-13</v>
      </c>
      <c r="AT35">
        <f t="shared" si="8"/>
        <v>1.0684747198678736E-13</v>
      </c>
      <c r="AU35">
        <f t="shared" si="8"/>
        <v>7.8290493578084661E-14</v>
      </c>
      <c r="AV35">
        <f t="shared" si="8"/>
        <v>5.7626737264470393E-14</v>
      </c>
      <c r="AW35">
        <f t="shared" si="8"/>
        <v>4.2603298416851403E-14</v>
      </c>
      <c r="AX35">
        <f t="shared" si="8"/>
        <v>3.1630395222464712E-14</v>
      </c>
      <c r="AY35">
        <f t="shared" si="8"/>
        <v>2.3580330318162563E-14</v>
      </c>
      <c r="AZ35">
        <f t="shared" si="8"/>
        <v>1.7649159416241115E-14</v>
      </c>
    </row>
    <row r="36" spans="1:52">
      <c r="A36">
        <v>21</v>
      </c>
      <c r="B36">
        <f t="shared" si="9"/>
        <v>15921.700951020859</v>
      </c>
      <c r="C36">
        <f t="shared" si="8"/>
        <v>351.81996760649236</v>
      </c>
      <c r="D36">
        <f t="shared" si="8"/>
        <v>2.4029693243111079</v>
      </c>
      <c r="E36">
        <f t="shared" si="8"/>
        <v>3.0845606905092447E-2</v>
      </c>
      <c r="F36">
        <f t="shared" si="8"/>
        <v>7.5928614830682274E-4</v>
      </c>
      <c r="G36">
        <f t="shared" si="8"/>
        <v>3.1338959636063766E-5</v>
      </c>
      <c r="H36">
        <f t="shared" si="8"/>
        <v>1.9330203161993962E-6</v>
      </c>
      <c r="I36">
        <f t="shared" si="8"/>
        <v>1.6361776999755725E-7</v>
      </c>
      <c r="J36">
        <f t="shared" si="8"/>
        <v>1.7855756837236061E-8</v>
      </c>
      <c r="K36">
        <f t="shared" si="8"/>
        <v>2.3987477260633489E-9</v>
      </c>
      <c r="L36">
        <f t="shared" si="8"/>
        <v>3.8304174732928143E-10</v>
      </c>
      <c r="M36">
        <f t="shared" si="8"/>
        <v>7.0767022946854549E-11</v>
      </c>
      <c r="N36">
        <f t="shared" si="8"/>
        <v>1.4808745549599273E-11</v>
      </c>
      <c r="O36">
        <f t="shared" si="8"/>
        <v>3.4509591814456995E-12</v>
      </c>
      <c r="P36">
        <f t="shared" si="8"/>
        <v>8.8332185033746795E-13</v>
      </c>
      <c r="Q36">
        <f t="shared" si="8"/>
        <v>2.4555131488934482E-13</v>
      </c>
      <c r="R36">
        <f t="shared" si="8"/>
        <v>7.3437980264475853E-14</v>
      </c>
      <c r="S36">
        <f t="shared" si="8"/>
        <v>2.3443024392533975E-14</v>
      </c>
      <c r="T36">
        <f t="shared" si="8"/>
        <v>7.9340784668609095E-15</v>
      </c>
      <c r="U36">
        <f t="shared" si="8"/>
        <v>2.8304839894168964E-15</v>
      </c>
      <c r="V36">
        <f t="shared" si="8"/>
        <v>1.0590991881569219E-15</v>
      </c>
      <c r="W36">
        <f t="shared" si="8"/>
        <v>4.1384127343835044E-16</v>
      </c>
      <c r="X36">
        <f t="shared" si="8"/>
        <v>1.682263302942763E-16</v>
      </c>
      <c r="Y36">
        <f t="shared" si="8"/>
        <v>7.0901270463225456E-17</v>
      </c>
      <c r="Z36">
        <f t="shared" si="8"/>
        <v>3.0889878421675843E-17</v>
      </c>
      <c r="AA36">
        <f t="shared" si="8"/>
        <v>1.387471763987419E-17</v>
      </c>
      <c r="AB36">
        <f t="shared" si="8"/>
        <v>6.4097828139574602E-18</v>
      </c>
      <c r="AC36">
        <f t="shared" si="8"/>
        <v>3.0390985441676417E-18</v>
      </c>
      <c r="AD36">
        <f t="shared" si="8"/>
        <v>1.4760189089932759E-18</v>
      </c>
      <c r="AE36">
        <f t="shared" si="8"/>
        <v>7.3304241800306666E-19</v>
      </c>
      <c r="AF36">
        <f t="shared" si="8"/>
        <v>3.7168257988473574E-19</v>
      </c>
      <c r="AG36">
        <f t="shared" si="8"/>
        <v>1.9213233682508782E-19</v>
      </c>
      <c r="AH36">
        <f t="shared" si="8"/>
        <v>1.0112289886884214E-19</v>
      </c>
      <c r="AI36">
        <f t="shared" si="8"/>
        <v>5.4125923752870371E-20</v>
      </c>
      <c r="AJ36">
        <f t="shared" si="8"/>
        <v>2.943058907434095E-20</v>
      </c>
      <c r="AK36">
        <f t="shared" si="8"/>
        <v>1.6240595191069784E-20</v>
      </c>
      <c r="AL36">
        <f t="shared" si="8"/>
        <v>9.0870355247684981E-21</v>
      </c>
      <c r="AM36">
        <f t="shared" si="8"/>
        <v>5.1511071331206068E-21</v>
      </c>
      <c r="AN36">
        <f t="shared" si="8"/>
        <v>2.9560204493753151E-21</v>
      </c>
      <c r="AO36">
        <f t="shared" si="8"/>
        <v>1.7160898471454969E-21</v>
      </c>
      <c r="AP36">
        <f t="shared" si="8"/>
        <v>1.007209652553556E-21</v>
      </c>
      <c r="AQ36">
        <f t="shared" si="8"/>
        <v>5.9729732853768531E-22</v>
      </c>
      <c r="AR36">
        <f t="shared" si="8"/>
        <v>3.5769731072343647E-22</v>
      </c>
      <c r="AS36">
        <f t="shared" si="8"/>
        <v>2.1621058372052155E-22</v>
      </c>
      <c r="AT36">
        <f t="shared" si="8"/>
        <v>1.3184774589470963E-22</v>
      </c>
      <c r="AU36">
        <f t="shared" si="8"/>
        <v>8.1080486937280156E-23</v>
      </c>
      <c r="AV36">
        <f t="shared" si="8"/>
        <v>5.0261449316317062E-23</v>
      </c>
      <c r="AW36">
        <f t="shared" si="8"/>
        <v>3.1395570422075076E-23</v>
      </c>
      <c r="AX36">
        <f t="shared" si="8"/>
        <v>1.9754571549019931E-23</v>
      </c>
      <c r="AY36">
        <f t="shared" si="8"/>
        <v>1.2516830025736226E-23</v>
      </c>
      <c r="AZ36">
        <f t="shared" si="8"/>
        <v>7.9839871352946443E-24</v>
      </c>
    </row>
    <row r="37" spans="1:52">
      <c r="A37">
        <v>31</v>
      </c>
      <c r="B37">
        <f t="shared" si="9"/>
        <v>17444.255619745018</v>
      </c>
      <c r="C37">
        <f t="shared" si="8"/>
        <v>1673.8102424524286</v>
      </c>
      <c r="D37">
        <f t="shared" si="8"/>
        <v>12.654046641792087</v>
      </c>
      <c r="E37">
        <f t="shared" si="8"/>
        <v>8.5723247031869274E-2</v>
      </c>
      <c r="F37">
        <f t="shared" si="8"/>
        <v>8.9530852580234962E-4</v>
      </c>
      <c r="G37">
        <f t="shared" si="8"/>
        <v>1.5048197517995426E-5</v>
      </c>
      <c r="H37">
        <f t="shared" si="8"/>
        <v>3.8579640586870112E-7</v>
      </c>
      <c r="I37">
        <f t="shared" si="8"/>
        <v>1.414755000417906E-8</v>
      </c>
      <c r="J37">
        <f t="shared" si="8"/>
        <v>7.0116738099858089E-10</v>
      </c>
      <c r="K37">
        <f t="shared" si="8"/>
        <v>4.4825105669619728E-11</v>
      </c>
      <c r="L37">
        <f t="shared" si="8"/>
        <v>3.5596539290357737E-12</v>
      </c>
      <c r="M37">
        <f t="shared" si="8"/>
        <v>3.4060507915346089E-13</v>
      </c>
      <c r="N37">
        <f t="shared" si="8"/>
        <v>3.8308320075882723E-14</v>
      </c>
      <c r="O37">
        <f t="shared" si="8"/>
        <v>4.9626026000908485E-15</v>
      </c>
      <c r="P37">
        <f t="shared" si="8"/>
        <v>7.2810642172132602E-16</v>
      </c>
      <c r="Q37">
        <f t="shared" si="8"/>
        <v>1.1930134089132207E-16</v>
      </c>
      <c r="R37">
        <f t="shared" si="8"/>
        <v>2.1573270609955385E-17</v>
      </c>
      <c r="S37">
        <f t="shared" si="8"/>
        <v>4.2622051959427392E-18</v>
      </c>
      <c r="T37">
        <f t="shared" si="8"/>
        <v>9.1212768407776386E-19</v>
      </c>
      <c r="U37">
        <f t="shared" si="8"/>
        <v>2.0986964120761025E-19</v>
      </c>
      <c r="V37">
        <f t="shared" si="8"/>
        <v>5.1583557532677953E-20</v>
      </c>
      <c r="W37">
        <f t="shared" si="8"/>
        <v>1.3467583428844423E-20</v>
      </c>
      <c r="X37">
        <f t="shared" si="8"/>
        <v>3.7164702837991405E-21</v>
      </c>
      <c r="Y37">
        <f t="shared" si="8"/>
        <v>1.079271552630154E-21</v>
      </c>
      <c r="Z37">
        <f t="shared" si="8"/>
        <v>3.28548254826483E-22</v>
      </c>
      <c r="AA37">
        <f t="shared" si="8"/>
        <v>1.0447853818165823E-22</v>
      </c>
      <c r="AB37">
        <f t="shared" si="8"/>
        <v>3.4598863528700443E-23</v>
      </c>
      <c r="AC37">
        <f t="shared" si="8"/>
        <v>1.1898320830370571E-23</v>
      </c>
      <c r="AD37">
        <f t="shared" si="8"/>
        <v>4.2383619841832876E-24</v>
      </c>
      <c r="AE37">
        <f t="shared" si="8"/>
        <v>1.5602730828462823E-24</v>
      </c>
      <c r="AF37">
        <f t="shared" si="8"/>
        <v>5.9235861358688704E-25</v>
      </c>
      <c r="AG37">
        <f t="shared" si="8"/>
        <v>2.3148380913020923E-25</v>
      </c>
      <c r="AH37">
        <f t="shared" si="8"/>
        <v>9.2949818789358894E-26</v>
      </c>
      <c r="AI37">
        <f t="shared" si="8"/>
        <v>3.8288716615367218E-26</v>
      </c>
      <c r="AJ37">
        <f t="shared" si="8"/>
        <v>1.6156421645577898E-26</v>
      </c>
      <c r="AK37">
        <f t="shared" si="8"/>
        <v>6.9739546408753117E-27</v>
      </c>
      <c r="AL37">
        <f t="shared" si="8"/>
        <v>3.0755641722495434E-27</v>
      </c>
      <c r="AM37">
        <f t="shared" si="8"/>
        <v>1.3841231154549907E-27</v>
      </c>
      <c r="AN37">
        <f t="shared" si="8"/>
        <v>6.3497697431973208E-28</v>
      </c>
      <c r="AO37">
        <f t="shared" si="8"/>
        <v>2.9664487424178306E-28</v>
      </c>
      <c r="AP37">
        <f t="shared" si="8"/>
        <v>1.4099505991275248E-28</v>
      </c>
      <c r="AQ37">
        <f t="shared" si="8"/>
        <v>6.8120738100361711E-29</v>
      </c>
      <c r="AR37">
        <f t="shared" si="8"/>
        <v>3.3427874367454676E-29</v>
      </c>
      <c r="AS37">
        <f t="shared" si="8"/>
        <v>1.664795847772629E-29</v>
      </c>
      <c r="AT37">
        <f t="shared" si="8"/>
        <v>8.4086498082015778E-30</v>
      </c>
      <c r="AU37">
        <f t="shared" si="8"/>
        <v>4.3044196353711738E-30</v>
      </c>
      <c r="AV37">
        <f t="shared" si="8"/>
        <v>2.2317946344835274E-30</v>
      </c>
      <c r="AW37">
        <f t="shared" si="8"/>
        <v>1.1713596050068066E-30</v>
      </c>
      <c r="AX37">
        <f t="shared" si="8"/>
        <v>6.2198996206618137E-31</v>
      </c>
      <c r="AY37">
        <f t="shared" si="8"/>
        <v>3.3397107649050038E-31</v>
      </c>
      <c r="AZ37">
        <f t="shared" si="8"/>
        <v>1.8124055393685813E-31</v>
      </c>
    </row>
    <row r="38" spans="1:52">
      <c r="A38">
        <v>41</v>
      </c>
      <c r="B38">
        <f t="shared" si="9"/>
        <v>17634.497021490657</v>
      </c>
      <c r="C38">
        <f t="shared" si="8"/>
        <v>4756.3823838769631</v>
      </c>
      <c r="D38">
        <f t="shared" si="8"/>
        <v>72.015844235817156</v>
      </c>
      <c r="E38">
        <f t="shared" si="8"/>
        <v>0.45485149121895463</v>
      </c>
      <c r="F38">
        <f t="shared" si="8"/>
        <v>3.0846385170982477E-3</v>
      </c>
      <c r="G38">
        <f t="shared" si="8"/>
        <v>2.8956738912323637E-5</v>
      </c>
      <c r="H38">
        <f t="shared" si="8"/>
        <v>3.9238568620044315E-7</v>
      </c>
      <c r="I38">
        <f t="shared" si="8"/>
        <v>7.5217024232941279E-9</v>
      </c>
      <c r="J38">
        <f t="shared" si="8"/>
        <v>1.9675382639239878E-10</v>
      </c>
      <c r="K38">
        <f t="shared" si="8"/>
        <v>6.7678434521919797E-12</v>
      </c>
      <c r="L38">
        <f t="shared" si="8"/>
        <v>2.9601279503080337E-13</v>
      </c>
      <c r="M38">
        <f t="shared" si="8"/>
        <v>1.5989839194366849E-14</v>
      </c>
      <c r="N38">
        <f t="shared" si="8"/>
        <v>1.0404960952000016E-15</v>
      </c>
      <c r="O38">
        <f t="shared" si="8"/>
        <v>7.9856329147396829E-17</v>
      </c>
      <c r="P38">
        <f t="shared" si="8"/>
        <v>7.0995575501599212E-18</v>
      </c>
      <c r="Q38">
        <f t="shared" si="8"/>
        <v>7.1999591090243772E-19</v>
      </c>
      <c r="R38">
        <f t="shared" si="8"/>
        <v>8.2201295652365867E-20</v>
      </c>
      <c r="S38">
        <f t="shared" si="8"/>
        <v>1.0445734783587411E-20</v>
      </c>
      <c r="T38">
        <f t="shared" si="8"/>
        <v>1.4629521799702948E-21</v>
      </c>
      <c r="U38">
        <f t="shared" si="8"/>
        <v>2.2388310114760841E-22</v>
      </c>
      <c r="V38">
        <f t="shared" si="8"/>
        <v>3.7157333516171591E-23</v>
      </c>
      <c r="W38">
        <f t="shared" si="8"/>
        <v>6.6438999356862662E-24</v>
      </c>
      <c r="X38">
        <f t="shared" si="8"/>
        <v>1.2723681697636593E-24</v>
      </c>
      <c r="Y38">
        <f t="shared" si="8"/>
        <v>2.5962928888835399E-25</v>
      </c>
      <c r="Z38">
        <f t="shared" si="8"/>
        <v>5.6186208495076251E-26</v>
      </c>
      <c r="AA38">
        <f t="shared" si="8"/>
        <v>1.2842080396494817E-26</v>
      </c>
      <c r="AB38">
        <f t="shared" si="8"/>
        <v>3.0884994264452918E-27</v>
      </c>
      <c r="AC38">
        <f t="shared" si="8"/>
        <v>7.7893599496702776E-28</v>
      </c>
      <c r="AD38">
        <f t="shared" si="8"/>
        <v>2.0538678379910639E-28</v>
      </c>
      <c r="AE38">
        <f t="shared" si="8"/>
        <v>5.6461936547191767E-29</v>
      </c>
      <c r="AF38">
        <f t="shared" si="8"/>
        <v>1.6141907681363826E-29</v>
      </c>
      <c r="AG38">
        <f t="shared" si="8"/>
        <v>4.7881498292179164E-30</v>
      </c>
      <c r="AH38">
        <f t="shared" si="8"/>
        <v>1.4705382716324417E-30</v>
      </c>
      <c r="AI38">
        <f t="shared" si="8"/>
        <v>4.6669946654011573E-31</v>
      </c>
      <c r="AJ38">
        <f t="shared" si="8"/>
        <v>1.527826213029459E-31</v>
      </c>
      <c r="AK38">
        <f t="shared" si="8"/>
        <v>5.15073568808805E-32</v>
      </c>
      <c r="AL38">
        <f t="shared" si="8"/>
        <v>1.7854996584394469E-32</v>
      </c>
      <c r="AM38">
        <f t="shared" si="8"/>
        <v>6.3552150923672423E-33</v>
      </c>
      <c r="AN38">
        <f t="shared" si="8"/>
        <v>2.3195783026428018E-33</v>
      </c>
      <c r="AO38">
        <f t="shared" si="8"/>
        <v>8.6708940399336025E-34</v>
      </c>
      <c r="AP38">
        <f t="shared" si="8"/>
        <v>3.3158763779250671E-34</v>
      </c>
      <c r="AQ38">
        <f t="shared" si="8"/>
        <v>1.2958314911791891E-34</v>
      </c>
      <c r="AR38">
        <f t="shared" si="8"/>
        <v>5.1698786237083942E-35</v>
      </c>
      <c r="AS38">
        <f t="shared" si="8"/>
        <v>2.1037147637148089E-35</v>
      </c>
      <c r="AT38">
        <f t="shared" si="8"/>
        <v>8.7234056883924656E-36</v>
      </c>
      <c r="AU38">
        <f t="shared" si="8"/>
        <v>3.6831460294800421E-36</v>
      </c>
      <c r="AV38">
        <f t="shared" si="8"/>
        <v>1.5821495221416938E-36</v>
      </c>
      <c r="AW38">
        <f t="shared" si="8"/>
        <v>6.9096077506499877E-37</v>
      </c>
      <c r="AX38">
        <f t="shared" si="8"/>
        <v>3.0657458533269204E-37</v>
      </c>
      <c r="AY38">
        <f t="shared" si="8"/>
        <v>1.3810586242954722E-37</v>
      </c>
      <c r="AZ38">
        <f t="shared" si="8"/>
        <v>6.312670744439288E-38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Mirko</dc:creator>
  <cp:lastModifiedBy>Mirko</cp:lastModifiedBy>
  <dcterms:created xsi:type="dcterms:W3CDTF">2016-12-17T20:02:54Z</dcterms:created>
  <dcterms:modified xsi:type="dcterms:W3CDTF">2016-12-18T09:00:26Z</dcterms:modified>
</cp:coreProperties>
</file>