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s\Documents\GitHub\ML_CHD_Prediction\resources\"/>
    </mc:Choice>
  </mc:AlternateContent>
  <xr:revisionPtr revIDLastSave="0" documentId="13_ncr:1_{1A28B9A4-2563-4DE3-82CD-7082451D3E12}" xr6:coauthVersionLast="41" xr6:coauthVersionMax="41" xr10:uidLastSave="{00000000-0000-0000-0000-000000000000}"/>
  <bookViews>
    <workbookView xWindow="20370" yWindow="-120" windowWidth="29040" windowHeight="15990" xr2:uid="{00000000-000D-0000-FFFF-FFFF00000000}"/>
  </bookViews>
  <sheets>
    <sheet name="PREC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H11" i="1"/>
  <c r="H8" i="1"/>
  <c r="H9" i="1"/>
  <c r="H10" i="1"/>
  <c r="H13" i="1"/>
  <c r="H7" i="1"/>
  <c r="G11" i="1"/>
  <c r="G8" i="1"/>
  <c r="G9" i="1"/>
  <c r="G10" i="1"/>
  <c r="G13" i="1"/>
  <c r="G7" i="1"/>
  <c r="D11" i="1"/>
  <c r="D8" i="1"/>
  <c r="D9" i="1"/>
  <c r="D10" i="1"/>
  <c r="D13" i="1"/>
  <c r="D7" i="1"/>
  <c r="C4" i="1"/>
</calcChain>
</file>

<file path=xl/sharedStrings.xml><?xml version="1.0" encoding="utf-8"?>
<sst xmlns="http://schemas.openxmlformats.org/spreadsheetml/2006/main" count="21" uniqueCount="18">
  <si>
    <t>SVM</t>
  </si>
  <si>
    <t>KNN</t>
  </si>
  <si>
    <t>Naïve Bayes</t>
  </si>
  <si>
    <t>Ada-Boost</t>
  </si>
  <si>
    <t>Error Base</t>
  </si>
  <si>
    <t>NA</t>
  </si>
  <si>
    <t>% Global Accuracy</t>
  </si>
  <si>
    <t>Yes Total</t>
  </si>
  <si>
    <t>No Total</t>
  </si>
  <si>
    <t>Method</t>
  </si>
  <si>
    <t>% Global Error</t>
  </si>
  <si>
    <t>Yes Detected</t>
  </si>
  <si>
    <t>No Detected</t>
  </si>
  <si>
    <t>% Yes Detected</t>
  </si>
  <si>
    <t>% No Detected</t>
  </si>
  <si>
    <t>Decision Trees</t>
  </si>
  <si>
    <t>Random Forests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</si>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</sst>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1" xfId="0" applyFont="1" applyFill="1" applyBorder="1"/>
    <xf numFmtId="0" fontId="0" fillId="0" borderId="2" xfId="0" applyBorder="1"/>
    <xf numFmtId="0" fontId="4" fillId="2" borderId="3" xfId="0" applyFont="1" applyFill="1" applyBorder="1"/>
    <xf numFmtId="0" fontId="0" fillId="0" borderId="4" xfId="0" applyBorder="1"/>
    <xf numFmtId="0" fontId="4" fillId="2" borderId="5" xfId="0" applyFont="1" applyFill="1" applyBorder="1"/>
    <xf numFmtId="0" fontId="0" fillId="0" borderId="6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1" xfId="0" applyFont="1" applyBorder="1"/>
    <xf numFmtId="0" fontId="5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H13" totalsRowShown="0" headerRowDxfId="9" dataDxfId="8" tableBorderDxfId="7">
  <autoFilter ref="B6:H13" xr:uid="{00000000-0009-0000-0100-000001000000}"/>
  <sortState xmlns:xlrd2="http://schemas.microsoft.com/office/spreadsheetml/2017/richdata2" ref="B7:H13">
    <sortCondition ref="C6:C13"/>
  </sortState>
  <tableColumns count="7">
    <tableColumn id="1" xr3:uid="{00000000-0010-0000-0000-000001000000}" name="Method" dataDxfId="6"/>
    <tableColumn id="2" xr3:uid="{00000000-0010-0000-0000-000002000000}" name="% Global Error" dataDxfId="5"/>
    <tableColumn id="3" xr3:uid="{00000000-0010-0000-0000-000003000000}" name="% Global Accuracy" dataDxfId="4">
      <calculatedColumnFormula>100-C7</calculatedColumnFormula>
    </tableColumn>
    <tableColumn id="4" xr3:uid="{00000000-0010-0000-0000-000004000000}" name="Yes Detected" dataDxfId="3"/>
    <tableColumn id="5" xr3:uid="{00000000-0010-0000-0000-000005000000}" name="No Detected" dataDxfId="2"/>
    <tableColumn id="6" xr3:uid="{00000000-0010-0000-0000-000006000000}" name="% Yes Detected" dataDxfId="1">
      <calculatedColumnFormula>E7*100/$C$2</calculatedColumnFormula>
    </tableColumn>
    <tableColumn id="7" xr3:uid="{00000000-0010-0000-0000-000007000000}" name="% No Detected" dataDxfId="0">
      <calculatedColumnFormula>F7*100/$C$3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"/>
  <sheetViews>
    <sheetView tabSelected="1" workbookViewId="0"/>
  </sheetViews>
  <sheetFormatPr defaultRowHeight="15" x14ac:dyDescent="0.25"/>
  <cols>
    <col min="1" max="1" width="4.28515625" customWidth="1"/>
    <col min="2" max="2" width="18.85546875" bestFit="1" customWidth="1"/>
    <col min="3" max="3" width="18.28515625" bestFit="1" customWidth="1"/>
    <col min="4" max="4" width="21.85546875" customWidth="1"/>
    <col min="5" max="5" width="17.28515625" bestFit="1" customWidth="1"/>
    <col min="6" max="6" width="17" customWidth="1"/>
    <col min="7" max="7" width="19.42578125" bestFit="1" customWidth="1"/>
    <col min="8" max="8" width="19.140625" customWidth="1"/>
    <col min="10" max="10" width="18.85546875" bestFit="1" customWidth="1"/>
    <col min="11" max="11" width="13.140625" bestFit="1" customWidth="1"/>
    <col min="12" max="12" width="13.28515625" bestFit="1" customWidth="1"/>
  </cols>
  <sheetData>
    <row r="2" spans="2:8" x14ac:dyDescent="0.25">
      <c r="B2" s="1" t="s">
        <v>7</v>
      </c>
      <c r="C2" s="2">
        <v>160</v>
      </c>
    </row>
    <row r="3" spans="2:8" x14ac:dyDescent="0.25">
      <c r="B3" s="3" t="s">
        <v>8</v>
      </c>
      <c r="C3" s="4">
        <v>302</v>
      </c>
    </row>
    <row r="4" spans="2:8" x14ac:dyDescent="0.25">
      <c r="B4" s="5" t="s">
        <v>17</v>
      </c>
      <c r="C4" s="6">
        <f>SUM(C2:C3)</f>
        <v>462</v>
      </c>
    </row>
    <row r="6" spans="2:8" x14ac:dyDescent="0.25">
      <c r="B6" s="7" t="s">
        <v>9</v>
      </c>
      <c r="C6" s="7" t="s">
        <v>10</v>
      </c>
      <c r="D6" s="7" t="s">
        <v>6</v>
      </c>
      <c r="E6" s="7" t="s">
        <v>11</v>
      </c>
      <c r="F6" s="7" t="s">
        <v>12</v>
      </c>
      <c r="G6" s="7" t="s">
        <v>13</v>
      </c>
      <c r="H6" s="7" t="s">
        <v>14</v>
      </c>
    </row>
    <row r="7" spans="2:8" x14ac:dyDescent="0.25">
      <c r="B7" s="15" t="s">
        <v>0</v>
      </c>
      <c r="C7" s="16">
        <v>28.71</v>
      </c>
      <c r="D7" s="16">
        <f t="shared" ref="D7:D13" si="0">100-C7</f>
        <v>71.289999999999992</v>
      </c>
      <c r="E7" s="17">
        <v>80</v>
      </c>
      <c r="F7" s="14">
        <v>249</v>
      </c>
      <c r="G7" s="9">
        <f>E7*100/$C$2</f>
        <v>50</v>
      </c>
      <c r="H7" s="13">
        <f>F7*100/$C$3</f>
        <v>82.450331125827816</v>
      </c>
    </row>
    <row r="8" spans="2:8" x14ac:dyDescent="0.25">
      <c r="B8" s="18" t="s">
        <v>2</v>
      </c>
      <c r="C8" s="8">
        <v>28.77</v>
      </c>
      <c r="D8" s="8">
        <f t="shared" si="0"/>
        <v>71.23</v>
      </c>
      <c r="E8" s="19">
        <v>99</v>
      </c>
      <c r="F8" s="8">
        <v>230</v>
      </c>
      <c r="G8" s="13">
        <f>E8*100/$C$2</f>
        <v>61.875</v>
      </c>
      <c r="H8" s="9">
        <f>F8*100/$C$3</f>
        <v>76.158940397350989</v>
      </c>
    </row>
    <row r="9" spans="2:8" x14ac:dyDescent="0.25">
      <c r="B9" s="18" t="s">
        <v>15</v>
      </c>
      <c r="C9" s="8">
        <v>31.22</v>
      </c>
      <c r="D9" s="8">
        <f t="shared" si="0"/>
        <v>68.78</v>
      </c>
      <c r="E9" s="20">
        <v>78</v>
      </c>
      <c r="F9" s="8">
        <v>240</v>
      </c>
      <c r="G9" s="9">
        <f>E9*100/$C$2</f>
        <v>48.75</v>
      </c>
      <c r="H9" s="9">
        <f>F9*100/$C$3</f>
        <v>79.47019867549669</v>
      </c>
    </row>
    <row r="10" spans="2:8" x14ac:dyDescent="0.25">
      <c r="B10" s="18" t="s">
        <v>16</v>
      </c>
      <c r="C10" s="8">
        <v>31.77</v>
      </c>
      <c r="D10" s="8">
        <f t="shared" si="0"/>
        <v>68.23</v>
      </c>
      <c r="E10" s="20">
        <v>67</v>
      </c>
      <c r="F10" s="8">
        <v>248</v>
      </c>
      <c r="G10" s="9">
        <f>E10*100/$C$2</f>
        <v>41.875</v>
      </c>
      <c r="H10" s="9">
        <f>F10*100/$C$3</f>
        <v>82.119205298013242</v>
      </c>
    </row>
    <row r="11" spans="2:8" x14ac:dyDescent="0.25">
      <c r="B11" s="18" t="s">
        <v>1</v>
      </c>
      <c r="C11" s="8">
        <v>33.08</v>
      </c>
      <c r="D11" s="8">
        <f t="shared" si="0"/>
        <v>66.92</v>
      </c>
      <c r="E11" s="20">
        <v>67</v>
      </c>
      <c r="F11" s="8">
        <v>243</v>
      </c>
      <c r="G11" s="9">
        <f>E11*100/$C$2</f>
        <v>41.875</v>
      </c>
      <c r="H11" s="9">
        <f>F11*100/$C$3</f>
        <v>80.463576158940398</v>
      </c>
    </row>
    <row r="12" spans="2:8" x14ac:dyDescent="0.25">
      <c r="B12" s="21" t="s">
        <v>4</v>
      </c>
      <c r="C12" s="10">
        <v>34.630000000000003</v>
      </c>
      <c r="D12" s="10">
        <f t="shared" si="0"/>
        <v>65.37</v>
      </c>
      <c r="E12" s="22" t="s">
        <v>5</v>
      </c>
      <c r="F12" s="11" t="s">
        <v>5</v>
      </c>
      <c r="G12" s="12" t="s">
        <v>5</v>
      </c>
      <c r="H12" s="12" t="s">
        <v>5</v>
      </c>
    </row>
    <row r="13" spans="2:8" x14ac:dyDescent="0.25">
      <c r="B13" s="23" t="s">
        <v>3</v>
      </c>
      <c r="C13" s="24">
        <v>34.950000000000003</v>
      </c>
      <c r="D13" s="24">
        <f t="shared" si="0"/>
        <v>65.05</v>
      </c>
      <c r="E13" s="25">
        <v>69</v>
      </c>
      <c r="F13" s="8">
        <v>232</v>
      </c>
      <c r="G13" s="9">
        <f>E13*100/$C$2</f>
        <v>43.125</v>
      </c>
      <c r="H13" s="9">
        <f>F13*100/$C$3</f>
        <v>76.821192052980138</v>
      </c>
    </row>
    <row r="15" spans="2:8" x14ac:dyDescent="0.25">
      <c r="B15" s="26"/>
      <c r="C15" s="26"/>
      <c r="D15" s="26"/>
      <c r="E15" s="26"/>
    </row>
    <row r="16" spans="2:8" x14ac:dyDescent="0.25">
      <c r="C16" s="26"/>
      <c r="D16" s="27"/>
      <c r="E16" s="27"/>
    </row>
    <row r="17" spans="3:5" x14ac:dyDescent="0.25">
      <c r="C17" s="26"/>
      <c r="D17" s="27"/>
      <c r="E17" s="27"/>
    </row>
    <row r="18" spans="3:5" x14ac:dyDescent="0.25">
      <c r="C18" s="26"/>
      <c r="D18" s="27"/>
      <c r="E18" s="27"/>
    </row>
    <row r="19" spans="3:5" x14ac:dyDescent="0.25">
      <c r="C19" s="26"/>
      <c r="D19" s="27"/>
      <c r="E19" s="27"/>
    </row>
    <row r="20" spans="3:5" x14ac:dyDescent="0.25">
      <c r="C20" s="26"/>
      <c r="D20" s="27"/>
      <c r="E20" s="27"/>
    </row>
    <row r="21" spans="3:5" x14ac:dyDescent="0.25">
      <c r="C21" s="26"/>
      <c r="D21" s="26"/>
      <c r="E21" s="26"/>
    </row>
    <row r="22" spans="3:5" x14ac:dyDescent="0.25">
      <c r="C22" s="26"/>
      <c r="D22" s="27"/>
      <c r="E22" s="27"/>
    </row>
  </sheetData>
  <pageMargins left="0.7" right="0.7" top="0.75" bottom="0.75" header="0.3" footer="0.3"/>
  <pageSetup orientation="portrait" r:id="rId1"/>
  <ignoredErrors>
    <ignoredError sqref="G12:H1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2017-07-07T14:26:45Z</dcterms:created>
  <dcterms:modified xsi:type="dcterms:W3CDTF">2019-07-19T16:01:15Z</dcterms:modified>
</cp:coreProperties>
</file>