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s\Documents\"/>
    </mc:Choice>
  </mc:AlternateContent>
  <xr:revisionPtr revIDLastSave="0" documentId="8_{6F451575-4330-4742-A72F-47AB59A589DA}" xr6:coauthVersionLast="44" xr6:coauthVersionMax="44" xr10:uidLastSave="{00000000-0000-0000-0000-000000000000}"/>
  <bookViews>
    <workbookView xWindow="20370" yWindow="-120" windowWidth="29040" windowHeight="15990" xr2:uid="{165D3614-EB5C-4E5C-8E7C-392DA7AFA605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1" i="1"/>
  <c r="C10" i="1"/>
  <c r="C11" i="1"/>
  <c r="D9" i="1"/>
  <c r="D8" i="1"/>
  <c r="D7" i="1"/>
  <c r="D6" i="1"/>
  <c r="D5" i="1"/>
  <c r="D4" i="1"/>
  <c r="B12" i="1" l="1"/>
  <c r="B19" i="1" s="1"/>
  <c r="B13" i="1"/>
  <c r="D10" i="1"/>
  <c r="B18" i="1" l="1"/>
  <c r="C18" i="1"/>
  <c r="B23" i="1"/>
  <c r="C23" i="1"/>
  <c r="B21" i="1"/>
  <c r="B22" i="1"/>
  <c r="B20" i="1"/>
  <c r="C20" i="1"/>
  <c r="C22" i="1"/>
  <c r="C19" i="1"/>
  <c r="C21" i="1"/>
  <c r="D24" i="1" l="1"/>
  <c r="D19" i="1"/>
  <c r="D23" i="1"/>
  <c r="D22" i="1"/>
  <c r="D20" i="1"/>
  <c r="D21" i="1"/>
  <c r="D25" i="1" l="1"/>
  <c r="D26" i="1" s="1"/>
</calcChain>
</file>

<file path=xl/sharedStrings.xml><?xml version="1.0" encoding="utf-8"?>
<sst xmlns="http://schemas.openxmlformats.org/spreadsheetml/2006/main" count="10" uniqueCount="7">
  <si>
    <t>X</t>
  </si>
  <si>
    <t>Y</t>
  </si>
  <si>
    <t>Tour</t>
  </si>
  <si>
    <t>Range</t>
  </si>
  <si>
    <t>vMin</t>
  </si>
  <si>
    <t>vMax</t>
  </si>
  <si>
    <t>MaxValue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</si>
</sst>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Data!$B$3:$B$8</c:f>
              <c:numCache>
                <c:formatCode>General</c:formatCode>
                <c:ptCount val="6"/>
                <c:pt idx="0">
                  <c:v>1.2</c:v>
                </c:pt>
                <c:pt idx="1">
                  <c:v>3.2</c:v>
                </c:pt>
                <c:pt idx="2">
                  <c:v>6.5</c:v>
                </c:pt>
                <c:pt idx="3">
                  <c:v>8</c:v>
                </c:pt>
                <c:pt idx="4">
                  <c:v>7.5</c:v>
                </c:pt>
                <c:pt idx="5">
                  <c:v>4.9000000000000004</c:v>
                </c:pt>
              </c:numCache>
            </c:numRef>
          </c:xVal>
          <c:yVal>
            <c:numRef>
              <c:f>Data!$C$3:$C$8</c:f>
              <c:numCache>
                <c:formatCode>General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9.5</c:v>
                </c:pt>
                <c:pt idx="3">
                  <c:v>3.5</c:v>
                </c:pt>
                <c:pt idx="4">
                  <c:v>3</c:v>
                </c:pt>
                <c:pt idx="5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2-4E55-A180-BF9CA232C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653944"/>
        <c:axId val="422441512"/>
      </c:scatterChart>
      <c:valAx>
        <c:axId val="42065394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441512"/>
        <c:crosses val="autoZero"/>
        <c:crossBetween val="midCat"/>
      </c:valAx>
      <c:valAx>
        <c:axId val="42244151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53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Data!$C$17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Data!$B$18:$B$23</c:f>
              <c:numCache>
                <c:formatCode>0.0000</c:formatCode>
                <c:ptCount val="6"/>
                <c:pt idx="0">
                  <c:v>0</c:v>
                </c:pt>
                <c:pt idx="1">
                  <c:v>0.24096385542168672</c:v>
                </c:pt>
                <c:pt idx="2">
                  <c:v>0.63855421686746983</c:v>
                </c:pt>
                <c:pt idx="3">
                  <c:v>0.8192771084337348</c:v>
                </c:pt>
                <c:pt idx="4">
                  <c:v>0.75903614457831314</c:v>
                </c:pt>
                <c:pt idx="5">
                  <c:v>0.44578313253012047</c:v>
                </c:pt>
              </c:numCache>
            </c:numRef>
          </c:xVal>
          <c:yVal>
            <c:numRef>
              <c:f>Data!$C$18:$C$23</c:f>
              <c:numCache>
                <c:formatCode>0.0000</c:formatCode>
                <c:ptCount val="6"/>
                <c:pt idx="0">
                  <c:v>9.638554216867469E-2</c:v>
                </c:pt>
                <c:pt idx="1">
                  <c:v>0.5180722891566264</c:v>
                </c:pt>
                <c:pt idx="2">
                  <c:v>1</c:v>
                </c:pt>
                <c:pt idx="3">
                  <c:v>0.27710843373493971</c:v>
                </c:pt>
                <c:pt idx="4">
                  <c:v>0.21686746987951805</c:v>
                </c:pt>
                <c:pt idx="5">
                  <c:v>3.6144578313253017E-2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21-4AC8-9562-B1562401D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398248"/>
        <c:axId val="409409072"/>
      </c:scatterChart>
      <c:valAx>
        <c:axId val="4093982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09072"/>
        <c:crosses val="autoZero"/>
        <c:crossBetween val="midCat"/>
      </c:valAx>
      <c:valAx>
        <c:axId val="4094090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398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4762</xdr:rowOff>
    </xdr:from>
    <xdr:to>
      <xdr:col>12</xdr:col>
      <xdr:colOff>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434B1F-B678-4F22-B89D-60BCF7676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</xdr:row>
      <xdr:rowOff>14286</xdr:rowOff>
    </xdr:from>
    <xdr:to>
      <xdr:col>20</xdr:col>
      <xdr:colOff>0</xdr:colOff>
      <xdr:row>19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EFFED5-5D74-4D95-BE02-4903A5D94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BE486-B5F6-4F2C-A895-3AC9BA0A3556}">
  <dimension ref="A2:D26"/>
  <sheetViews>
    <sheetView tabSelected="1" workbookViewId="0">
      <selection activeCell="B4" sqref="B4"/>
    </sheetView>
  </sheetViews>
  <sheetFormatPr defaultRowHeight="15" x14ac:dyDescent="0.25"/>
  <cols>
    <col min="1" max="1" width="10" customWidth="1"/>
    <col min="4" max="4" width="8.42578125" bestFit="1" customWidth="1"/>
  </cols>
  <sheetData>
    <row r="2" spans="1:4" x14ac:dyDescent="0.25">
      <c r="B2" s="2" t="s">
        <v>0</v>
      </c>
      <c r="C2" s="2" t="s">
        <v>1</v>
      </c>
      <c r="D2" s="2" t="s">
        <v>2</v>
      </c>
    </row>
    <row r="3" spans="1:4" x14ac:dyDescent="0.25">
      <c r="B3">
        <v>1.2</v>
      </c>
      <c r="C3">
        <v>2</v>
      </c>
    </row>
    <row r="4" spans="1:4" x14ac:dyDescent="0.25">
      <c r="B4">
        <v>3.2</v>
      </c>
      <c r="C4">
        <v>5.5</v>
      </c>
      <c r="D4" s="1">
        <f>SQRT(POWER(B4-B3, 2) + POWER(C4-C3, 2))</f>
        <v>4.0311288741492746</v>
      </c>
    </row>
    <row r="5" spans="1:4" x14ac:dyDescent="0.25">
      <c r="B5">
        <v>6.5</v>
      </c>
      <c r="C5">
        <v>9.5</v>
      </c>
      <c r="D5" s="1">
        <f>SQRT(POWER(B5-B4, 2) + POWER(C5-C4, 2))</f>
        <v>5.1855568649856689</v>
      </c>
    </row>
    <row r="6" spans="1:4" x14ac:dyDescent="0.25">
      <c r="B6">
        <v>8</v>
      </c>
      <c r="C6">
        <v>3.5</v>
      </c>
      <c r="D6" s="1">
        <f>SQRT(POWER(B6-B5, 2) + POWER(C6-C5, 2))</f>
        <v>6.1846584384264904</v>
      </c>
    </row>
    <row r="7" spans="1:4" x14ac:dyDescent="0.25">
      <c r="B7">
        <v>7.5</v>
      </c>
      <c r="C7">
        <v>3</v>
      </c>
      <c r="D7" s="1">
        <f>SQRT(POWER(B7-B6, 2) + POWER(C7-C6, 2))</f>
        <v>0.70710678118654757</v>
      </c>
    </row>
    <row r="8" spans="1:4" x14ac:dyDescent="0.25">
      <c r="B8">
        <v>4.9000000000000004</v>
      </c>
      <c r="C8">
        <v>1.5</v>
      </c>
      <c r="D8" s="1">
        <f>SQRT(POWER(B8-B7, 2) + POWER(C8-C7, 2))</f>
        <v>3.0016662039607267</v>
      </c>
    </row>
    <row r="9" spans="1:4" x14ac:dyDescent="0.25">
      <c r="D9" s="1">
        <f>SQRT(POWER(B3-B8, 2) + POWER(C3-C8, 2))</f>
        <v>3.7336309405188941</v>
      </c>
    </row>
    <row r="10" spans="1:4" x14ac:dyDescent="0.25">
      <c r="A10" s="3" t="s">
        <v>4</v>
      </c>
      <c r="B10">
        <f>MIN(B3:B8)</f>
        <v>1.2</v>
      </c>
      <c r="C10">
        <f>MIN(C3:C8)</f>
        <v>1.5</v>
      </c>
      <c r="D10" s="4">
        <f>SUM(D4:D9)</f>
        <v>22.8437481032276</v>
      </c>
    </row>
    <row r="11" spans="1:4" x14ac:dyDescent="0.25">
      <c r="A11" s="3" t="s">
        <v>5</v>
      </c>
      <c r="B11">
        <f>MAX(B3:B8)</f>
        <v>8</v>
      </c>
      <c r="C11">
        <f>MAX(C3:C8)</f>
        <v>9.5</v>
      </c>
    </row>
    <row r="12" spans="1:4" x14ac:dyDescent="0.25">
      <c r="A12" s="3" t="s">
        <v>3</v>
      </c>
      <c r="B12" s="3">
        <f>C11-B10</f>
        <v>8.3000000000000007</v>
      </c>
    </row>
    <row r="13" spans="1:4" x14ac:dyDescent="0.25">
      <c r="A13" s="3" t="s">
        <v>6</v>
      </c>
      <c r="B13" s="3">
        <f>MAX(B10:C11)</f>
        <v>9.5</v>
      </c>
    </row>
    <row r="14" spans="1:4" x14ac:dyDescent="0.25">
      <c r="A14" s="3"/>
      <c r="B14" s="3"/>
    </row>
    <row r="15" spans="1:4" x14ac:dyDescent="0.25">
      <c r="A15" s="3"/>
      <c r="B15" s="3"/>
    </row>
    <row r="17" spans="2:4" x14ac:dyDescent="0.25">
      <c r="B17" s="2" t="s">
        <v>0</v>
      </c>
      <c r="C17" s="2" t="s">
        <v>1</v>
      </c>
      <c r="D17" s="2" t="s">
        <v>2</v>
      </c>
    </row>
    <row r="18" spans="2:4" x14ac:dyDescent="0.25">
      <c r="B18" s="1">
        <f>(B3-$B$10)/$B$12</f>
        <v>0</v>
      </c>
      <c r="C18" s="1">
        <f>(C3-$B$10)/$B$12</f>
        <v>9.638554216867469E-2</v>
      </c>
    </row>
    <row r="19" spans="2:4" x14ac:dyDescent="0.25">
      <c r="B19" s="1">
        <f t="shared" ref="B19:C23" si="0">(B4-$B$10)/$B$12</f>
        <v>0.24096385542168672</v>
      </c>
      <c r="C19" s="1">
        <f t="shared" si="0"/>
        <v>0.5180722891566264</v>
      </c>
      <c r="D19" s="1">
        <f>SQRT(POWER(B19-B18, 2) + POWER(C19-C18, 2))</f>
        <v>0.48567817760834625</v>
      </c>
    </row>
    <row r="20" spans="2:4" x14ac:dyDescent="0.25">
      <c r="B20" s="1">
        <f t="shared" si="0"/>
        <v>0.63855421686746983</v>
      </c>
      <c r="C20" s="1">
        <f t="shared" si="0"/>
        <v>1</v>
      </c>
      <c r="D20" s="1">
        <f>SQRT(POWER(B20-B19, 2) + POWER(C20-C19, 2))</f>
        <v>0.62476588734767102</v>
      </c>
    </row>
    <row r="21" spans="2:4" x14ac:dyDescent="0.25">
      <c r="B21" s="1">
        <f t="shared" si="0"/>
        <v>0.8192771084337348</v>
      </c>
      <c r="C21" s="1">
        <f t="shared" si="0"/>
        <v>0.27710843373493971</v>
      </c>
      <c r="D21" s="1">
        <f>SQRT(POWER(B21-B20, 2) + POWER(C21-C20, 2))</f>
        <v>0.74513957089475802</v>
      </c>
    </row>
    <row r="22" spans="2:4" x14ac:dyDescent="0.25">
      <c r="B22" s="1">
        <f t="shared" si="0"/>
        <v>0.75903614457831314</v>
      </c>
      <c r="C22" s="1">
        <f t="shared" si="0"/>
        <v>0.21686746987951805</v>
      </c>
      <c r="D22" s="1">
        <f>SQRT(POWER(B22-B21, 2) + POWER(C22-C21, 2))</f>
        <v>8.5193588094764724E-2</v>
      </c>
    </row>
    <row r="23" spans="2:4" x14ac:dyDescent="0.25">
      <c r="B23" s="1">
        <f t="shared" si="0"/>
        <v>0.44578313253012047</v>
      </c>
      <c r="C23" s="1">
        <f t="shared" si="0"/>
        <v>3.6144578313253017E-2</v>
      </c>
      <c r="D23" s="1">
        <f>SQRT(POWER(B23-B22, 2) + POWER(C23-C22, 2))</f>
        <v>0.36164653059767782</v>
      </c>
    </row>
    <row r="24" spans="2:4" x14ac:dyDescent="0.25">
      <c r="D24" s="1">
        <f>SQRT(POWER(B18-B23, 2) + POWER(C18-C23, 2))</f>
        <v>0.44983505307456551</v>
      </c>
    </row>
    <row r="25" spans="2:4" x14ac:dyDescent="0.25">
      <c r="D25" s="4">
        <f>SUM(D19:D24)</f>
        <v>2.7522588076177832</v>
      </c>
    </row>
    <row r="26" spans="2:4" x14ac:dyDescent="0.25">
      <c r="D26" s="4">
        <f>D25*B12</f>
        <v>22.843748103227604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Segura</dc:creator>
  <cp:lastModifiedBy>Andres Segura</cp:lastModifiedBy>
  <dcterms:created xsi:type="dcterms:W3CDTF">2020-01-04T22:21:08Z</dcterms:created>
  <dcterms:modified xsi:type="dcterms:W3CDTF">2020-01-04T23:01:48Z</dcterms:modified>
</cp:coreProperties>
</file>