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GitHub\covid19-col-disease-impact\solution\result\tuberculosis\"/>
    </mc:Choice>
  </mc:AlternateContent>
  <xr:revisionPtr revIDLastSave="0" documentId="13_ncr:1_{F3ED2AEC-C56A-4A14-A349-B90C40FB63CC}" xr6:coauthVersionLast="45" xr6:coauthVersionMax="45" xr10:uidLastSave="{00000000-0000-0000-0000-000000000000}"/>
  <bookViews>
    <workbookView xWindow="20370" yWindow="-120" windowWidth="29040" windowHeight="15990" xr2:uid="{00000000-000D-0000-FFFF-FFFF00000000}"/>
  </bookViews>
  <sheets>
    <sheet name="result_diff" sheetId="1" r:id="rId1"/>
  </sheets>
  <definedNames>
    <definedName name="_xlnm._FilterDatabase" localSheetId="0" hidden="1">result_diff!$B$1:$K$261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10" i="1"/>
  <c r="J14" i="1"/>
  <c r="J18" i="1"/>
  <c r="K21" i="1" s="1"/>
  <c r="J22" i="1"/>
  <c r="J26" i="1"/>
  <c r="J30" i="1"/>
  <c r="J34" i="1"/>
  <c r="K37" i="1" s="1"/>
  <c r="J38" i="1"/>
  <c r="J42" i="1"/>
  <c r="J46" i="1"/>
  <c r="J50" i="1"/>
  <c r="K53" i="1" s="1"/>
  <c r="J54" i="1"/>
  <c r="J58" i="1"/>
  <c r="J62" i="1"/>
  <c r="J66" i="1"/>
  <c r="K69" i="1" s="1"/>
  <c r="J70" i="1"/>
  <c r="J74" i="1"/>
  <c r="J78" i="1"/>
  <c r="J82" i="1"/>
  <c r="K85" i="1" s="1"/>
  <c r="J86" i="1"/>
  <c r="J90" i="1"/>
  <c r="J94" i="1"/>
  <c r="J98" i="1"/>
  <c r="K101" i="1" s="1"/>
  <c r="J102" i="1"/>
  <c r="J106" i="1"/>
  <c r="J110" i="1"/>
  <c r="J114" i="1"/>
  <c r="K117" i="1" s="1"/>
  <c r="J118" i="1"/>
  <c r="J122" i="1"/>
  <c r="J126" i="1"/>
  <c r="J130" i="1"/>
  <c r="K133" i="1" s="1"/>
  <c r="J134" i="1"/>
  <c r="J138" i="1"/>
  <c r="J142" i="1"/>
  <c r="J146" i="1"/>
  <c r="K149" i="1" s="1"/>
  <c r="J150" i="1"/>
  <c r="J154" i="1"/>
  <c r="J158" i="1"/>
  <c r="J162" i="1"/>
  <c r="K165" i="1" s="1"/>
  <c r="J166" i="1"/>
  <c r="J170" i="1"/>
  <c r="J174" i="1"/>
  <c r="J178" i="1"/>
  <c r="K181" i="1" s="1"/>
  <c r="J182" i="1"/>
  <c r="J186" i="1"/>
  <c r="J190" i="1"/>
  <c r="J194" i="1"/>
  <c r="K197" i="1" s="1"/>
  <c r="J198" i="1"/>
  <c r="J202" i="1"/>
  <c r="J206" i="1"/>
  <c r="J210" i="1"/>
  <c r="K213" i="1" s="1"/>
  <c r="J214" i="1"/>
  <c r="J218" i="1"/>
  <c r="J222" i="1"/>
  <c r="J226" i="1"/>
  <c r="K229" i="1" s="1"/>
  <c r="J230" i="1"/>
  <c r="J234" i="1"/>
  <c r="J238" i="1"/>
  <c r="J242" i="1"/>
  <c r="K245" i="1" s="1"/>
  <c r="J246" i="1"/>
  <c r="J250" i="1"/>
  <c r="J254" i="1"/>
  <c r="J258" i="1"/>
  <c r="K261" i="1" s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" i="1"/>
  <c r="K5" i="1" s="1"/>
  <c r="K257" i="1" l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</calcChain>
</file>

<file path=xl/sharedStrings.xml><?xml version="1.0" encoding="utf-8"?>
<sst xmlns="http://schemas.openxmlformats.org/spreadsheetml/2006/main" count="270" uniqueCount="75">
  <si>
    <t>AMAZONAS</t>
  </si>
  <si>
    <t>ANTIOQUIA</t>
  </si>
  <si>
    <t>ARAUCA</t>
  </si>
  <si>
    <t>ARAUCA CAP</t>
  </si>
  <si>
    <t>ARMENIA</t>
  </si>
  <si>
    <t>ATLANTICO</t>
  </si>
  <si>
    <t>BARRANQUILLA</t>
  </si>
  <si>
    <t>BOGOTA DC</t>
  </si>
  <si>
    <t>BOLIVAR</t>
  </si>
  <si>
    <t>BOYACA</t>
  </si>
  <si>
    <t>BUCARAMANGA</t>
  </si>
  <si>
    <t>CALDAS</t>
  </si>
  <si>
    <t>CALI</t>
  </si>
  <si>
    <t>CAQUETA</t>
  </si>
  <si>
    <t>CARTAGENA</t>
  </si>
  <si>
    <t>CASANARE</t>
  </si>
  <si>
    <t>CAUCA</t>
  </si>
  <si>
    <t>CESAR</t>
  </si>
  <si>
    <t>CHOCO</t>
  </si>
  <si>
    <t>COLOMBIA</t>
  </si>
  <si>
    <t>CORDOBA</t>
  </si>
  <si>
    <t>CUCUTA</t>
  </si>
  <si>
    <t>CUNDINAMARCA</t>
  </si>
  <si>
    <t>FLORENCIA</t>
  </si>
  <si>
    <t>GUAINIA</t>
  </si>
  <si>
    <t>GUAVIARE</t>
  </si>
  <si>
    <t>HUILA</t>
  </si>
  <si>
    <t>IBAGUE</t>
  </si>
  <si>
    <t>LA GUAJIRA</t>
  </si>
  <si>
    <t>LETICIA</t>
  </si>
  <si>
    <t>MAGDALENA</t>
  </si>
  <si>
    <t>MANIZALES</t>
  </si>
  <si>
    <t>MEDELLIN</t>
  </si>
  <si>
    <t>META</t>
  </si>
  <si>
    <t>MITU</t>
  </si>
  <si>
    <t>MOCOA</t>
  </si>
  <si>
    <t>MONTERIA</t>
  </si>
  <si>
    <t>NARIÃ‘O</t>
  </si>
  <si>
    <t>NEIVA</t>
  </si>
  <si>
    <t>NORTE SANTANDER</t>
  </si>
  <si>
    <t>PASTO</t>
  </si>
  <si>
    <t>PEREIRA</t>
  </si>
  <si>
    <t>POPAYAN</t>
  </si>
  <si>
    <t>PUERTO CARREÃ‘O</t>
  </si>
  <si>
    <t>PUERTO INIRIDA</t>
  </si>
  <si>
    <t>PUTUMAYO</t>
  </si>
  <si>
    <t>QUIBDO</t>
  </si>
  <si>
    <t>QUINDIO</t>
  </si>
  <si>
    <t>RIOHACHA</t>
  </si>
  <si>
    <t>RISARALDA</t>
  </si>
  <si>
    <t>SAN ANDRES</t>
  </si>
  <si>
    <t>SAN ANDRES CAP</t>
  </si>
  <si>
    <t>SAN JOSE DEL GUAVIARE</t>
  </si>
  <si>
    <t>SANTA MARTA</t>
  </si>
  <si>
    <t>SANTANDER</t>
  </si>
  <si>
    <t>SINCELEJO</t>
  </si>
  <si>
    <t>SUCRE</t>
  </si>
  <si>
    <t>TOLIMA</t>
  </si>
  <si>
    <t>TUNJA</t>
  </si>
  <si>
    <t>VALLE DEL CAUCA</t>
  </si>
  <si>
    <t>VALLEDUPAR</t>
  </si>
  <si>
    <t>VAUPES</t>
  </si>
  <si>
    <t>VICHADA</t>
  </si>
  <si>
    <t>VILLAVICENCIO</t>
  </si>
  <si>
    <t>YOPAL</t>
  </si>
  <si>
    <t>Fecha</t>
  </si>
  <si>
    <t>Entidad</t>
  </si>
  <si>
    <t>Año</t>
  </si>
  <si>
    <t>Periodo</t>
  </si>
  <si>
    <t>TB Casos</t>
  </si>
  <si>
    <t>TB Pronóstico</t>
  </si>
  <si>
    <t>IC Inf.</t>
  </si>
  <si>
    <t>IC Sup.</t>
  </si>
  <si>
    <t>Diff.</t>
  </si>
  <si>
    <t>Diff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</si>
</sst>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result_diff!$F$1</c:f>
              <c:strCache>
                <c:ptCount val="1"/>
                <c:pt idx="0">
                  <c:v>TB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result_diff!$B$2:$B$81</c:f>
              <c:numCache>
                <c:formatCode>m/d/yyyy</c:formatCode>
                <c:ptCount val="4"/>
                <c:pt idx="0">
                  <c:v>43828</c:v>
                </c:pt>
                <c:pt idx="1">
                  <c:v>43856</c:v>
                </c:pt>
                <c:pt idx="2">
                  <c:v>43884</c:v>
                </c:pt>
                <c:pt idx="3">
                  <c:v>43912</c:v>
                </c:pt>
              </c:numCache>
            </c:numRef>
          </c:cat>
          <c:val>
            <c:numRef>
              <c:f>result_diff!$F$2:$F$81</c:f>
              <c:numCache>
                <c:formatCode>General</c:formatCode>
                <c:ptCount val="4"/>
                <c:pt idx="0">
                  <c:v>74</c:v>
                </c:pt>
                <c:pt idx="1">
                  <c:v>108</c:v>
                </c:pt>
                <c:pt idx="2">
                  <c:v>93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6-42E6-89CD-4C03629F9AD9}"/>
            </c:ext>
          </c:extLst>
        </c:ser>
        <c:ser>
          <c:idx val="1"/>
          <c:order val="1"/>
          <c:tx>
            <c:strRef>
              <c:f>result_diff!$G$1</c:f>
              <c:strCache>
                <c:ptCount val="1"/>
                <c:pt idx="0">
                  <c:v>TB Pronóstico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result_diff!$B$2:$B$81</c:f>
              <c:numCache>
                <c:formatCode>m/d/yyyy</c:formatCode>
                <c:ptCount val="4"/>
                <c:pt idx="0">
                  <c:v>43828</c:v>
                </c:pt>
                <c:pt idx="1">
                  <c:v>43856</c:v>
                </c:pt>
                <c:pt idx="2">
                  <c:v>43884</c:v>
                </c:pt>
                <c:pt idx="3">
                  <c:v>43912</c:v>
                </c:pt>
              </c:numCache>
            </c:numRef>
          </c:cat>
          <c:val>
            <c:numRef>
              <c:f>result_diff!$G$2:$G$81</c:f>
              <c:numCache>
                <c:formatCode>General</c:formatCode>
                <c:ptCount val="4"/>
                <c:pt idx="0">
                  <c:v>100</c:v>
                </c:pt>
                <c:pt idx="1">
                  <c:v>91</c:v>
                </c:pt>
                <c:pt idx="2">
                  <c:v>100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6-42E6-89CD-4C03629F9A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463336"/>
        <c:axId val="460459728"/>
      </c:lineChart>
      <c:dateAx>
        <c:axId val="46046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9728"/>
        <c:crosses val="autoZero"/>
        <c:auto val="1"/>
        <c:lblOffset val="100"/>
        <c:baseTimeUnit val="months"/>
      </c:dateAx>
      <c:valAx>
        <c:axId val="460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6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4762</xdr:rowOff>
    </xdr:from>
    <xdr:to>
      <xdr:col>22</xdr:col>
      <xdr:colOff>0</xdr:colOff>
      <xdr:row>272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13D9C-B118-48AA-9767-B16CC8B2D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K261"/>
  <sheetViews>
    <sheetView tabSelected="1" zoomScaleNormal="100" workbookViewId="0"/>
  </sheetViews>
  <sheetFormatPr defaultRowHeight="15" x14ac:dyDescent="0.25"/>
  <cols>
    <col min="1" max="1" width="4.28515625" customWidth="1"/>
    <col min="2" max="2" width="11.28515625" bestFit="1" customWidth="1"/>
    <col min="3" max="3" width="22.85546875" bestFit="1" customWidth="1"/>
    <col min="5" max="5" width="12.5703125" bestFit="1" customWidth="1"/>
    <col min="6" max="6" width="13.140625" bestFit="1" customWidth="1"/>
    <col min="7" max="7" width="17.7109375" bestFit="1" customWidth="1"/>
    <col min="8" max="9" width="12" bestFit="1" customWidth="1"/>
    <col min="11" max="11" width="13.7109375" bestFit="1" customWidth="1"/>
    <col min="12" max="12" width="4.28515625" customWidth="1"/>
    <col min="23" max="23" width="4.28515625" customWidth="1"/>
  </cols>
  <sheetData>
    <row r="1" spans="2:11" s="2" customFormat="1" x14ac:dyDescent="0.25"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</row>
    <row r="2" spans="2:11" hidden="1" x14ac:dyDescent="0.25">
      <c r="B2" s="1">
        <v>43828</v>
      </c>
      <c r="C2" t="s">
        <v>0</v>
      </c>
      <c r="D2">
        <v>2020</v>
      </c>
      <c r="E2">
        <v>1</v>
      </c>
      <c r="F2">
        <v>3</v>
      </c>
      <c r="G2">
        <v>2</v>
      </c>
      <c r="H2">
        <v>0</v>
      </c>
      <c r="I2">
        <v>3.2210881919999999</v>
      </c>
      <c r="J2">
        <f>F2-G2</f>
        <v>1</v>
      </c>
    </row>
    <row r="3" spans="2:11" hidden="1" x14ac:dyDescent="0.25">
      <c r="B3" s="1">
        <v>43856</v>
      </c>
      <c r="C3" t="s">
        <v>0</v>
      </c>
      <c r="D3">
        <v>2020</v>
      </c>
      <c r="E3">
        <v>2</v>
      </c>
      <c r="F3">
        <v>1</v>
      </c>
      <c r="G3">
        <v>6</v>
      </c>
      <c r="H3">
        <v>4.42633119</v>
      </c>
      <c r="I3">
        <v>8.294645826</v>
      </c>
      <c r="J3">
        <f>F3-G3</f>
        <v>-5</v>
      </c>
    </row>
    <row r="4" spans="2:11" hidden="1" x14ac:dyDescent="0.25">
      <c r="B4" s="1">
        <v>43884</v>
      </c>
      <c r="C4" t="s">
        <v>0</v>
      </c>
      <c r="D4">
        <v>2020</v>
      </c>
      <c r="E4">
        <v>3</v>
      </c>
      <c r="F4">
        <v>1</v>
      </c>
      <c r="G4">
        <v>2</v>
      </c>
      <c r="H4">
        <v>0</v>
      </c>
      <c r="I4">
        <v>4.3624766660000001</v>
      </c>
      <c r="J4">
        <f>F4-G4</f>
        <v>-1</v>
      </c>
    </row>
    <row r="5" spans="2:11" hidden="1" x14ac:dyDescent="0.25">
      <c r="B5" s="1">
        <v>43912</v>
      </c>
      <c r="C5" t="s">
        <v>0</v>
      </c>
      <c r="D5">
        <v>2020</v>
      </c>
      <c r="E5">
        <v>4</v>
      </c>
      <c r="F5">
        <v>2</v>
      </c>
      <c r="G5">
        <v>4</v>
      </c>
      <c r="H5">
        <v>1.427463589</v>
      </c>
      <c r="I5">
        <v>7.041264966</v>
      </c>
      <c r="J5">
        <f>F5-G5</f>
        <v>-2</v>
      </c>
      <c r="K5">
        <f>SUM(J2:J5)</f>
        <v>-7</v>
      </c>
    </row>
    <row r="6" spans="2:11" hidden="1" x14ac:dyDescent="0.25">
      <c r="B6" s="1">
        <v>43828</v>
      </c>
      <c r="C6" t="s">
        <v>1</v>
      </c>
      <c r="D6">
        <v>2020</v>
      </c>
      <c r="E6">
        <v>1</v>
      </c>
      <c r="F6">
        <v>243</v>
      </c>
      <c r="G6">
        <v>204</v>
      </c>
      <c r="H6">
        <v>188.22306739999999</v>
      </c>
      <c r="I6">
        <v>220.34441129999999</v>
      </c>
      <c r="J6">
        <f>F6-G6</f>
        <v>39</v>
      </c>
    </row>
    <row r="7" spans="2:11" hidden="1" x14ac:dyDescent="0.25">
      <c r="B7" s="1">
        <v>43856</v>
      </c>
      <c r="C7" t="s">
        <v>1</v>
      </c>
      <c r="D7">
        <v>2020</v>
      </c>
      <c r="E7">
        <v>2</v>
      </c>
      <c r="F7">
        <v>256</v>
      </c>
      <c r="G7">
        <v>260</v>
      </c>
      <c r="H7">
        <v>243.23951299999999</v>
      </c>
      <c r="I7">
        <v>277.43144189999998</v>
      </c>
      <c r="J7">
        <f>F7-G7</f>
        <v>-4</v>
      </c>
    </row>
    <row r="8" spans="2:11" hidden="1" x14ac:dyDescent="0.25">
      <c r="B8" s="1">
        <v>43884</v>
      </c>
      <c r="C8" t="s">
        <v>1</v>
      </c>
      <c r="D8">
        <v>2020</v>
      </c>
      <c r="E8">
        <v>3</v>
      </c>
      <c r="F8">
        <v>243</v>
      </c>
      <c r="G8">
        <v>229</v>
      </c>
      <c r="H8">
        <v>211.52038089999999</v>
      </c>
      <c r="I8">
        <v>246.4933159</v>
      </c>
      <c r="J8">
        <f>F8-G8</f>
        <v>14</v>
      </c>
    </row>
    <row r="9" spans="2:11" hidden="1" x14ac:dyDescent="0.25">
      <c r="B9" s="1">
        <v>43912</v>
      </c>
      <c r="C9" t="s">
        <v>1</v>
      </c>
      <c r="D9">
        <v>2020</v>
      </c>
      <c r="E9">
        <v>4</v>
      </c>
      <c r="F9">
        <v>85</v>
      </c>
      <c r="G9">
        <v>184</v>
      </c>
      <c r="H9">
        <v>166.433637</v>
      </c>
      <c r="I9">
        <v>201.8267615</v>
      </c>
      <c r="J9">
        <f>F9-G9</f>
        <v>-99</v>
      </c>
      <c r="K9">
        <f>SUM(J6:J9)</f>
        <v>-50</v>
      </c>
    </row>
    <row r="10" spans="2:11" hidden="1" x14ac:dyDescent="0.25">
      <c r="B10" s="1">
        <v>43828</v>
      </c>
      <c r="C10" t="s">
        <v>2</v>
      </c>
      <c r="D10">
        <v>2020</v>
      </c>
      <c r="E10">
        <v>1</v>
      </c>
      <c r="F10">
        <v>9</v>
      </c>
      <c r="G10">
        <v>5</v>
      </c>
      <c r="H10">
        <v>2.9457514439999999</v>
      </c>
      <c r="I10">
        <v>6.095872204</v>
      </c>
      <c r="J10">
        <f>F10-G10</f>
        <v>4</v>
      </c>
    </row>
    <row r="11" spans="2:11" hidden="1" x14ac:dyDescent="0.25">
      <c r="B11" s="1">
        <v>43856</v>
      </c>
      <c r="C11" t="s">
        <v>2</v>
      </c>
      <c r="D11">
        <v>2020</v>
      </c>
      <c r="E11">
        <v>2</v>
      </c>
      <c r="F11">
        <v>12</v>
      </c>
      <c r="G11">
        <v>1</v>
      </c>
      <c r="H11">
        <v>0</v>
      </c>
      <c r="I11">
        <v>2.7892468849999998</v>
      </c>
      <c r="J11">
        <f>F11-G11</f>
        <v>11</v>
      </c>
    </row>
    <row r="12" spans="2:11" hidden="1" x14ac:dyDescent="0.25">
      <c r="B12" s="1">
        <v>43884</v>
      </c>
      <c r="C12" t="s">
        <v>2</v>
      </c>
      <c r="D12">
        <v>2020</v>
      </c>
      <c r="E12">
        <v>3</v>
      </c>
      <c r="F12">
        <v>11</v>
      </c>
      <c r="G12">
        <v>1</v>
      </c>
      <c r="H12">
        <v>0</v>
      </c>
      <c r="I12">
        <v>2.1864520989999998</v>
      </c>
      <c r="J12">
        <f>F12-G12</f>
        <v>10</v>
      </c>
    </row>
    <row r="13" spans="2:11" hidden="1" x14ac:dyDescent="0.25">
      <c r="B13" s="1">
        <v>43912</v>
      </c>
      <c r="C13" t="s">
        <v>2</v>
      </c>
      <c r="D13">
        <v>2020</v>
      </c>
      <c r="E13">
        <v>4</v>
      </c>
      <c r="F13">
        <v>7</v>
      </c>
      <c r="G13">
        <v>1</v>
      </c>
      <c r="H13">
        <v>0</v>
      </c>
      <c r="I13">
        <v>2.2678276369999999</v>
      </c>
      <c r="J13">
        <f>F13-G13</f>
        <v>6</v>
      </c>
      <c r="K13">
        <f t="shared" ref="K13" si="0">SUM(J10:J13)</f>
        <v>31</v>
      </c>
    </row>
    <row r="14" spans="2:11" hidden="1" x14ac:dyDescent="0.25">
      <c r="B14" s="1">
        <v>43828</v>
      </c>
      <c r="C14" t="s">
        <v>3</v>
      </c>
      <c r="D14">
        <v>2020</v>
      </c>
      <c r="E14">
        <v>1</v>
      </c>
      <c r="F14">
        <v>3</v>
      </c>
      <c r="G14">
        <v>1</v>
      </c>
      <c r="H14">
        <v>3.5376908999999998E-2</v>
      </c>
      <c r="I14">
        <v>2.7979400139999999</v>
      </c>
      <c r="J14">
        <f>F14-G14</f>
        <v>2</v>
      </c>
    </row>
    <row r="15" spans="2:11" hidden="1" x14ac:dyDescent="0.25">
      <c r="B15" s="1">
        <v>43856</v>
      </c>
      <c r="C15" t="s">
        <v>3</v>
      </c>
      <c r="D15">
        <v>2020</v>
      </c>
      <c r="E15">
        <v>2</v>
      </c>
      <c r="F15">
        <v>6</v>
      </c>
      <c r="G15">
        <v>3</v>
      </c>
      <c r="H15">
        <v>1.2895966270000001</v>
      </c>
      <c r="I15">
        <v>4.1033676840000002</v>
      </c>
      <c r="J15">
        <f>F15-G15</f>
        <v>3</v>
      </c>
    </row>
    <row r="16" spans="2:11" hidden="1" x14ac:dyDescent="0.25">
      <c r="B16" s="1">
        <v>43884</v>
      </c>
      <c r="C16" t="s">
        <v>3</v>
      </c>
      <c r="D16">
        <v>2020</v>
      </c>
      <c r="E16">
        <v>3</v>
      </c>
      <c r="F16">
        <v>5</v>
      </c>
      <c r="G16">
        <v>4</v>
      </c>
      <c r="H16">
        <v>2.0996269249999999</v>
      </c>
      <c r="I16">
        <v>5.2425168910000002</v>
      </c>
      <c r="J16">
        <f>F16-G16</f>
        <v>1</v>
      </c>
    </row>
    <row r="17" spans="2:11" hidden="1" x14ac:dyDescent="0.25">
      <c r="B17" s="1">
        <v>43912</v>
      </c>
      <c r="C17" t="s">
        <v>3</v>
      </c>
      <c r="D17">
        <v>2020</v>
      </c>
      <c r="E17">
        <v>4</v>
      </c>
      <c r="F17">
        <v>2</v>
      </c>
      <c r="G17">
        <v>4</v>
      </c>
      <c r="H17">
        <v>1.776143223</v>
      </c>
      <c r="I17">
        <v>5.442077404</v>
      </c>
      <c r="J17">
        <f>F17-G17</f>
        <v>-2</v>
      </c>
      <c r="K17">
        <f t="shared" ref="K17" si="1">SUM(J14:J17)</f>
        <v>4</v>
      </c>
    </row>
    <row r="18" spans="2:11" hidden="1" x14ac:dyDescent="0.25">
      <c r="B18" s="1">
        <v>43828</v>
      </c>
      <c r="C18" t="s">
        <v>4</v>
      </c>
      <c r="D18">
        <v>2020</v>
      </c>
      <c r="E18">
        <v>1</v>
      </c>
      <c r="F18">
        <v>12</v>
      </c>
      <c r="G18">
        <v>11</v>
      </c>
      <c r="H18">
        <v>7.8981300909999996</v>
      </c>
      <c r="I18">
        <v>13.47961059</v>
      </c>
      <c r="J18">
        <f>F18-G18</f>
        <v>1</v>
      </c>
    </row>
    <row r="19" spans="2:11" hidden="1" x14ac:dyDescent="0.25">
      <c r="B19" s="1">
        <v>43856</v>
      </c>
      <c r="C19" t="s">
        <v>4</v>
      </c>
      <c r="D19">
        <v>2020</v>
      </c>
      <c r="E19">
        <v>2</v>
      </c>
      <c r="F19">
        <v>10</v>
      </c>
      <c r="G19">
        <v>17</v>
      </c>
      <c r="H19">
        <v>14.26349458</v>
      </c>
      <c r="I19">
        <v>19.79227148</v>
      </c>
      <c r="J19">
        <f>F19-G19</f>
        <v>-7</v>
      </c>
    </row>
    <row r="20" spans="2:11" hidden="1" x14ac:dyDescent="0.25">
      <c r="B20" s="1">
        <v>43884</v>
      </c>
      <c r="C20" t="s">
        <v>4</v>
      </c>
      <c r="D20">
        <v>2020</v>
      </c>
      <c r="E20">
        <v>3</v>
      </c>
      <c r="F20">
        <v>9</v>
      </c>
      <c r="G20">
        <v>11</v>
      </c>
      <c r="H20">
        <v>8.5957349619999999</v>
      </c>
      <c r="I20">
        <v>14.095301149999999</v>
      </c>
      <c r="J20">
        <f>F20-G20</f>
        <v>-2</v>
      </c>
    </row>
    <row r="21" spans="2:11" hidden="1" x14ac:dyDescent="0.25">
      <c r="B21" s="1">
        <v>43912</v>
      </c>
      <c r="C21" t="s">
        <v>4</v>
      </c>
      <c r="D21">
        <v>2020</v>
      </c>
      <c r="E21">
        <v>4</v>
      </c>
      <c r="F21">
        <v>5</v>
      </c>
      <c r="G21">
        <v>5</v>
      </c>
      <c r="H21">
        <v>2.6125930240000002</v>
      </c>
      <c r="I21">
        <v>8.1067477859999997</v>
      </c>
      <c r="J21">
        <f>F21-G21</f>
        <v>0</v>
      </c>
      <c r="K21">
        <f t="shared" ref="K21" si="2">SUM(J18:J21)</f>
        <v>-8</v>
      </c>
    </row>
    <row r="22" spans="2:11" hidden="1" x14ac:dyDescent="0.25">
      <c r="B22" s="1">
        <v>43828</v>
      </c>
      <c r="C22" t="s">
        <v>5</v>
      </c>
      <c r="D22">
        <v>2020</v>
      </c>
      <c r="E22">
        <v>1</v>
      </c>
      <c r="F22">
        <v>89</v>
      </c>
      <c r="G22">
        <v>86</v>
      </c>
      <c r="H22">
        <v>72.090227189999993</v>
      </c>
      <c r="I22">
        <v>99.081879430000001</v>
      </c>
      <c r="J22">
        <f>F22-G22</f>
        <v>3</v>
      </c>
    </row>
    <row r="23" spans="2:11" hidden="1" x14ac:dyDescent="0.25">
      <c r="B23" s="1">
        <v>43856</v>
      </c>
      <c r="C23" t="s">
        <v>5</v>
      </c>
      <c r="D23">
        <v>2020</v>
      </c>
      <c r="E23">
        <v>2</v>
      </c>
      <c r="F23">
        <v>80</v>
      </c>
      <c r="G23">
        <v>65</v>
      </c>
      <c r="H23">
        <v>51.065344070000002</v>
      </c>
      <c r="I23">
        <v>79.029372980000005</v>
      </c>
      <c r="J23">
        <f>F23-G23</f>
        <v>15</v>
      </c>
    </row>
    <row r="24" spans="2:11" hidden="1" x14ac:dyDescent="0.25">
      <c r="B24" s="1">
        <v>43884</v>
      </c>
      <c r="C24" t="s">
        <v>5</v>
      </c>
      <c r="D24">
        <v>2020</v>
      </c>
      <c r="E24">
        <v>3</v>
      </c>
      <c r="F24">
        <v>73</v>
      </c>
      <c r="G24">
        <v>87</v>
      </c>
      <c r="H24">
        <v>72.867247320000004</v>
      </c>
      <c r="I24">
        <v>100.75560299999999</v>
      </c>
      <c r="J24">
        <f>F24-G24</f>
        <v>-14</v>
      </c>
    </row>
    <row r="25" spans="2:11" hidden="1" x14ac:dyDescent="0.25">
      <c r="B25" s="1">
        <v>43912</v>
      </c>
      <c r="C25" t="s">
        <v>5</v>
      </c>
      <c r="D25">
        <v>2020</v>
      </c>
      <c r="E25">
        <v>4</v>
      </c>
      <c r="F25">
        <v>35</v>
      </c>
      <c r="G25">
        <v>64</v>
      </c>
      <c r="H25">
        <v>50.020091229999998</v>
      </c>
      <c r="I25">
        <v>78.202345149999999</v>
      </c>
      <c r="J25">
        <f>F25-G25</f>
        <v>-29</v>
      </c>
      <c r="K25">
        <f t="shared" ref="K25" si="3">SUM(J22:J25)</f>
        <v>-25</v>
      </c>
    </row>
    <row r="26" spans="2:11" hidden="1" x14ac:dyDescent="0.25">
      <c r="B26" s="1">
        <v>43828</v>
      </c>
      <c r="C26" t="s">
        <v>6</v>
      </c>
      <c r="D26">
        <v>2020</v>
      </c>
      <c r="E26">
        <v>1</v>
      </c>
      <c r="F26">
        <v>55</v>
      </c>
      <c r="G26">
        <v>13</v>
      </c>
      <c r="H26">
        <v>6.5949275470000002</v>
      </c>
      <c r="I26">
        <v>19.730007969999999</v>
      </c>
      <c r="J26">
        <f>F26-G26</f>
        <v>42</v>
      </c>
    </row>
    <row r="27" spans="2:11" hidden="1" x14ac:dyDescent="0.25">
      <c r="B27" s="1">
        <v>43856</v>
      </c>
      <c r="C27" t="s">
        <v>6</v>
      </c>
      <c r="D27">
        <v>2020</v>
      </c>
      <c r="E27">
        <v>2</v>
      </c>
      <c r="F27">
        <v>53</v>
      </c>
      <c r="G27">
        <v>16</v>
      </c>
      <c r="H27">
        <v>1.5164993659999999</v>
      </c>
      <c r="I27">
        <v>30.43795154</v>
      </c>
      <c r="J27">
        <f>F27-G27</f>
        <v>37</v>
      </c>
    </row>
    <row r="28" spans="2:11" hidden="1" x14ac:dyDescent="0.25">
      <c r="B28" s="1">
        <v>43884</v>
      </c>
      <c r="C28" t="s">
        <v>6</v>
      </c>
      <c r="D28">
        <v>2020</v>
      </c>
      <c r="E28">
        <v>3</v>
      </c>
      <c r="F28">
        <v>40</v>
      </c>
      <c r="G28">
        <v>0</v>
      </c>
      <c r="H28">
        <v>0</v>
      </c>
      <c r="I28">
        <v>17.44506457</v>
      </c>
      <c r="J28">
        <f>F28-G28</f>
        <v>40</v>
      </c>
    </row>
    <row r="29" spans="2:11" hidden="1" x14ac:dyDescent="0.25">
      <c r="B29" s="1">
        <v>43912</v>
      </c>
      <c r="C29" t="s">
        <v>6</v>
      </c>
      <c r="D29">
        <v>2020</v>
      </c>
      <c r="E29">
        <v>4</v>
      </c>
      <c r="F29">
        <v>22</v>
      </c>
      <c r="G29">
        <v>1</v>
      </c>
      <c r="H29">
        <v>0</v>
      </c>
      <c r="I29">
        <v>35.833972279999998</v>
      </c>
      <c r="J29">
        <f>F29-G29</f>
        <v>21</v>
      </c>
      <c r="K29">
        <f>SUM(J26:J29)</f>
        <v>140</v>
      </c>
    </row>
    <row r="30" spans="2:11" x14ac:dyDescent="0.25">
      <c r="B30" s="1">
        <v>43828</v>
      </c>
      <c r="C30" t="s">
        <v>7</v>
      </c>
      <c r="D30">
        <v>2020</v>
      </c>
      <c r="E30">
        <v>1</v>
      </c>
      <c r="F30">
        <v>74</v>
      </c>
      <c r="G30">
        <v>100</v>
      </c>
      <c r="H30">
        <v>84.486690280000005</v>
      </c>
      <c r="I30">
        <v>116.1158451</v>
      </c>
      <c r="J30">
        <f>F30-G30</f>
        <v>-26</v>
      </c>
    </row>
    <row r="31" spans="2:11" x14ac:dyDescent="0.25">
      <c r="B31" s="1">
        <v>43856</v>
      </c>
      <c r="C31" t="s">
        <v>7</v>
      </c>
      <c r="D31">
        <v>2020</v>
      </c>
      <c r="E31">
        <v>2</v>
      </c>
      <c r="F31">
        <v>108</v>
      </c>
      <c r="G31">
        <v>91</v>
      </c>
      <c r="H31">
        <v>74.411880949999997</v>
      </c>
      <c r="I31">
        <v>106.9602666</v>
      </c>
      <c r="J31">
        <f>F31-G31</f>
        <v>17</v>
      </c>
    </row>
    <row r="32" spans="2:11" x14ac:dyDescent="0.25">
      <c r="B32" s="1">
        <v>43884</v>
      </c>
      <c r="C32" t="s">
        <v>7</v>
      </c>
      <c r="D32">
        <v>2020</v>
      </c>
      <c r="E32">
        <v>3</v>
      </c>
      <c r="F32">
        <v>93</v>
      </c>
      <c r="G32">
        <v>100</v>
      </c>
      <c r="H32">
        <v>82.649995320000002</v>
      </c>
      <c r="I32">
        <v>116.6414178</v>
      </c>
      <c r="J32">
        <f>F32-G32</f>
        <v>-7</v>
      </c>
    </row>
    <row r="33" spans="2:11" x14ac:dyDescent="0.25">
      <c r="B33" s="1">
        <v>43912</v>
      </c>
      <c r="C33" t="s">
        <v>7</v>
      </c>
      <c r="D33">
        <v>2020</v>
      </c>
      <c r="E33">
        <v>4</v>
      </c>
      <c r="F33">
        <v>72</v>
      </c>
      <c r="G33">
        <v>90</v>
      </c>
      <c r="H33">
        <v>70.676143019999998</v>
      </c>
      <c r="I33">
        <v>108.48620099999999</v>
      </c>
      <c r="J33">
        <f>F33-G33</f>
        <v>-18</v>
      </c>
      <c r="K33">
        <f t="shared" ref="K33" si="4">SUM(J30:J33)</f>
        <v>-34</v>
      </c>
    </row>
    <row r="34" spans="2:11" hidden="1" x14ac:dyDescent="0.25">
      <c r="B34" s="1">
        <v>43828</v>
      </c>
      <c r="C34" t="s">
        <v>8</v>
      </c>
      <c r="D34">
        <v>2020</v>
      </c>
      <c r="E34">
        <v>1</v>
      </c>
      <c r="F34">
        <v>27</v>
      </c>
      <c r="G34">
        <v>39</v>
      </c>
      <c r="H34">
        <v>34.062236079999998</v>
      </c>
      <c r="I34">
        <v>43.236545599999999</v>
      </c>
      <c r="J34">
        <f>F34-G34</f>
        <v>-12</v>
      </c>
    </row>
    <row r="35" spans="2:11" hidden="1" x14ac:dyDescent="0.25">
      <c r="B35" s="1">
        <v>43856</v>
      </c>
      <c r="C35" t="s">
        <v>8</v>
      </c>
      <c r="D35">
        <v>2020</v>
      </c>
      <c r="E35">
        <v>2</v>
      </c>
      <c r="F35">
        <v>44</v>
      </c>
      <c r="G35">
        <v>36</v>
      </c>
      <c r="H35">
        <v>26.890646090000001</v>
      </c>
      <c r="I35">
        <v>45.202546470000001</v>
      </c>
      <c r="J35">
        <f>F35-G35</f>
        <v>8</v>
      </c>
    </row>
    <row r="36" spans="2:11" hidden="1" x14ac:dyDescent="0.25">
      <c r="B36" s="1">
        <v>43884</v>
      </c>
      <c r="C36" t="s">
        <v>8</v>
      </c>
      <c r="D36">
        <v>2020</v>
      </c>
      <c r="E36">
        <v>3</v>
      </c>
      <c r="F36">
        <v>30</v>
      </c>
      <c r="G36">
        <v>30</v>
      </c>
      <c r="H36">
        <v>19.735646039999999</v>
      </c>
      <c r="I36">
        <v>40.163413769999998</v>
      </c>
      <c r="J36">
        <f>F36-G36</f>
        <v>0</v>
      </c>
    </row>
    <row r="37" spans="2:11" hidden="1" x14ac:dyDescent="0.25">
      <c r="B37" s="1">
        <v>43912</v>
      </c>
      <c r="C37" t="s">
        <v>8</v>
      </c>
      <c r="D37">
        <v>2020</v>
      </c>
      <c r="E37">
        <v>4</v>
      </c>
      <c r="F37">
        <v>15</v>
      </c>
      <c r="G37">
        <v>32</v>
      </c>
      <c r="H37">
        <v>20.619578789999998</v>
      </c>
      <c r="I37">
        <v>43.437806680000001</v>
      </c>
      <c r="J37">
        <f>F37-G37</f>
        <v>-17</v>
      </c>
      <c r="K37">
        <f t="shared" ref="K37" si="5">SUM(J34:J37)</f>
        <v>-21</v>
      </c>
    </row>
    <row r="38" spans="2:11" hidden="1" x14ac:dyDescent="0.25">
      <c r="B38" s="1">
        <v>43828</v>
      </c>
      <c r="C38" t="s">
        <v>9</v>
      </c>
      <c r="D38">
        <v>2020</v>
      </c>
      <c r="E38">
        <v>1</v>
      </c>
      <c r="F38">
        <v>5</v>
      </c>
      <c r="G38">
        <v>17</v>
      </c>
      <c r="H38">
        <v>13.909118599999999</v>
      </c>
      <c r="I38">
        <v>19.94359485</v>
      </c>
      <c r="J38">
        <f>F38-G38</f>
        <v>-12</v>
      </c>
    </row>
    <row r="39" spans="2:11" hidden="1" x14ac:dyDescent="0.25">
      <c r="B39" s="1">
        <v>43856</v>
      </c>
      <c r="C39" t="s">
        <v>9</v>
      </c>
      <c r="D39">
        <v>2020</v>
      </c>
      <c r="E39">
        <v>2</v>
      </c>
      <c r="F39">
        <v>12</v>
      </c>
      <c r="G39">
        <v>15</v>
      </c>
      <c r="H39">
        <v>11.41056719</v>
      </c>
      <c r="I39">
        <v>18.11193003</v>
      </c>
      <c r="J39">
        <f>F39-G39</f>
        <v>-3</v>
      </c>
    </row>
    <row r="40" spans="2:11" hidden="1" x14ac:dyDescent="0.25">
      <c r="B40" s="1">
        <v>43884</v>
      </c>
      <c r="C40" t="s">
        <v>9</v>
      </c>
      <c r="D40">
        <v>2020</v>
      </c>
      <c r="E40">
        <v>3</v>
      </c>
      <c r="F40">
        <v>14</v>
      </c>
      <c r="G40">
        <v>22</v>
      </c>
      <c r="H40">
        <v>18.23064845</v>
      </c>
      <c r="I40">
        <v>25.182496539999999</v>
      </c>
      <c r="J40">
        <f>F40-G40</f>
        <v>-8</v>
      </c>
    </row>
    <row r="41" spans="2:11" hidden="1" x14ac:dyDescent="0.25">
      <c r="B41" s="1">
        <v>43912</v>
      </c>
      <c r="C41" t="s">
        <v>9</v>
      </c>
      <c r="D41">
        <v>2020</v>
      </c>
      <c r="E41">
        <v>4</v>
      </c>
      <c r="F41">
        <v>7</v>
      </c>
      <c r="G41">
        <v>9</v>
      </c>
      <c r="H41">
        <v>5.8837725909999996</v>
      </c>
      <c r="I41">
        <v>12.866164980000001</v>
      </c>
      <c r="J41">
        <f>F41-G41</f>
        <v>-2</v>
      </c>
      <c r="K41">
        <f t="shared" ref="K41" si="6">SUM(J38:J41)</f>
        <v>-25</v>
      </c>
    </row>
    <row r="42" spans="2:11" hidden="1" x14ac:dyDescent="0.25">
      <c r="B42" s="1">
        <v>43828</v>
      </c>
      <c r="C42" t="s">
        <v>10</v>
      </c>
      <c r="D42">
        <v>2020</v>
      </c>
      <c r="E42">
        <v>1</v>
      </c>
      <c r="F42">
        <v>15</v>
      </c>
      <c r="G42">
        <v>27</v>
      </c>
      <c r="H42">
        <v>20.369582210000001</v>
      </c>
      <c r="I42">
        <v>32.840960920000001</v>
      </c>
      <c r="J42">
        <f>F42-G42</f>
        <v>-12</v>
      </c>
    </row>
    <row r="43" spans="2:11" hidden="1" x14ac:dyDescent="0.25">
      <c r="B43" s="1">
        <v>43856</v>
      </c>
      <c r="C43" t="s">
        <v>10</v>
      </c>
      <c r="D43">
        <v>2020</v>
      </c>
      <c r="E43">
        <v>2</v>
      </c>
      <c r="F43">
        <v>25</v>
      </c>
      <c r="G43">
        <v>20</v>
      </c>
      <c r="H43">
        <v>13.659779650000001</v>
      </c>
      <c r="I43">
        <v>26.209357300000001</v>
      </c>
      <c r="J43">
        <f>F43-G43</f>
        <v>5</v>
      </c>
    </row>
    <row r="44" spans="2:11" hidden="1" x14ac:dyDescent="0.25">
      <c r="B44" s="1">
        <v>43884</v>
      </c>
      <c r="C44" t="s">
        <v>10</v>
      </c>
      <c r="D44">
        <v>2020</v>
      </c>
      <c r="E44">
        <v>3</v>
      </c>
      <c r="F44">
        <v>26</v>
      </c>
      <c r="G44">
        <v>20</v>
      </c>
      <c r="H44">
        <v>13.975469589999999</v>
      </c>
      <c r="I44">
        <v>26.928355969999998</v>
      </c>
      <c r="J44">
        <f>F44-G44</f>
        <v>6</v>
      </c>
    </row>
    <row r="45" spans="2:11" hidden="1" x14ac:dyDescent="0.25">
      <c r="B45" s="1">
        <v>43912</v>
      </c>
      <c r="C45" t="s">
        <v>10</v>
      </c>
      <c r="D45">
        <v>2020</v>
      </c>
      <c r="E45">
        <v>4</v>
      </c>
      <c r="F45">
        <v>15</v>
      </c>
      <c r="G45">
        <v>26</v>
      </c>
      <c r="H45">
        <v>17.783479410000002</v>
      </c>
      <c r="I45">
        <v>34.219854660000003</v>
      </c>
      <c r="J45">
        <f>F45-G45</f>
        <v>-11</v>
      </c>
      <c r="K45">
        <f t="shared" ref="K45" si="7">SUM(J42:J45)</f>
        <v>-12</v>
      </c>
    </row>
    <row r="46" spans="2:11" hidden="1" x14ac:dyDescent="0.25">
      <c r="B46" s="1">
        <v>43828</v>
      </c>
      <c r="C46" t="s">
        <v>11</v>
      </c>
      <c r="D46">
        <v>2020</v>
      </c>
      <c r="E46">
        <v>1</v>
      </c>
      <c r="F46">
        <v>18</v>
      </c>
      <c r="G46">
        <v>14</v>
      </c>
      <c r="H46">
        <v>10.545687600000001</v>
      </c>
      <c r="I46">
        <v>17.777239099999999</v>
      </c>
      <c r="J46">
        <f>F46-G46</f>
        <v>4</v>
      </c>
    </row>
    <row r="47" spans="2:11" hidden="1" x14ac:dyDescent="0.25">
      <c r="B47" s="1">
        <v>43856</v>
      </c>
      <c r="C47" t="s">
        <v>11</v>
      </c>
      <c r="D47">
        <v>2020</v>
      </c>
      <c r="E47">
        <v>2</v>
      </c>
      <c r="F47">
        <v>29</v>
      </c>
      <c r="G47">
        <v>22</v>
      </c>
      <c r="H47">
        <v>16.529543010000001</v>
      </c>
      <c r="I47">
        <v>26.769569369999999</v>
      </c>
      <c r="J47">
        <f>F47-G47</f>
        <v>7</v>
      </c>
    </row>
    <row r="48" spans="2:11" hidden="1" x14ac:dyDescent="0.25">
      <c r="B48" s="1">
        <v>43884</v>
      </c>
      <c r="C48" t="s">
        <v>11</v>
      </c>
      <c r="D48">
        <v>2020</v>
      </c>
      <c r="E48">
        <v>3</v>
      </c>
      <c r="F48">
        <v>17</v>
      </c>
      <c r="G48">
        <v>15</v>
      </c>
      <c r="H48">
        <v>9.2867044169999993</v>
      </c>
      <c r="I48">
        <v>21.599293750000001</v>
      </c>
      <c r="J48">
        <f>F48-G48</f>
        <v>2</v>
      </c>
    </row>
    <row r="49" spans="2:11" hidden="1" x14ac:dyDescent="0.25">
      <c r="B49" s="1">
        <v>43912</v>
      </c>
      <c r="C49" t="s">
        <v>11</v>
      </c>
      <c r="D49">
        <v>2020</v>
      </c>
      <c r="E49">
        <v>4</v>
      </c>
      <c r="F49">
        <v>9</v>
      </c>
      <c r="G49">
        <v>20</v>
      </c>
      <c r="H49">
        <v>13.12777026</v>
      </c>
      <c r="I49">
        <v>27.57313298</v>
      </c>
      <c r="J49">
        <f>F49-G49</f>
        <v>-11</v>
      </c>
      <c r="K49">
        <f t="shared" ref="K49" si="8">SUM(J46:J49)</f>
        <v>2</v>
      </c>
    </row>
    <row r="50" spans="2:11" hidden="1" x14ac:dyDescent="0.25">
      <c r="B50" s="1">
        <v>43828</v>
      </c>
      <c r="C50" t="s">
        <v>12</v>
      </c>
      <c r="D50">
        <v>2020</v>
      </c>
      <c r="E50">
        <v>1</v>
      </c>
      <c r="F50">
        <v>104</v>
      </c>
      <c r="G50">
        <v>127</v>
      </c>
      <c r="H50">
        <v>102.8949946</v>
      </c>
      <c r="I50">
        <v>150.64436480000001</v>
      </c>
      <c r="J50">
        <f>F50-G50</f>
        <v>-23</v>
      </c>
    </row>
    <row r="51" spans="2:11" hidden="1" x14ac:dyDescent="0.25">
      <c r="B51" s="1">
        <v>43856</v>
      </c>
      <c r="C51" t="s">
        <v>12</v>
      </c>
      <c r="D51">
        <v>2020</v>
      </c>
      <c r="E51">
        <v>2</v>
      </c>
      <c r="F51">
        <v>105</v>
      </c>
      <c r="G51">
        <v>124</v>
      </c>
      <c r="H51">
        <v>99.773127579999993</v>
      </c>
      <c r="I51">
        <v>148.5538699</v>
      </c>
      <c r="J51">
        <f>F51-G51</f>
        <v>-19</v>
      </c>
    </row>
    <row r="52" spans="2:11" hidden="1" x14ac:dyDescent="0.25">
      <c r="B52" s="1">
        <v>43884</v>
      </c>
      <c r="C52" t="s">
        <v>12</v>
      </c>
      <c r="D52">
        <v>2020</v>
      </c>
      <c r="E52">
        <v>3</v>
      </c>
      <c r="F52">
        <v>88</v>
      </c>
      <c r="G52">
        <v>128</v>
      </c>
      <c r="H52">
        <v>103.0492718</v>
      </c>
      <c r="I52">
        <v>153.1317142</v>
      </c>
      <c r="J52">
        <f>F52-G52</f>
        <v>-40</v>
      </c>
    </row>
    <row r="53" spans="2:11" hidden="1" x14ac:dyDescent="0.25">
      <c r="B53" s="1">
        <v>43912</v>
      </c>
      <c r="C53" t="s">
        <v>12</v>
      </c>
      <c r="D53">
        <v>2020</v>
      </c>
      <c r="E53">
        <v>4</v>
      </c>
      <c r="F53">
        <v>45</v>
      </c>
      <c r="G53">
        <v>55</v>
      </c>
      <c r="H53">
        <v>29.586259040000002</v>
      </c>
      <c r="I53">
        <v>79.611220860000003</v>
      </c>
      <c r="J53">
        <f>F53-G53</f>
        <v>-10</v>
      </c>
      <c r="K53">
        <f t="shared" ref="K53" si="9">SUM(J50:J53)</f>
        <v>-92</v>
      </c>
    </row>
    <row r="54" spans="2:11" hidden="1" x14ac:dyDescent="0.25">
      <c r="B54" s="1">
        <v>43828</v>
      </c>
      <c r="C54" t="s">
        <v>13</v>
      </c>
      <c r="D54">
        <v>2020</v>
      </c>
      <c r="E54">
        <v>1</v>
      </c>
      <c r="F54">
        <v>14</v>
      </c>
      <c r="G54">
        <v>18</v>
      </c>
      <c r="H54">
        <v>9.8149189040000007</v>
      </c>
      <c r="I54">
        <v>26.206867809999999</v>
      </c>
      <c r="J54">
        <f>F54-G54</f>
        <v>-4</v>
      </c>
    </row>
    <row r="55" spans="2:11" hidden="1" x14ac:dyDescent="0.25">
      <c r="B55" s="1">
        <v>43856</v>
      </c>
      <c r="C55" t="s">
        <v>13</v>
      </c>
      <c r="D55">
        <v>2020</v>
      </c>
      <c r="E55">
        <v>2</v>
      </c>
      <c r="F55">
        <v>9</v>
      </c>
      <c r="G55">
        <v>14</v>
      </c>
      <c r="H55">
        <v>5.1098821819999998</v>
      </c>
      <c r="I55">
        <v>23.071314579999999</v>
      </c>
      <c r="J55">
        <f>F55-G55</f>
        <v>-5</v>
      </c>
    </row>
    <row r="56" spans="2:11" hidden="1" x14ac:dyDescent="0.25">
      <c r="B56" s="1">
        <v>43884</v>
      </c>
      <c r="C56" t="s">
        <v>13</v>
      </c>
      <c r="D56">
        <v>2020</v>
      </c>
      <c r="E56">
        <v>3</v>
      </c>
      <c r="F56">
        <v>11</v>
      </c>
      <c r="G56">
        <v>26</v>
      </c>
      <c r="H56">
        <v>16.985882749999998</v>
      </c>
      <c r="I56">
        <v>35.461520450000002</v>
      </c>
      <c r="J56">
        <f>F56-G56</f>
        <v>-15</v>
      </c>
    </row>
    <row r="57" spans="2:11" hidden="1" x14ac:dyDescent="0.25">
      <c r="B57" s="1">
        <v>43912</v>
      </c>
      <c r="C57" t="s">
        <v>13</v>
      </c>
      <c r="D57">
        <v>2020</v>
      </c>
      <c r="E57">
        <v>4</v>
      </c>
      <c r="F57">
        <v>13</v>
      </c>
      <c r="G57">
        <v>15</v>
      </c>
      <c r="H57">
        <v>5.4419358979999997</v>
      </c>
      <c r="I57">
        <v>24.1413422</v>
      </c>
      <c r="J57">
        <f>F57-G57</f>
        <v>-2</v>
      </c>
      <c r="K57">
        <f t="shared" ref="K57" si="10">SUM(J54:J57)</f>
        <v>-26</v>
      </c>
    </row>
    <row r="58" spans="2:11" hidden="1" x14ac:dyDescent="0.25">
      <c r="B58" s="1">
        <v>43828</v>
      </c>
      <c r="C58" t="s">
        <v>14</v>
      </c>
      <c r="D58">
        <v>2020</v>
      </c>
      <c r="E58">
        <v>1</v>
      </c>
      <c r="F58">
        <v>20</v>
      </c>
      <c r="G58">
        <v>25</v>
      </c>
      <c r="H58">
        <v>21.112158180000002</v>
      </c>
      <c r="I58">
        <v>28.864835840000001</v>
      </c>
      <c r="J58">
        <f>F58-G58</f>
        <v>-5</v>
      </c>
    </row>
    <row r="59" spans="2:11" hidden="1" x14ac:dyDescent="0.25">
      <c r="B59" s="1">
        <v>43856</v>
      </c>
      <c r="C59" t="s">
        <v>14</v>
      </c>
      <c r="D59">
        <v>2020</v>
      </c>
      <c r="E59">
        <v>2</v>
      </c>
      <c r="F59">
        <v>32</v>
      </c>
      <c r="G59">
        <v>30</v>
      </c>
      <c r="H59">
        <v>22.364020329999999</v>
      </c>
      <c r="I59">
        <v>37.854406769999997</v>
      </c>
      <c r="J59">
        <f>F59-G59</f>
        <v>2</v>
      </c>
    </row>
    <row r="60" spans="2:11" hidden="1" x14ac:dyDescent="0.25">
      <c r="B60" s="1">
        <v>43884</v>
      </c>
      <c r="C60" t="s">
        <v>14</v>
      </c>
      <c r="D60">
        <v>2020</v>
      </c>
      <c r="E60">
        <v>3</v>
      </c>
      <c r="F60">
        <v>16</v>
      </c>
      <c r="G60">
        <v>24</v>
      </c>
      <c r="H60">
        <v>15.296136049999999</v>
      </c>
      <c r="I60">
        <v>32.769381869999997</v>
      </c>
      <c r="J60">
        <f>F60-G60</f>
        <v>-8</v>
      </c>
    </row>
    <row r="61" spans="2:11" hidden="1" x14ac:dyDescent="0.25">
      <c r="B61" s="1">
        <v>43912</v>
      </c>
      <c r="C61" t="s">
        <v>14</v>
      </c>
      <c r="D61">
        <v>2020</v>
      </c>
      <c r="E61">
        <v>4</v>
      </c>
      <c r="F61">
        <v>6</v>
      </c>
      <c r="G61">
        <v>31</v>
      </c>
      <c r="H61">
        <v>20.992487830000002</v>
      </c>
      <c r="I61">
        <v>40.630145130000002</v>
      </c>
      <c r="J61">
        <f>F61-G61</f>
        <v>-25</v>
      </c>
      <c r="K61">
        <f t="shared" ref="K61" si="11">SUM(J58:J61)</f>
        <v>-36</v>
      </c>
    </row>
    <row r="62" spans="2:11" hidden="1" x14ac:dyDescent="0.25">
      <c r="B62" s="1">
        <v>43828</v>
      </c>
      <c r="C62" t="s">
        <v>15</v>
      </c>
      <c r="D62">
        <v>2020</v>
      </c>
      <c r="E62">
        <v>1</v>
      </c>
      <c r="F62">
        <v>9</v>
      </c>
      <c r="G62">
        <v>9</v>
      </c>
      <c r="H62">
        <v>5.3133087769999996</v>
      </c>
      <c r="I62">
        <v>12.92819379</v>
      </c>
      <c r="J62">
        <f>F62-G62</f>
        <v>0</v>
      </c>
    </row>
    <row r="63" spans="2:11" hidden="1" x14ac:dyDescent="0.25">
      <c r="B63" s="1">
        <v>43856</v>
      </c>
      <c r="C63" t="s">
        <v>15</v>
      </c>
      <c r="D63">
        <v>2020</v>
      </c>
      <c r="E63">
        <v>2</v>
      </c>
      <c r="F63">
        <v>5</v>
      </c>
      <c r="G63">
        <v>7</v>
      </c>
      <c r="H63">
        <v>2.7890612789999998</v>
      </c>
      <c r="I63">
        <v>10.3282416</v>
      </c>
      <c r="J63">
        <f>F63-G63</f>
        <v>-2</v>
      </c>
    </row>
    <row r="64" spans="2:11" hidden="1" x14ac:dyDescent="0.25">
      <c r="B64" s="1">
        <v>43884</v>
      </c>
      <c r="C64" t="s">
        <v>15</v>
      </c>
      <c r="D64">
        <v>2020</v>
      </c>
      <c r="E64">
        <v>3</v>
      </c>
      <c r="F64">
        <v>12</v>
      </c>
      <c r="G64">
        <v>10</v>
      </c>
      <c r="H64">
        <v>6.1045950280000003</v>
      </c>
      <c r="I64">
        <v>13.67566426</v>
      </c>
      <c r="J64">
        <f>F64-G64</f>
        <v>2</v>
      </c>
    </row>
    <row r="65" spans="2:11" hidden="1" x14ac:dyDescent="0.25">
      <c r="B65" s="1">
        <v>43912</v>
      </c>
      <c r="C65" t="s">
        <v>15</v>
      </c>
      <c r="D65">
        <v>2020</v>
      </c>
      <c r="E65">
        <v>4</v>
      </c>
      <c r="F65">
        <v>10</v>
      </c>
      <c r="G65">
        <v>10</v>
      </c>
      <c r="H65">
        <v>6.0900534899999998</v>
      </c>
      <c r="I65">
        <v>13.59310432</v>
      </c>
      <c r="J65">
        <f>F65-G65</f>
        <v>0</v>
      </c>
      <c r="K65">
        <f t="shared" ref="K65" si="12">SUM(J62:J65)</f>
        <v>0</v>
      </c>
    </row>
    <row r="66" spans="2:11" hidden="1" x14ac:dyDescent="0.25">
      <c r="B66" s="1">
        <v>43828</v>
      </c>
      <c r="C66" t="s">
        <v>16</v>
      </c>
      <c r="D66">
        <v>2020</v>
      </c>
      <c r="E66">
        <v>1</v>
      </c>
      <c r="F66">
        <v>30</v>
      </c>
      <c r="G66">
        <v>21</v>
      </c>
      <c r="H66">
        <v>16.369274900000001</v>
      </c>
      <c r="I66">
        <v>25.586084020000001</v>
      </c>
      <c r="J66">
        <f>F66-G66</f>
        <v>9</v>
      </c>
    </row>
    <row r="67" spans="2:11" hidden="1" x14ac:dyDescent="0.25">
      <c r="B67" s="1">
        <v>43856</v>
      </c>
      <c r="C67" t="s">
        <v>16</v>
      </c>
      <c r="D67">
        <v>2020</v>
      </c>
      <c r="E67">
        <v>2</v>
      </c>
      <c r="F67">
        <v>22</v>
      </c>
      <c r="G67">
        <v>22</v>
      </c>
      <c r="H67">
        <v>17.495255459999999</v>
      </c>
      <c r="I67">
        <v>26.941555430000001</v>
      </c>
      <c r="J67">
        <f>F67-G67</f>
        <v>0</v>
      </c>
    </row>
    <row r="68" spans="2:11" hidden="1" x14ac:dyDescent="0.25">
      <c r="B68" s="1">
        <v>43884</v>
      </c>
      <c r="C68" t="s">
        <v>16</v>
      </c>
      <c r="D68">
        <v>2020</v>
      </c>
      <c r="E68">
        <v>3</v>
      </c>
      <c r="F68">
        <v>12</v>
      </c>
      <c r="G68">
        <v>21</v>
      </c>
      <c r="H68">
        <v>13.475321320000001</v>
      </c>
      <c r="I68">
        <v>27.889310519999999</v>
      </c>
      <c r="J68">
        <f>F68-G68</f>
        <v>-9</v>
      </c>
    </row>
    <row r="69" spans="2:11" hidden="1" x14ac:dyDescent="0.25">
      <c r="B69" s="1">
        <v>43912</v>
      </c>
      <c r="C69" t="s">
        <v>16</v>
      </c>
      <c r="D69">
        <v>2020</v>
      </c>
      <c r="E69">
        <v>4</v>
      </c>
      <c r="F69">
        <v>5</v>
      </c>
      <c r="G69">
        <v>23</v>
      </c>
      <c r="H69">
        <v>16.26751548</v>
      </c>
      <c r="I69">
        <v>30.682580919999999</v>
      </c>
      <c r="J69">
        <f>F69-G69</f>
        <v>-18</v>
      </c>
      <c r="K69">
        <f t="shared" ref="K69" si="13">SUM(J66:J69)</f>
        <v>-18</v>
      </c>
    </row>
    <row r="70" spans="2:11" hidden="1" x14ac:dyDescent="0.25">
      <c r="B70" s="1">
        <v>43828</v>
      </c>
      <c r="C70" t="s">
        <v>17</v>
      </c>
      <c r="D70">
        <v>2020</v>
      </c>
      <c r="E70">
        <v>1</v>
      </c>
      <c r="F70">
        <v>25</v>
      </c>
      <c r="G70">
        <v>22</v>
      </c>
      <c r="H70">
        <v>15.70565072</v>
      </c>
      <c r="I70">
        <v>28.33355937</v>
      </c>
      <c r="J70">
        <f>F70-G70</f>
        <v>3</v>
      </c>
    </row>
    <row r="71" spans="2:11" hidden="1" x14ac:dyDescent="0.25">
      <c r="B71" s="1">
        <v>43856</v>
      </c>
      <c r="C71" t="s">
        <v>17</v>
      </c>
      <c r="D71">
        <v>2020</v>
      </c>
      <c r="E71">
        <v>2</v>
      </c>
      <c r="F71">
        <v>23</v>
      </c>
      <c r="G71">
        <v>25</v>
      </c>
      <c r="H71">
        <v>17.310911480000001</v>
      </c>
      <c r="I71">
        <v>31.796807810000001</v>
      </c>
      <c r="J71">
        <f>F71-G71</f>
        <v>-2</v>
      </c>
    </row>
    <row r="72" spans="2:11" hidden="1" x14ac:dyDescent="0.25">
      <c r="B72" s="1">
        <v>43884</v>
      </c>
      <c r="C72" t="s">
        <v>17</v>
      </c>
      <c r="D72">
        <v>2020</v>
      </c>
      <c r="E72">
        <v>3</v>
      </c>
      <c r="F72">
        <v>23</v>
      </c>
      <c r="G72">
        <v>34</v>
      </c>
      <c r="H72">
        <v>26.412040430000001</v>
      </c>
      <c r="I72">
        <v>40.911900170000003</v>
      </c>
      <c r="J72">
        <f>F72-G72</f>
        <v>-11</v>
      </c>
    </row>
    <row r="73" spans="2:11" hidden="1" x14ac:dyDescent="0.25">
      <c r="B73" s="1">
        <v>43912</v>
      </c>
      <c r="C73" t="s">
        <v>17</v>
      </c>
      <c r="D73">
        <v>2020</v>
      </c>
      <c r="E73">
        <v>4</v>
      </c>
      <c r="F73">
        <v>15</v>
      </c>
      <c r="G73">
        <v>38</v>
      </c>
      <c r="H73">
        <v>30.203616969999999</v>
      </c>
      <c r="I73">
        <v>45.927542189999997</v>
      </c>
      <c r="J73">
        <f>F73-G73</f>
        <v>-23</v>
      </c>
      <c r="K73">
        <f t="shared" ref="K73" si="14">SUM(J70:J73)</f>
        <v>-33</v>
      </c>
    </row>
    <row r="74" spans="2:11" hidden="1" x14ac:dyDescent="0.25">
      <c r="B74" s="1">
        <v>43828</v>
      </c>
      <c r="C74" t="s">
        <v>18</v>
      </c>
      <c r="D74">
        <v>2020</v>
      </c>
      <c r="E74">
        <v>1</v>
      </c>
      <c r="F74">
        <v>23</v>
      </c>
      <c r="G74">
        <v>16</v>
      </c>
      <c r="H74">
        <v>11.51108691</v>
      </c>
      <c r="I74">
        <v>19.980932719999998</v>
      </c>
      <c r="J74">
        <f>F74-G74</f>
        <v>7</v>
      </c>
    </row>
    <row r="75" spans="2:11" hidden="1" x14ac:dyDescent="0.25">
      <c r="B75" s="1">
        <v>43856</v>
      </c>
      <c r="C75" t="s">
        <v>18</v>
      </c>
      <c r="D75">
        <v>2020</v>
      </c>
      <c r="E75">
        <v>2</v>
      </c>
      <c r="F75">
        <v>15</v>
      </c>
      <c r="G75">
        <v>20</v>
      </c>
      <c r="H75">
        <v>13.24276523</v>
      </c>
      <c r="I75">
        <v>26.005048169999998</v>
      </c>
      <c r="J75">
        <f>F75-G75</f>
        <v>-5</v>
      </c>
    </row>
    <row r="76" spans="2:11" hidden="1" x14ac:dyDescent="0.25">
      <c r="B76" s="1">
        <v>43884</v>
      </c>
      <c r="C76" t="s">
        <v>18</v>
      </c>
      <c r="D76">
        <v>2020</v>
      </c>
      <c r="E76">
        <v>3</v>
      </c>
      <c r="F76">
        <v>19</v>
      </c>
      <c r="G76">
        <v>17</v>
      </c>
      <c r="H76">
        <v>10.24319412</v>
      </c>
      <c r="I76">
        <v>23.569475489999999</v>
      </c>
      <c r="J76">
        <f>F76-G76</f>
        <v>2</v>
      </c>
    </row>
    <row r="77" spans="2:11" hidden="1" x14ac:dyDescent="0.25">
      <c r="B77" s="1">
        <v>43912</v>
      </c>
      <c r="C77" t="s">
        <v>18</v>
      </c>
      <c r="D77">
        <v>2020</v>
      </c>
      <c r="E77">
        <v>4</v>
      </c>
      <c r="F77">
        <v>5</v>
      </c>
      <c r="G77">
        <v>12</v>
      </c>
      <c r="H77">
        <v>5.8116254070000002</v>
      </c>
      <c r="I77">
        <v>19.14683436</v>
      </c>
      <c r="J77">
        <f>F77-G77</f>
        <v>-7</v>
      </c>
      <c r="K77">
        <f t="shared" ref="K77" si="15">SUM(J74:J77)</f>
        <v>-3</v>
      </c>
    </row>
    <row r="78" spans="2:11" hidden="1" x14ac:dyDescent="0.25">
      <c r="B78" s="1">
        <v>43828</v>
      </c>
      <c r="C78" t="s">
        <v>19</v>
      </c>
      <c r="D78">
        <v>2020</v>
      </c>
      <c r="E78">
        <v>1</v>
      </c>
      <c r="F78">
        <v>1101</v>
      </c>
      <c r="G78">
        <v>1072</v>
      </c>
      <c r="H78">
        <v>982.70631800000001</v>
      </c>
      <c r="I78">
        <v>1161.8104900000001</v>
      </c>
      <c r="J78">
        <f>F78-G78</f>
        <v>29</v>
      </c>
    </row>
    <row r="79" spans="2:11" hidden="1" x14ac:dyDescent="0.25">
      <c r="B79" s="1">
        <v>43856</v>
      </c>
      <c r="C79" t="s">
        <v>19</v>
      </c>
      <c r="D79">
        <v>2020</v>
      </c>
      <c r="E79">
        <v>2</v>
      </c>
      <c r="F79">
        <v>1201</v>
      </c>
      <c r="G79">
        <v>1211</v>
      </c>
      <c r="H79">
        <v>1038.0658880000001</v>
      </c>
      <c r="I79">
        <v>1384.0168719999999</v>
      </c>
      <c r="J79">
        <f>F79-G79</f>
        <v>-10</v>
      </c>
    </row>
    <row r="80" spans="2:11" hidden="1" x14ac:dyDescent="0.25">
      <c r="B80" s="1">
        <v>43884</v>
      </c>
      <c r="C80" t="s">
        <v>19</v>
      </c>
      <c r="D80">
        <v>2020</v>
      </c>
      <c r="E80">
        <v>3</v>
      </c>
      <c r="F80">
        <v>1118</v>
      </c>
      <c r="G80">
        <v>1321</v>
      </c>
      <c r="H80">
        <v>1098.2870909999999</v>
      </c>
      <c r="I80">
        <v>1543.062332</v>
      </c>
      <c r="J80">
        <f>F80-G80</f>
        <v>-203</v>
      </c>
    </row>
    <row r="81" spans="2:11" hidden="1" x14ac:dyDescent="0.25">
      <c r="B81" s="1">
        <v>43912</v>
      </c>
      <c r="C81" t="s">
        <v>19</v>
      </c>
      <c r="D81">
        <v>2020</v>
      </c>
      <c r="E81">
        <v>4</v>
      </c>
      <c r="F81">
        <v>600</v>
      </c>
      <c r="G81">
        <v>971</v>
      </c>
      <c r="H81">
        <v>700.66065460000004</v>
      </c>
      <c r="I81">
        <v>1241.9182089999999</v>
      </c>
      <c r="J81">
        <f>F81-G81</f>
        <v>-371</v>
      </c>
      <c r="K81">
        <f t="shared" ref="K81" si="16">SUM(J78:J81)</f>
        <v>-555</v>
      </c>
    </row>
    <row r="82" spans="2:11" hidden="1" x14ac:dyDescent="0.25">
      <c r="B82" s="1">
        <v>43828</v>
      </c>
      <c r="C82" t="s">
        <v>20</v>
      </c>
      <c r="D82">
        <v>2020</v>
      </c>
      <c r="E82">
        <v>1</v>
      </c>
      <c r="F82">
        <v>12</v>
      </c>
      <c r="G82">
        <v>23</v>
      </c>
      <c r="H82">
        <v>18.566658950000001</v>
      </c>
      <c r="I82">
        <v>28.074101500000001</v>
      </c>
      <c r="J82">
        <f>F82-G82</f>
        <v>-11</v>
      </c>
    </row>
    <row r="83" spans="2:11" hidden="1" x14ac:dyDescent="0.25">
      <c r="B83" s="1">
        <v>43856</v>
      </c>
      <c r="C83" t="s">
        <v>20</v>
      </c>
      <c r="D83">
        <v>2020</v>
      </c>
      <c r="E83">
        <v>2</v>
      </c>
      <c r="F83">
        <v>19</v>
      </c>
      <c r="G83">
        <v>28</v>
      </c>
      <c r="H83">
        <v>23.055809740000001</v>
      </c>
      <c r="I83">
        <v>33.291861760000003</v>
      </c>
      <c r="J83">
        <f>F83-G83</f>
        <v>-9</v>
      </c>
    </row>
    <row r="84" spans="2:11" hidden="1" x14ac:dyDescent="0.25">
      <c r="B84" s="1">
        <v>43884</v>
      </c>
      <c r="C84" t="s">
        <v>20</v>
      </c>
      <c r="D84">
        <v>2020</v>
      </c>
      <c r="E84">
        <v>3</v>
      </c>
      <c r="F84">
        <v>22</v>
      </c>
      <c r="G84">
        <v>24</v>
      </c>
      <c r="H84">
        <v>17.84175149</v>
      </c>
      <c r="I84">
        <v>30.20868488</v>
      </c>
      <c r="J84">
        <f>F84-G84</f>
        <v>-2</v>
      </c>
    </row>
    <row r="85" spans="2:11" hidden="1" x14ac:dyDescent="0.25">
      <c r="B85" s="1">
        <v>43912</v>
      </c>
      <c r="C85" t="s">
        <v>20</v>
      </c>
      <c r="D85">
        <v>2020</v>
      </c>
      <c r="E85">
        <v>4</v>
      </c>
      <c r="F85">
        <v>10</v>
      </c>
      <c r="G85">
        <v>12</v>
      </c>
      <c r="H85">
        <v>5.4374098780000004</v>
      </c>
      <c r="I85">
        <v>18.98141493</v>
      </c>
      <c r="J85">
        <f>F85-G85</f>
        <v>-2</v>
      </c>
      <c r="K85">
        <f t="shared" ref="K85" si="17">SUM(J82:J85)</f>
        <v>-24</v>
      </c>
    </row>
    <row r="86" spans="2:11" hidden="1" x14ac:dyDescent="0.25">
      <c r="B86" s="1">
        <v>43828</v>
      </c>
      <c r="C86" t="s">
        <v>21</v>
      </c>
      <c r="D86">
        <v>2020</v>
      </c>
      <c r="E86">
        <v>1</v>
      </c>
      <c r="F86">
        <v>25</v>
      </c>
      <c r="G86">
        <v>26</v>
      </c>
      <c r="H86">
        <v>17.451152390000001</v>
      </c>
      <c r="I86">
        <v>34.665213799999997</v>
      </c>
      <c r="J86">
        <f>F86-G86</f>
        <v>-1</v>
      </c>
    </row>
    <row r="87" spans="2:11" hidden="1" x14ac:dyDescent="0.25">
      <c r="B87" s="1">
        <v>43856</v>
      </c>
      <c r="C87" t="s">
        <v>21</v>
      </c>
      <c r="D87">
        <v>2020</v>
      </c>
      <c r="E87">
        <v>2</v>
      </c>
      <c r="F87">
        <v>24</v>
      </c>
      <c r="G87">
        <v>26</v>
      </c>
      <c r="H87">
        <v>16.47900731</v>
      </c>
      <c r="I87">
        <v>34.853806769999998</v>
      </c>
      <c r="J87">
        <f>F87-G87</f>
        <v>-2</v>
      </c>
    </row>
    <row r="88" spans="2:11" hidden="1" x14ac:dyDescent="0.25">
      <c r="B88" s="1">
        <v>43884</v>
      </c>
      <c r="C88" t="s">
        <v>21</v>
      </c>
      <c r="D88">
        <v>2020</v>
      </c>
      <c r="E88">
        <v>3</v>
      </c>
      <c r="F88">
        <v>30</v>
      </c>
      <c r="G88">
        <v>26</v>
      </c>
      <c r="H88">
        <v>16.696454970000001</v>
      </c>
      <c r="I88">
        <v>35.161718530000002</v>
      </c>
      <c r="J88">
        <f>F88-G88</f>
        <v>4</v>
      </c>
    </row>
    <row r="89" spans="2:11" hidden="1" x14ac:dyDescent="0.25">
      <c r="B89" s="1">
        <v>43912</v>
      </c>
      <c r="C89" t="s">
        <v>21</v>
      </c>
      <c r="D89">
        <v>2020</v>
      </c>
      <c r="E89">
        <v>4</v>
      </c>
      <c r="F89">
        <v>21</v>
      </c>
      <c r="G89">
        <v>25</v>
      </c>
      <c r="H89">
        <v>16.210422699999999</v>
      </c>
      <c r="I89">
        <v>34.677108609999998</v>
      </c>
      <c r="J89">
        <f>F89-G89</f>
        <v>-4</v>
      </c>
      <c r="K89">
        <f t="shared" ref="K89" si="18">SUM(J86:J89)</f>
        <v>-3</v>
      </c>
    </row>
    <row r="90" spans="2:11" hidden="1" x14ac:dyDescent="0.25">
      <c r="B90" s="1">
        <v>43828</v>
      </c>
      <c r="C90" t="s">
        <v>22</v>
      </c>
      <c r="D90">
        <v>2020</v>
      </c>
      <c r="E90">
        <v>1</v>
      </c>
      <c r="F90">
        <v>24</v>
      </c>
      <c r="G90">
        <v>36</v>
      </c>
      <c r="H90">
        <v>31.013123090000001</v>
      </c>
      <c r="I90">
        <v>41.346518609999997</v>
      </c>
      <c r="J90">
        <f>F90-G90</f>
        <v>-12</v>
      </c>
    </row>
    <row r="91" spans="2:11" hidden="1" x14ac:dyDescent="0.25">
      <c r="B91" s="1">
        <v>43856</v>
      </c>
      <c r="C91" t="s">
        <v>22</v>
      </c>
      <c r="D91">
        <v>2020</v>
      </c>
      <c r="E91">
        <v>2</v>
      </c>
      <c r="F91">
        <v>40</v>
      </c>
      <c r="G91">
        <v>37</v>
      </c>
      <c r="H91">
        <v>30.875139749999999</v>
      </c>
      <c r="I91">
        <v>44.106050359999998</v>
      </c>
      <c r="J91">
        <f>F91-G91</f>
        <v>3</v>
      </c>
    </row>
    <row r="92" spans="2:11" hidden="1" x14ac:dyDescent="0.25">
      <c r="B92" s="1">
        <v>43884</v>
      </c>
      <c r="C92" t="s">
        <v>22</v>
      </c>
      <c r="D92">
        <v>2020</v>
      </c>
      <c r="E92">
        <v>3</v>
      </c>
      <c r="F92">
        <v>44</v>
      </c>
      <c r="G92">
        <v>37</v>
      </c>
      <c r="H92">
        <v>30.456682539999999</v>
      </c>
      <c r="I92">
        <v>43.697487129999999</v>
      </c>
      <c r="J92">
        <f>F92-G92</f>
        <v>7</v>
      </c>
    </row>
    <row r="93" spans="2:11" hidden="1" x14ac:dyDescent="0.25">
      <c r="B93" s="1">
        <v>43912</v>
      </c>
      <c r="C93" t="s">
        <v>22</v>
      </c>
      <c r="D93">
        <v>2020</v>
      </c>
      <c r="E93">
        <v>4</v>
      </c>
      <c r="F93">
        <v>21</v>
      </c>
      <c r="G93">
        <v>32</v>
      </c>
      <c r="H93">
        <v>25.243252720000001</v>
      </c>
      <c r="I93">
        <v>38.493518229999999</v>
      </c>
      <c r="J93">
        <f>F93-G93</f>
        <v>-11</v>
      </c>
      <c r="K93">
        <f t="shared" ref="K93" si="19">SUM(J90:J93)</f>
        <v>-13</v>
      </c>
    </row>
    <row r="94" spans="2:11" hidden="1" x14ac:dyDescent="0.25">
      <c r="B94" s="1">
        <v>43828</v>
      </c>
      <c r="C94" t="s">
        <v>23</v>
      </c>
      <c r="D94">
        <v>2020</v>
      </c>
      <c r="E94">
        <v>1</v>
      </c>
      <c r="F94">
        <v>12</v>
      </c>
      <c r="G94">
        <v>4</v>
      </c>
      <c r="H94">
        <v>0</v>
      </c>
      <c r="I94">
        <v>16.00157042</v>
      </c>
      <c r="J94">
        <f>F94-G94</f>
        <v>8</v>
      </c>
    </row>
    <row r="95" spans="2:11" hidden="1" x14ac:dyDescent="0.25">
      <c r="B95" s="1">
        <v>43856</v>
      </c>
      <c r="C95" t="s">
        <v>23</v>
      </c>
      <c r="D95">
        <v>2020</v>
      </c>
      <c r="E95">
        <v>2</v>
      </c>
      <c r="F95">
        <v>3</v>
      </c>
      <c r="G95">
        <v>16</v>
      </c>
      <c r="H95">
        <v>4.1082157969999997</v>
      </c>
      <c r="I95">
        <v>27.196023650000001</v>
      </c>
      <c r="J95">
        <f>F95-G95</f>
        <v>-13</v>
      </c>
    </row>
    <row r="96" spans="2:11" hidden="1" x14ac:dyDescent="0.25">
      <c r="B96" s="1">
        <v>43884</v>
      </c>
      <c r="C96" t="s">
        <v>23</v>
      </c>
      <c r="D96">
        <v>2020</v>
      </c>
      <c r="E96">
        <v>3</v>
      </c>
      <c r="F96">
        <v>10</v>
      </c>
      <c r="G96">
        <v>18</v>
      </c>
      <c r="H96">
        <v>6.8536284790000002</v>
      </c>
      <c r="I96">
        <v>29.823046949999998</v>
      </c>
      <c r="J96">
        <f>F96-G96</f>
        <v>-8</v>
      </c>
    </row>
    <row r="97" spans="2:11" hidden="1" x14ac:dyDescent="0.25">
      <c r="B97" s="1">
        <v>43912</v>
      </c>
      <c r="C97" t="s">
        <v>23</v>
      </c>
      <c r="D97">
        <v>2020</v>
      </c>
      <c r="E97">
        <v>4</v>
      </c>
      <c r="F97">
        <v>12</v>
      </c>
      <c r="G97">
        <v>10</v>
      </c>
      <c r="H97">
        <v>0</v>
      </c>
      <c r="I97">
        <v>21.298170079999998</v>
      </c>
      <c r="J97">
        <f>F97-G97</f>
        <v>2</v>
      </c>
      <c r="K97">
        <f t="shared" ref="K97" si="20">SUM(J94:J97)</f>
        <v>-11</v>
      </c>
    </row>
    <row r="98" spans="2:11" hidden="1" x14ac:dyDescent="0.25">
      <c r="B98" s="1">
        <v>43828</v>
      </c>
      <c r="C98" t="s">
        <v>24</v>
      </c>
      <c r="D98">
        <v>2020</v>
      </c>
      <c r="E98">
        <v>1</v>
      </c>
      <c r="F98">
        <v>2</v>
      </c>
      <c r="G98">
        <v>0</v>
      </c>
      <c r="H98">
        <v>0</v>
      </c>
      <c r="I98">
        <v>0.65140227799999995</v>
      </c>
      <c r="J98">
        <f>F98-G98</f>
        <v>2</v>
      </c>
    </row>
    <row r="99" spans="2:11" hidden="1" x14ac:dyDescent="0.25">
      <c r="B99" s="1">
        <v>43856</v>
      </c>
      <c r="C99" t="s">
        <v>24</v>
      </c>
      <c r="D99">
        <v>2020</v>
      </c>
      <c r="E99">
        <v>2</v>
      </c>
      <c r="F99">
        <v>1</v>
      </c>
      <c r="G99">
        <v>1</v>
      </c>
      <c r="H99">
        <v>0</v>
      </c>
      <c r="I99">
        <v>2.679841583</v>
      </c>
      <c r="J99">
        <f>F99-G99</f>
        <v>0</v>
      </c>
    </row>
    <row r="100" spans="2:11" hidden="1" x14ac:dyDescent="0.25">
      <c r="B100" s="1">
        <v>43884</v>
      </c>
      <c r="C100" t="s">
        <v>24</v>
      </c>
      <c r="D100">
        <v>2020</v>
      </c>
      <c r="E100">
        <v>3</v>
      </c>
      <c r="F100">
        <v>2</v>
      </c>
      <c r="G100">
        <v>2</v>
      </c>
      <c r="H100">
        <v>0</v>
      </c>
      <c r="I100">
        <v>3.8034763140000001</v>
      </c>
      <c r="J100">
        <f>F100-G100</f>
        <v>0</v>
      </c>
    </row>
    <row r="101" spans="2:11" hidden="1" x14ac:dyDescent="0.25">
      <c r="B101" s="1">
        <v>43912</v>
      </c>
      <c r="C101" t="s">
        <v>24</v>
      </c>
      <c r="D101">
        <v>2020</v>
      </c>
      <c r="E101">
        <v>4</v>
      </c>
      <c r="F101">
        <v>0</v>
      </c>
      <c r="G101">
        <v>0</v>
      </c>
      <c r="H101">
        <v>0</v>
      </c>
      <c r="I101">
        <v>2.3302756979999999</v>
      </c>
      <c r="J101">
        <f>F101-G101</f>
        <v>0</v>
      </c>
      <c r="K101">
        <f t="shared" ref="K101" si="21">SUM(J98:J101)</f>
        <v>2</v>
      </c>
    </row>
    <row r="102" spans="2:11" hidden="1" x14ac:dyDescent="0.25">
      <c r="B102" s="1">
        <v>43828</v>
      </c>
      <c r="C102" t="s">
        <v>25</v>
      </c>
      <c r="D102">
        <v>2020</v>
      </c>
      <c r="E102">
        <v>1</v>
      </c>
      <c r="F102">
        <v>3</v>
      </c>
      <c r="G102">
        <v>5</v>
      </c>
      <c r="H102">
        <v>0.91315697799999995</v>
      </c>
      <c r="I102">
        <v>8.5421504909999992</v>
      </c>
      <c r="J102">
        <f>F102-G102</f>
        <v>-2</v>
      </c>
    </row>
    <row r="103" spans="2:11" hidden="1" x14ac:dyDescent="0.25">
      <c r="B103" s="1">
        <v>43856</v>
      </c>
      <c r="C103" t="s">
        <v>25</v>
      </c>
      <c r="D103">
        <v>2020</v>
      </c>
      <c r="E103">
        <v>2</v>
      </c>
      <c r="F103">
        <v>5</v>
      </c>
      <c r="G103">
        <v>6</v>
      </c>
      <c r="H103">
        <v>1.3372813800000001</v>
      </c>
      <c r="I103">
        <v>9.7756404529999994</v>
      </c>
      <c r="J103">
        <f>F103-G103</f>
        <v>-1</v>
      </c>
    </row>
    <row r="104" spans="2:11" hidden="1" x14ac:dyDescent="0.25">
      <c r="B104" s="1">
        <v>43884</v>
      </c>
      <c r="C104" t="s">
        <v>25</v>
      </c>
      <c r="D104">
        <v>2020</v>
      </c>
      <c r="E104">
        <v>3</v>
      </c>
      <c r="F104">
        <v>2</v>
      </c>
      <c r="G104">
        <v>6</v>
      </c>
      <c r="H104">
        <v>1.115726255</v>
      </c>
      <c r="I104">
        <v>9.9855020850000002</v>
      </c>
      <c r="J104">
        <f>F104-G104</f>
        <v>-4</v>
      </c>
    </row>
    <row r="105" spans="2:11" hidden="1" x14ac:dyDescent="0.25">
      <c r="B105" s="1">
        <v>43912</v>
      </c>
      <c r="C105" t="s">
        <v>25</v>
      </c>
      <c r="D105">
        <v>2020</v>
      </c>
      <c r="E105">
        <v>4</v>
      </c>
      <c r="F105">
        <v>3</v>
      </c>
      <c r="G105">
        <v>6</v>
      </c>
      <c r="H105">
        <v>0.91724483400000001</v>
      </c>
      <c r="I105">
        <v>10.19773518</v>
      </c>
      <c r="J105">
        <f>F105-G105</f>
        <v>-3</v>
      </c>
      <c r="K105">
        <f t="shared" ref="K105" si="22">SUM(J102:J105)</f>
        <v>-10</v>
      </c>
    </row>
    <row r="106" spans="2:11" hidden="1" x14ac:dyDescent="0.25">
      <c r="B106" s="1">
        <v>43828</v>
      </c>
      <c r="C106" t="s">
        <v>26</v>
      </c>
      <c r="D106">
        <v>2020</v>
      </c>
      <c r="E106">
        <v>1</v>
      </c>
      <c r="F106">
        <v>21</v>
      </c>
      <c r="G106">
        <v>21</v>
      </c>
      <c r="H106">
        <v>18.876231860000001</v>
      </c>
      <c r="I106">
        <v>23.365240310000001</v>
      </c>
      <c r="J106">
        <f>F106-G106</f>
        <v>0</v>
      </c>
    </row>
    <row r="107" spans="2:11" hidden="1" x14ac:dyDescent="0.25">
      <c r="B107" s="1">
        <v>43856</v>
      </c>
      <c r="C107" t="s">
        <v>26</v>
      </c>
      <c r="D107">
        <v>2020</v>
      </c>
      <c r="E107">
        <v>2</v>
      </c>
      <c r="F107">
        <v>34</v>
      </c>
      <c r="G107">
        <v>22</v>
      </c>
      <c r="H107">
        <v>19.365737549999999</v>
      </c>
      <c r="I107">
        <v>25.016103080000001</v>
      </c>
      <c r="J107">
        <f>F107-G107</f>
        <v>12</v>
      </c>
    </row>
    <row r="108" spans="2:11" hidden="1" x14ac:dyDescent="0.25">
      <c r="B108" s="1">
        <v>43884</v>
      </c>
      <c r="C108" t="s">
        <v>26</v>
      </c>
      <c r="D108">
        <v>2020</v>
      </c>
      <c r="E108">
        <v>3</v>
      </c>
      <c r="F108">
        <v>23</v>
      </c>
      <c r="G108">
        <v>19</v>
      </c>
      <c r="H108">
        <v>16.027007520000002</v>
      </c>
      <c r="I108">
        <v>21.677995419999998</v>
      </c>
      <c r="J108">
        <f>F108-G108</f>
        <v>4</v>
      </c>
    </row>
    <row r="109" spans="2:11" hidden="1" x14ac:dyDescent="0.25">
      <c r="B109" s="1">
        <v>43912</v>
      </c>
      <c r="C109" t="s">
        <v>26</v>
      </c>
      <c r="D109">
        <v>2020</v>
      </c>
      <c r="E109">
        <v>4</v>
      </c>
      <c r="F109">
        <v>23</v>
      </c>
      <c r="G109">
        <v>20</v>
      </c>
      <c r="H109">
        <v>17.022111249999998</v>
      </c>
      <c r="I109">
        <v>22.679871410000001</v>
      </c>
      <c r="J109">
        <f>F109-G109</f>
        <v>3</v>
      </c>
      <c r="K109">
        <f t="shared" ref="K109" si="23">SUM(J106:J109)</f>
        <v>19</v>
      </c>
    </row>
    <row r="110" spans="2:11" hidden="1" x14ac:dyDescent="0.25">
      <c r="B110" s="1">
        <v>43828</v>
      </c>
      <c r="C110" t="s">
        <v>27</v>
      </c>
      <c r="D110">
        <v>2020</v>
      </c>
      <c r="E110">
        <v>1</v>
      </c>
      <c r="F110">
        <v>16</v>
      </c>
      <c r="G110">
        <v>19</v>
      </c>
      <c r="H110">
        <v>11.983182429999999</v>
      </c>
      <c r="I110">
        <v>26.67043254</v>
      </c>
      <c r="J110">
        <f>F110-G110</f>
        <v>-3</v>
      </c>
    </row>
    <row r="111" spans="2:11" hidden="1" x14ac:dyDescent="0.25">
      <c r="B111" s="1">
        <v>43856</v>
      </c>
      <c r="C111" t="s">
        <v>27</v>
      </c>
      <c r="D111">
        <v>2020</v>
      </c>
      <c r="E111">
        <v>2</v>
      </c>
      <c r="F111">
        <v>21</v>
      </c>
      <c r="G111">
        <v>16</v>
      </c>
      <c r="H111">
        <v>7.6395938220000001</v>
      </c>
      <c r="I111">
        <v>23.4207073</v>
      </c>
      <c r="J111">
        <f>F111-G111</f>
        <v>5</v>
      </c>
    </row>
    <row r="112" spans="2:11" hidden="1" x14ac:dyDescent="0.25">
      <c r="B112" s="1">
        <v>43884</v>
      </c>
      <c r="C112" t="s">
        <v>27</v>
      </c>
      <c r="D112">
        <v>2020</v>
      </c>
      <c r="E112">
        <v>3</v>
      </c>
      <c r="F112">
        <v>19</v>
      </c>
      <c r="G112">
        <v>9</v>
      </c>
      <c r="H112">
        <v>0.52399272900000005</v>
      </c>
      <c r="I112">
        <v>17.47600727</v>
      </c>
      <c r="J112">
        <f>F112-G112</f>
        <v>10</v>
      </c>
    </row>
    <row r="113" spans="2:11" hidden="1" x14ac:dyDescent="0.25">
      <c r="B113" s="1">
        <v>43912</v>
      </c>
      <c r="C113" t="s">
        <v>27</v>
      </c>
      <c r="D113">
        <v>2020</v>
      </c>
      <c r="E113">
        <v>4</v>
      </c>
      <c r="F113">
        <v>11</v>
      </c>
      <c r="G113">
        <v>8</v>
      </c>
      <c r="H113">
        <v>0</v>
      </c>
      <c r="I113">
        <v>16.47600727</v>
      </c>
      <c r="J113">
        <f>F113-G113</f>
        <v>3</v>
      </c>
      <c r="K113">
        <f t="shared" ref="K113" si="24">SUM(J110:J113)</f>
        <v>15</v>
      </c>
    </row>
    <row r="114" spans="2:11" hidden="1" x14ac:dyDescent="0.25">
      <c r="B114" s="1">
        <v>43828</v>
      </c>
      <c r="C114" t="s">
        <v>28</v>
      </c>
      <c r="D114">
        <v>2020</v>
      </c>
      <c r="E114">
        <v>1</v>
      </c>
      <c r="F114">
        <v>36</v>
      </c>
      <c r="G114">
        <v>30</v>
      </c>
      <c r="H114">
        <v>21.75735212</v>
      </c>
      <c r="I114">
        <v>38.080337</v>
      </c>
      <c r="J114">
        <f>F114-G114</f>
        <v>6</v>
      </c>
    </row>
    <row r="115" spans="2:11" hidden="1" x14ac:dyDescent="0.25">
      <c r="B115" s="1">
        <v>43856</v>
      </c>
      <c r="C115" t="s">
        <v>28</v>
      </c>
      <c r="D115">
        <v>2020</v>
      </c>
      <c r="E115">
        <v>2</v>
      </c>
      <c r="F115">
        <v>34</v>
      </c>
      <c r="G115">
        <v>24</v>
      </c>
      <c r="H115">
        <v>13.09717966</v>
      </c>
      <c r="I115">
        <v>35.368009880000002</v>
      </c>
      <c r="J115">
        <f>F115-G115</f>
        <v>10</v>
      </c>
    </row>
    <row r="116" spans="2:11" hidden="1" x14ac:dyDescent="0.25">
      <c r="B116" s="1">
        <v>43884</v>
      </c>
      <c r="C116" t="s">
        <v>28</v>
      </c>
      <c r="D116">
        <v>2020</v>
      </c>
      <c r="E116">
        <v>3</v>
      </c>
      <c r="F116">
        <v>33</v>
      </c>
      <c r="G116">
        <v>26</v>
      </c>
      <c r="H116">
        <v>12.382488589999999</v>
      </c>
      <c r="I116">
        <v>39.115736400000003</v>
      </c>
      <c r="J116">
        <f>F116-G116</f>
        <v>7</v>
      </c>
    </row>
    <row r="117" spans="2:11" hidden="1" x14ac:dyDescent="0.25">
      <c r="B117" s="1">
        <v>43912</v>
      </c>
      <c r="C117" t="s">
        <v>28</v>
      </c>
      <c r="D117">
        <v>2020</v>
      </c>
      <c r="E117">
        <v>4</v>
      </c>
      <c r="F117">
        <v>14</v>
      </c>
      <c r="G117">
        <v>23</v>
      </c>
      <c r="H117">
        <v>8.3160733889999996</v>
      </c>
      <c r="I117">
        <v>38.369891010000003</v>
      </c>
      <c r="J117">
        <f>F117-G117</f>
        <v>-9</v>
      </c>
      <c r="K117">
        <f t="shared" ref="K117" si="25">SUM(J114:J117)</f>
        <v>14</v>
      </c>
    </row>
    <row r="118" spans="2:11" hidden="1" x14ac:dyDescent="0.25">
      <c r="B118" s="1">
        <v>43828</v>
      </c>
      <c r="C118" t="s">
        <v>29</v>
      </c>
      <c r="D118">
        <v>2020</v>
      </c>
      <c r="E118">
        <v>1</v>
      </c>
      <c r="F118">
        <v>0</v>
      </c>
      <c r="G118">
        <v>3</v>
      </c>
      <c r="H118">
        <v>0.28932258199999999</v>
      </c>
      <c r="I118">
        <v>6.001728977</v>
      </c>
      <c r="J118">
        <f>F118-G118</f>
        <v>-3</v>
      </c>
    </row>
    <row r="119" spans="2:11" hidden="1" x14ac:dyDescent="0.25">
      <c r="B119" s="1">
        <v>43856</v>
      </c>
      <c r="C119" t="s">
        <v>29</v>
      </c>
      <c r="D119">
        <v>2020</v>
      </c>
      <c r="E119">
        <v>2</v>
      </c>
      <c r="F119">
        <v>1</v>
      </c>
      <c r="G119">
        <v>3</v>
      </c>
      <c r="H119">
        <v>0.38896372600000001</v>
      </c>
      <c r="I119">
        <v>6.099670089</v>
      </c>
      <c r="J119">
        <f>F119-G119</f>
        <v>-2</v>
      </c>
    </row>
    <row r="120" spans="2:11" hidden="1" x14ac:dyDescent="0.25">
      <c r="B120" s="1">
        <v>43884</v>
      </c>
      <c r="C120" t="s">
        <v>29</v>
      </c>
      <c r="D120">
        <v>2020</v>
      </c>
      <c r="E120">
        <v>3</v>
      </c>
      <c r="F120">
        <v>1</v>
      </c>
      <c r="G120">
        <v>3</v>
      </c>
      <c r="H120">
        <v>0.21970573900000001</v>
      </c>
      <c r="I120">
        <v>5.9282321119999999</v>
      </c>
      <c r="J120">
        <f>F120-G120</f>
        <v>-2</v>
      </c>
    </row>
    <row r="121" spans="2:11" hidden="1" x14ac:dyDescent="0.25">
      <c r="B121" s="1">
        <v>43912</v>
      </c>
      <c r="C121" t="s">
        <v>29</v>
      </c>
      <c r="D121">
        <v>2020</v>
      </c>
      <c r="E121">
        <v>4</v>
      </c>
      <c r="F121">
        <v>2</v>
      </c>
      <c r="G121">
        <v>3</v>
      </c>
      <c r="H121">
        <v>0.179531145</v>
      </c>
      <c r="I121">
        <v>5.8859251590000001</v>
      </c>
      <c r="J121">
        <f>F121-G121</f>
        <v>-1</v>
      </c>
      <c r="K121">
        <f t="shared" ref="K121" si="26">SUM(J118:J121)</f>
        <v>-8</v>
      </c>
    </row>
    <row r="122" spans="2:11" hidden="1" x14ac:dyDescent="0.25">
      <c r="B122" s="1">
        <v>43828</v>
      </c>
      <c r="C122" t="s">
        <v>30</v>
      </c>
      <c r="D122">
        <v>2020</v>
      </c>
      <c r="E122">
        <v>1</v>
      </c>
      <c r="F122">
        <v>35</v>
      </c>
      <c r="G122">
        <v>27</v>
      </c>
      <c r="H122">
        <v>23.55491645</v>
      </c>
      <c r="I122">
        <v>30.390935070000001</v>
      </c>
      <c r="J122">
        <f>F122-G122</f>
        <v>8</v>
      </c>
    </row>
    <row r="123" spans="2:11" hidden="1" x14ac:dyDescent="0.25">
      <c r="B123" s="1">
        <v>43856</v>
      </c>
      <c r="C123" t="s">
        <v>30</v>
      </c>
      <c r="D123">
        <v>2020</v>
      </c>
      <c r="E123">
        <v>2</v>
      </c>
      <c r="F123">
        <v>18</v>
      </c>
      <c r="G123">
        <v>23</v>
      </c>
      <c r="H123">
        <v>19.58881774</v>
      </c>
      <c r="I123">
        <v>26.935127550000001</v>
      </c>
      <c r="J123">
        <f>F123-G123</f>
        <v>-5</v>
      </c>
    </row>
    <row r="124" spans="2:11" hidden="1" x14ac:dyDescent="0.25">
      <c r="B124" s="1">
        <v>43884</v>
      </c>
      <c r="C124" t="s">
        <v>30</v>
      </c>
      <c r="D124">
        <v>2020</v>
      </c>
      <c r="E124">
        <v>3</v>
      </c>
      <c r="F124">
        <v>36</v>
      </c>
      <c r="G124">
        <v>16</v>
      </c>
      <c r="H124">
        <v>11.635567590000001</v>
      </c>
      <c r="I124">
        <v>19.68749699</v>
      </c>
      <c r="J124">
        <f>F124-G124</f>
        <v>20</v>
      </c>
    </row>
    <row r="125" spans="2:11" hidden="1" x14ac:dyDescent="0.25">
      <c r="B125" s="1">
        <v>43912</v>
      </c>
      <c r="C125" t="s">
        <v>30</v>
      </c>
      <c r="D125">
        <v>2020</v>
      </c>
      <c r="E125">
        <v>4</v>
      </c>
      <c r="F125">
        <v>17</v>
      </c>
      <c r="G125">
        <v>25</v>
      </c>
      <c r="H125">
        <v>20.670430700000001</v>
      </c>
      <c r="I125">
        <v>28.776683040000002</v>
      </c>
      <c r="J125">
        <f>F125-G125</f>
        <v>-8</v>
      </c>
      <c r="K125">
        <f t="shared" ref="K125" si="27">SUM(J122:J125)</f>
        <v>15</v>
      </c>
    </row>
    <row r="126" spans="2:11" hidden="1" x14ac:dyDescent="0.25">
      <c r="B126" s="1">
        <v>43828</v>
      </c>
      <c r="C126" t="s">
        <v>31</v>
      </c>
      <c r="D126">
        <v>2020</v>
      </c>
      <c r="E126">
        <v>1</v>
      </c>
      <c r="F126">
        <v>4</v>
      </c>
      <c r="G126">
        <v>8</v>
      </c>
      <c r="H126">
        <v>4.5643170450000001</v>
      </c>
      <c r="I126">
        <v>11.423421490000001</v>
      </c>
      <c r="J126">
        <f>F126-G126</f>
        <v>-4</v>
      </c>
    </row>
    <row r="127" spans="2:11" hidden="1" x14ac:dyDescent="0.25">
      <c r="B127" s="1">
        <v>43856</v>
      </c>
      <c r="C127" t="s">
        <v>31</v>
      </c>
      <c r="D127">
        <v>2020</v>
      </c>
      <c r="E127">
        <v>2</v>
      </c>
      <c r="F127">
        <v>10</v>
      </c>
      <c r="G127">
        <v>7</v>
      </c>
      <c r="H127">
        <v>3.4080399099999998</v>
      </c>
      <c r="I127">
        <v>10.27009797</v>
      </c>
      <c r="J127">
        <f>F127-G127</f>
        <v>3</v>
      </c>
    </row>
    <row r="128" spans="2:11" hidden="1" x14ac:dyDescent="0.25">
      <c r="B128" s="1">
        <v>43884</v>
      </c>
      <c r="C128" t="s">
        <v>31</v>
      </c>
      <c r="D128">
        <v>2020</v>
      </c>
      <c r="E128">
        <v>3</v>
      </c>
      <c r="F128">
        <v>3</v>
      </c>
      <c r="G128">
        <v>8</v>
      </c>
      <c r="H128">
        <v>4.221466564</v>
      </c>
      <c r="I128">
        <v>11.058344610000001</v>
      </c>
      <c r="J128">
        <f>F128-G128</f>
        <v>-5</v>
      </c>
    </row>
    <row r="129" spans="2:11" hidden="1" x14ac:dyDescent="0.25">
      <c r="B129" s="1">
        <v>43912</v>
      </c>
      <c r="C129" t="s">
        <v>31</v>
      </c>
      <c r="D129">
        <v>2020</v>
      </c>
      <c r="E129">
        <v>4</v>
      </c>
      <c r="F129">
        <v>1</v>
      </c>
      <c r="G129">
        <v>7</v>
      </c>
      <c r="H129">
        <v>3.4632589239999998</v>
      </c>
      <c r="I129">
        <v>10.303565470000001</v>
      </c>
      <c r="J129">
        <f>F129-G129</f>
        <v>-6</v>
      </c>
      <c r="K129">
        <f t="shared" ref="K129" si="28">SUM(J126:J129)</f>
        <v>-12</v>
      </c>
    </row>
    <row r="130" spans="2:11" hidden="1" x14ac:dyDescent="0.25">
      <c r="B130" s="1">
        <v>43828</v>
      </c>
      <c r="C130" t="s">
        <v>32</v>
      </c>
      <c r="D130">
        <v>2020</v>
      </c>
      <c r="E130">
        <v>1</v>
      </c>
      <c r="F130">
        <v>154</v>
      </c>
      <c r="G130">
        <v>141</v>
      </c>
      <c r="H130">
        <v>127.2766975</v>
      </c>
      <c r="I130">
        <v>155.0932712</v>
      </c>
      <c r="J130">
        <f>F130-G130</f>
        <v>13</v>
      </c>
    </row>
    <row r="131" spans="2:11" hidden="1" x14ac:dyDescent="0.25">
      <c r="B131" s="1">
        <v>43856</v>
      </c>
      <c r="C131" t="s">
        <v>32</v>
      </c>
      <c r="D131">
        <v>2020</v>
      </c>
      <c r="E131">
        <v>2</v>
      </c>
      <c r="F131">
        <v>149</v>
      </c>
      <c r="G131">
        <v>164</v>
      </c>
      <c r="H131">
        <v>150.02581409999999</v>
      </c>
      <c r="I131">
        <v>178.1059563</v>
      </c>
      <c r="J131">
        <f>F131-G131</f>
        <v>-15</v>
      </c>
    </row>
    <row r="132" spans="2:11" hidden="1" x14ac:dyDescent="0.25">
      <c r="B132" s="1">
        <v>43884</v>
      </c>
      <c r="C132" t="s">
        <v>32</v>
      </c>
      <c r="D132">
        <v>2020</v>
      </c>
      <c r="E132">
        <v>3</v>
      </c>
      <c r="F132">
        <v>157</v>
      </c>
      <c r="G132">
        <v>91</v>
      </c>
      <c r="H132">
        <v>77.049642329999998</v>
      </c>
      <c r="I132">
        <v>105.4783073</v>
      </c>
      <c r="J132">
        <f>F132-G132</f>
        <v>66</v>
      </c>
    </row>
    <row r="133" spans="2:11" hidden="1" x14ac:dyDescent="0.25">
      <c r="B133" s="1">
        <v>43912</v>
      </c>
      <c r="C133" t="s">
        <v>32</v>
      </c>
      <c r="D133">
        <v>2020</v>
      </c>
      <c r="E133">
        <v>4</v>
      </c>
      <c r="F133">
        <v>53</v>
      </c>
      <c r="G133">
        <v>144</v>
      </c>
      <c r="H133">
        <v>119.9118855</v>
      </c>
      <c r="I133">
        <v>167.30523600000001</v>
      </c>
      <c r="J133">
        <f>F133-G133</f>
        <v>-91</v>
      </c>
      <c r="K133">
        <f t="shared" ref="K133" si="29">SUM(J130:J133)</f>
        <v>-27</v>
      </c>
    </row>
    <row r="134" spans="2:11" hidden="1" x14ac:dyDescent="0.25">
      <c r="B134" s="1">
        <v>43828</v>
      </c>
      <c r="C134" t="s">
        <v>33</v>
      </c>
      <c r="D134">
        <v>2020</v>
      </c>
      <c r="E134">
        <v>1</v>
      </c>
      <c r="F134">
        <v>31</v>
      </c>
      <c r="G134">
        <v>34</v>
      </c>
      <c r="H134">
        <v>28.837681119999999</v>
      </c>
      <c r="I134">
        <v>38.729829899999999</v>
      </c>
      <c r="J134">
        <f>F134-G134</f>
        <v>-3</v>
      </c>
    </row>
    <row r="135" spans="2:11" hidden="1" x14ac:dyDescent="0.25">
      <c r="B135" s="1">
        <v>43856</v>
      </c>
      <c r="C135" t="s">
        <v>33</v>
      </c>
      <c r="D135">
        <v>2020</v>
      </c>
      <c r="E135">
        <v>2</v>
      </c>
      <c r="F135">
        <v>49</v>
      </c>
      <c r="G135">
        <v>38</v>
      </c>
      <c r="H135">
        <v>31.730685019999999</v>
      </c>
      <c r="I135">
        <v>44.498749429999997</v>
      </c>
      <c r="J135">
        <f>F135-G135</f>
        <v>11</v>
      </c>
    </row>
    <row r="136" spans="2:11" hidden="1" x14ac:dyDescent="0.25">
      <c r="B136" s="1">
        <v>43884</v>
      </c>
      <c r="C136" t="s">
        <v>33</v>
      </c>
      <c r="D136">
        <v>2020</v>
      </c>
      <c r="E136">
        <v>3</v>
      </c>
      <c r="F136">
        <v>30</v>
      </c>
      <c r="G136">
        <v>41</v>
      </c>
      <c r="H136">
        <v>34.836348350000002</v>
      </c>
      <c r="I136">
        <v>47.170616799999998</v>
      </c>
      <c r="J136">
        <f>F136-G136</f>
        <v>-11</v>
      </c>
    </row>
    <row r="137" spans="2:11" hidden="1" x14ac:dyDescent="0.25">
      <c r="B137" s="1">
        <v>43912</v>
      </c>
      <c r="C137" t="s">
        <v>33</v>
      </c>
      <c r="D137">
        <v>2020</v>
      </c>
      <c r="E137">
        <v>4</v>
      </c>
      <c r="F137">
        <v>25</v>
      </c>
      <c r="G137">
        <v>44</v>
      </c>
      <c r="H137">
        <v>37.97479337</v>
      </c>
      <c r="I137">
        <v>50.307456979999998</v>
      </c>
      <c r="J137">
        <f>F137-G137</f>
        <v>-19</v>
      </c>
      <c r="K137">
        <f t="shared" ref="K137" si="30">SUM(J134:J137)</f>
        <v>-22</v>
      </c>
    </row>
    <row r="138" spans="2:11" hidden="1" x14ac:dyDescent="0.25">
      <c r="B138" s="1">
        <v>43828</v>
      </c>
      <c r="C138" t="s">
        <v>34</v>
      </c>
      <c r="D138">
        <v>2020</v>
      </c>
      <c r="E138">
        <v>1</v>
      </c>
      <c r="F138">
        <v>2</v>
      </c>
      <c r="G138">
        <v>0</v>
      </c>
      <c r="H138">
        <v>0</v>
      </c>
      <c r="I138">
        <v>1.8639811289999999</v>
      </c>
      <c r="J138">
        <f>F138-G138</f>
        <v>2</v>
      </c>
    </row>
    <row r="139" spans="2:11" hidden="1" x14ac:dyDescent="0.25">
      <c r="B139" s="1">
        <v>43856</v>
      </c>
      <c r="C139" t="s">
        <v>34</v>
      </c>
      <c r="D139">
        <v>2020</v>
      </c>
      <c r="E139">
        <v>2</v>
      </c>
      <c r="F139">
        <v>0</v>
      </c>
      <c r="G139">
        <v>0</v>
      </c>
      <c r="H139">
        <v>0</v>
      </c>
      <c r="I139">
        <v>1.9058716710000001</v>
      </c>
      <c r="J139">
        <f>F139-G139</f>
        <v>0</v>
      </c>
    </row>
    <row r="140" spans="2:11" hidden="1" x14ac:dyDescent="0.25">
      <c r="B140" s="1">
        <v>43884</v>
      </c>
      <c r="C140" t="s">
        <v>34</v>
      </c>
      <c r="D140">
        <v>2020</v>
      </c>
      <c r="E140">
        <v>3</v>
      </c>
      <c r="F140">
        <v>1</v>
      </c>
      <c r="G140">
        <v>0</v>
      </c>
      <c r="H140">
        <v>0</v>
      </c>
      <c r="I140">
        <v>2.0451898009999998</v>
      </c>
      <c r="J140">
        <f>F140-G140</f>
        <v>1</v>
      </c>
    </row>
    <row r="141" spans="2:11" hidden="1" x14ac:dyDescent="0.25">
      <c r="B141" s="1">
        <v>43912</v>
      </c>
      <c r="C141" t="s">
        <v>34</v>
      </c>
      <c r="D141">
        <v>2020</v>
      </c>
      <c r="E141">
        <v>4</v>
      </c>
      <c r="F141">
        <v>1</v>
      </c>
      <c r="G141">
        <v>0</v>
      </c>
      <c r="H141">
        <v>0</v>
      </c>
      <c r="I141">
        <v>1.9058716710000001</v>
      </c>
      <c r="J141">
        <f>F141-G141</f>
        <v>1</v>
      </c>
      <c r="K141">
        <f t="shared" ref="K141" si="31">SUM(J138:J141)</f>
        <v>4</v>
      </c>
    </row>
    <row r="142" spans="2:11" hidden="1" x14ac:dyDescent="0.25">
      <c r="B142" s="1">
        <v>43828</v>
      </c>
      <c r="C142" t="s">
        <v>35</v>
      </c>
      <c r="D142">
        <v>2020</v>
      </c>
      <c r="E142">
        <v>1</v>
      </c>
      <c r="F142">
        <v>3</v>
      </c>
      <c r="G142">
        <v>3</v>
      </c>
      <c r="H142">
        <v>1.2434819459999999</v>
      </c>
      <c r="I142">
        <v>5.5035520299999998</v>
      </c>
      <c r="J142">
        <f>F142-G142</f>
        <v>0</v>
      </c>
    </row>
    <row r="143" spans="2:11" hidden="1" x14ac:dyDescent="0.25">
      <c r="B143" s="1">
        <v>43856</v>
      </c>
      <c r="C143" t="s">
        <v>35</v>
      </c>
      <c r="D143">
        <v>2020</v>
      </c>
      <c r="E143">
        <v>2</v>
      </c>
      <c r="F143">
        <v>0</v>
      </c>
      <c r="G143">
        <v>3</v>
      </c>
      <c r="H143">
        <v>0.83032905700000004</v>
      </c>
      <c r="I143">
        <v>5.1133057869999998</v>
      </c>
      <c r="J143">
        <f>F143-G143</f>
        <v>-3</v>
      </c>
    </row>
    <row r="144" spans="2:11" hidden="1" x14ac:dyDescent="0.25">
      <c r="B144" s="1">
        <v>43884</v>
      </c>
      <c r="C144" t="s">
        <v>35</v>
      </c>
      <c r="D144">
        <v>2020</v>
      </c>
      <c r="E144">
        <v>3</v>
      </c>
      <c r="F144">
        <v>1</v>
      </c>
      <c r="G144">
        <v>2</v>
      </c>
      <c r="H144">
        <v>0</v>
      </c>
      <c r="I144">
        <v>4.2438681049999998</v>
      </c>
      <c r="J144">
        <f>F144-G144</f>
        <v>-1</v>
      </c>
    </row>
    <row r="145" spans="2:11" hidden="1" x14ac:dyDescent="0.25">
      <c r="B145" s="1">
        <v>43912</v>
      </c>
      <c r="C145" t="s">
        <v>35</v>
      </c>
      <c r="D145">
        <v>2020</v>
      </c>
      <c r="E145">
        <v>4</v>
      </c>
      <c r="F145">
        <v>0</v>
      </c>
      <c r="G145">
        <v>4</v>
      </c>
      <c r="H145">
        <v>1.6340516949999999</v>
      </c>
      <c r="I145">
        <v>6.0836889349999996</v>
      </c>
      <c r="J145">
        <f>F145-G145</f>
        <v>-4</v>
      </c>
      <c r="K145">
        <f t="shared" ref="K145" si="32">SUM(J142:J145)</f>
        <v>-8</v>
      </c>
    </row>
    <row r="146" spans="2:11" hidden="1" x14ac:dyDescent="0.25">
      <c r="B146" s="1">
        <v>43828</v>
      </c>
      <c r="C146" t="s">
        <v>36</v>
      </c>
      <c r="D146">
        <v>2020</v>
      </c>
      <c r="E146">
        <v>1</v>
      </c>
      <c r="F146">
        <v>3</v>
      </c>
      <c r="G146">
        <v>3</v>
      </c>
      <c r="H146">
        <v>0</v>
      </c>
      <c r="I146">
        <v>8.068065593</v>
      </c>
      <c r="J146">
        <f>F146-G146</f>
        <v>0</v>
      </c>
    </row>
    <row r="147" spans="2:11" hidden="1" x14ac:dyDescent="0.25">
      <c r="B147" s="1">
        <v>43856</v>
      </c>
      <c r="C147" t="s">
        <v>36</v>
      </c>
      <c r="D147">
        <v>2020</v>
      </c>
      <c r="E147">
        <v>2</v>
      </c>
      <c r="F147">
        <v>7</v>
      </c>
      <c r="G147">
        <v>0</v>
      </c>
      <c r="H147">
        <v>0</v>
      </c>
      <c r="I147">
        <v>2.823242322</v>
      </c>
      <c r="J147">
        <f>F147-G147</f>
        <v>7</v>
      </c>
    </row>
    <row r="148" spans="2:11" hidden="1" x14ac:dyDescent="0.25">
      <c r="B148" s="1">
        <v>43884</v>
      </c>
      <c r="C148" t="s">
        <v>36</v>
      </c>
      <c r="D148">
        <v>2020</v>
      </c>
      <c r="E148">
        <v>3</v>
      </c>
      <c r="F148">
        <v>10</v>
      </c>
      <c r="G148">
        <v>0</v>
      </c>
      <c r="H148">
        <v>0</v>
      </c>
      <c r="I148">
        <v>2.0837233450000001</v>
      </c>
      <c r="J148">
        <f>F148-G148</f>
        <v>10</v>
      </c>
    </row>
    <row r="149" spans="2:11" hidden="1" x14ac:dyDescent="0.25">
      <c r="B149" s="1">
        <v>43912</v>
      </c>
      <c r="C149" t="s">
        <v>36</v>
      </c>
      <c r="D149">
        <v>2020</v>
      </c>
      <c r="E149">
        <v>4</v>
      </c>
      <c r="F149">
        <v>5</v>
      </c>
      <c r="G149">
        <v>0</v>
      </c>
      <c r="H149">
        <v>0</v>
      </c>
      <c r="I149">
        <v>1.371071063</v>
      </c>
      <c r="J149">
        <f>F149-G149</f>
        <v>5</v>
      </c>
      <c r="K149">
        <f t="shared" ref="K149" si="33">SUM(J146:J149)</f>
        <v>22</v>
      </c>
    </row>
    <row r="150" spans="2:11" hidden="1" x14ac:dyDescent="0.25">
      <c r="B150" s="1">
        <v>43828</v>
      </c>
      <c r="C150" t="s">
        <v>37</v>
      </c>
      <c r="D150">
        <v>2020</v>
      </c>
      <c r="E150">
        <v>1</v>
      </c>
      <c r="F150">
        <v>14</v>
      </c>
      <c r="G150">
        <v>20</v>
      </c>
      <c r="H150">
        <v>13.798836590000001</v>
      </c>
      <c r="I150">
        <v>25.574897570000001</v>
      </c>
      <c r="J150">
        <f>F150-G150</f>
        <v>-6</v>
      </c>
    </row>
    <row r="151" spans="2:11" hidden="1" x14ac:dyDescent="0.25">
      <c r="B151" s="1">
        <v>43856</v>
      </c>
      <c r="C151" t="s">
        <v>37</v>
      </c>
      <c r="D151">
        <v>2020</v>
      </c>
      <c r="E151">
        <v>2</v>
      </c>
      <c r="F151">
        <v>11</v>
      </c>
      <c r="G151">
        <v>11</v>
      </c>
      <c r="H151">
        <v>5.2375866970000002</v>
      </c>
      <c r="I151">
        <v>16.922030110000001</v>
      </c>
      <c r="J151">
        <f>F151-G151</f>
        <v>0</v>
      </c>
    </row>
    <row r="152" spans="2:11" hidden="1" x14ac:dyDescent="0.25">
      <c r="B152" s="1">
        <v>43884</v>
      </c>
      <c r="C152" t="s">
        <v>37</v>
      </c>
      <c r="D152">
        <v>2020</v>
      </c>
      <c r="E152">
        <v>3</v>
      </c>
      <c r="F152">
        <v>8</v>
      </c>
      <c r="G152">
        <v>18</v>
      </c>
      <c r="H152">
        <v>9.7548121999999999</v>
      </c>
      <c r="I152">
        <v>25.332661349999999</v>
      </c>
      <c r="J152">
        <f>F152-G152</f>
        <v>-10</v>
      </c>
    </row>
    <row r="153" spans="2:11" hidden="1" x14ac:dyDescent="0.25">
      <c r="B153" s="1">
        <v>43912</v>
      </c>
      <c r="C153" t="s">
        <v>37</v>
      </c>
      <c r="D153">
        <v>2020</v>
      </c>
      <c r="E153">
        <v>4</v>
      </c>
      <c r="F153">
        <v>6</v>
      </c>
      <c r="G153">
        <v>11</v>
      </c>
      <c r="H153">
        <v>2.9794648760000002</v>
      </c>
      <c r="I153">
        <v>18.557753120000001</v>
      </c>
      <c r="J153">
        <f>F153-G153</f>
        <v>-5</v>
      </c>
      <c r="K153">
        <f t="shared" ref="K153" si="34">SUM(J150:J153)</f>
        <v>-21</v>
      </c>
    </row>
    <row r="154" spans="2:11" hidden="1" x14ac:dyDescent="0.25">
      <c r="B154" s="1">
        <v>43828</v>
      </c>
      <c r="C154" t="s">
        <v>38</v>
      </c>
      <c r="D154">
        <v>2020</v>
      </c>
      <c r="E154">
        <v>1</v>
      </c>
      <c r="F154">
        <v>10</v>
      </c>
      <c r="G154">
        <v>15</v>
      </c>
      <c r="H154">
        <v>12.446568279999999</v>
      </c>
      <c r="I154">
        <v>17.222738880000001</v>
      </c>
      <c r="J154">
        <f>F154-G154</f>
        <v>-5</v>
      </c>
    </row>
    <row r="155" spans="2:11" hidden="1" x14ac:dyDescent="0.25">
      <c r="B155" s="1">
        <v>43856</v>
      </c>
      <c r="C155" t="s">
        <v>38</v>
      </c>
      <c r="D155">
        <v>2020</v>
      </c>
      <c r="E155">
        <v>2</v>
      </c>
      <c r="F155">
        <v>18</v>
      </c>
      <c r="G155">
        <v>10</v>
      </c>
      <c r="H155">
        <v>5.1959955190000002</v>
      </c>
      <c r="I155">
        <v>14.432977409999999</v>
      </c>
      <c r="J155">
        <f>F155-G155</f>
        <v>8</v>
      </c>
    </row>
    <row r="156" spans="2:11" hidden="1" x14ac:dyDescent="0.25">
      <c r="B156" s="1">
        <v>43884</v>
      </c>
      <c r="C156" t="s">
        <v>38</v>
      </c>
      <c r="D156">
        <v>2020</v>
      </c>
      <c r="E156">
        <v>3</v>
      </c>
      <c r="F156">
        <v>11</v>
      </c>
      <c r="G156">
        <v>15</v>
      </c>
      <c r="H156">
        <v>8.6884706479999991</v>
      </c>
      <c r="I156">
        <v>21.278913630000002</v>
      </c>
      <c r="J156">
        <f>F156-G156</f>
        <v>-4</v>
      </c>
    </row>
    <row r="157" spans="2:11" hidden="1" x14ac:dyDescent="0.25">
      <c r="B157" s="1">
        <v>43912</v>
      </c>
      <c r="C157" t="s">
        <v>38</v>
      </c>
      <c r="D157">
        <v>2020</v>
      </c>
      <c r="E157">
        <v>4</v>
      </c>
      <c r="F157">
        <v>10</v>
      </c>
      <c r="G157">
        <v>8</v>
      </c>
      <c r="H157">
        <v>0.49881647600000001</v>
      </c>
      <c r="I157">
        <v>15.324326360000001</v>
      </c>
      <c r="J157">
        <f>F157-G157</f>
        <v>2</v>
      </c>
      <c r="K157">
        <f t="shared" ref="K157" si="35">SUM(J154:J157)</f>
        <v>1</v>
      </c>
    </row>
    <row r="158" spans="2:11" hidden="1" x14ac:dyDescent="0.25">
      <c r="B158" s="1">
        <v>43828</v>
      </c>
      <c r="C158" t="s">
        <v>39</v>
      </c>
      <c r="D158">
        <v>2020</v>
      </c>
      <c r="E158">
        <v>1</v>
      </c>
      <c r="F158">
        <v>40</v>
      </c>
      <c r="G158">
        <v>36</v>
      </c>
      <c r="H158">
        <v>23.470041129999998</v>
      </c>
      <c r="I158">
        <v>48.626465750000001</v>
      </c>
      <c r="J158">
        <f>F158-G158</f>
        <v>4</v>
      </c>
    </row>
    <row r="159" spans="2:11" hidden="1" x14ac:dyDescent="0.25">
      <c r="B159" s="1">
        <v>43856</v>
      </c>
      <c r="C159" t="s">
        <v>39</v>
      </c>
      <c r="D159">
        <v>2020</v>
      </c>
      <c r="E159">
        <v>2</v>
      </c>
      <c r="F159">
        <v>35</v>
      </c>
      <c r="G159">
        <v>37</v>
      </c>
      <c r="H159">
        <v>24.209169469999999</v>
      </c>
      <c r="I159">
        <v>50.265233850000001</v>
      </c>
      <c r="J159">
        <f>F159-G159</f>
        <v>-2</v>
      </c>
    </row>
    <row r="160" spans="2:11" hidden="1" x14ac:dyDescent="0.25">
      <c r="B160" s="1">
        <v>43884</v>
      </c>
      <c r="C160" t="s">
        <v>39</v>
      </c>
      <c r="D160">
        <v>2020</v>
      </c>
      <c r="E160">
        <v>3</v>
      </c>
      <c r="F160">
        <v>45</v>
      </c>
      <c r="G160">
        <v>36</v>
      </c>
      <c r="H160">
        <v>23.024559539999998</v>
      </c>
      <c r="I160">
        <v>48.896346469999997</v>
      </c>
      <c r="J160">
        <f>F160-G160</f>
        <v>9</v>
      </c>
    </row>
    <row r="161" spans="2:11" hidden="1" x14ac:dyDescent="0.25">
      <c r="B161" s="1">
        <v>43912</v>
      </c>
      <c r="C161" t="s">
        <v>39</v>
      </c>
      <c r="D161">
        <v>2020</v>
      </c>
      <c r="E161">
        <v>4</v>
      </c>
      <c r="F161">
        <v>26</v>
      </c>
      <c r="G161">
        <v>38</v>
      </c>
      <c r="H161">
        <v>24.876286310000001</v>
      </c>
      <c r="I161">
        <v>51.091004869999999</v>
      </c>
      <c r="J161">
        <f>F161-G161</f>
        <v>-12</v>
      </c>
      <c r="K161">
        <f t="shared" ref="K161" si="36">SUM(J158:J161)</f>
        <v>-1</v>
      </c>
    </row>
    <row r="162" spans="2:11" hidden="1" x14ac:dyDescent="0.25">
      <c r="B162" s="1">
        <v>43828</v>
      </c>
      <c r="C162" t="s">
        <v>40</v>
      </c>
      <c r="D162">
        <v>2020</v>
      </c>
      <c r="E162">
        <v>1</v>
      </c>
      <c r="F162">
        <v>4</v>
      </c>
      <c r="G162">
        <v>6</v>
      </c>
      <c r="H162">
        <v>4.9208830729999997</v>
      </c>
      <c r="I162">
        <v>6.3769420339999998</v>
      </c>
      <c r="J162">
        <f>F162-G162</f>
        <v>-2</v>
      </c>
    </row>
    <row r="163" spans="2:11" hidden="1" x14ac:dyDescent="0.25">
      <c r="B163" s="1">
        <v>43856</v>
      </c>
      <c r="C163" t="s">
        <v>40</v>
      </c>
      <c r="D163">
        <v>2020</v>
      </c>
      <c r="E163">
        <v>2</v>
      </c>
      <c r="F163">
        <v>2</v>
      </c>
      <c r="G163">
        <v>3</v>
      </c>
      <c r="H163">
        <v>1.8740536139999999</v>
      </c>
      <c r="I163">
        <v>4.7358250870000003</v>
      </c>
      <c r="J163">
        <f>F163-G163</f>
        <v>-1</v>
      </c>
    </row>
    <row r="164" spans="2:11" hidden="1" x14ac:dyDescent="0.25">
      <c r="B164" s="1">
        <v>43884</v>
      </c>
      <c r="C164" t="s">
        <v>40</v>
      </c>
      <c r="D164">
        <v>2020</v>
      </c>
      <c r="E164">
        <v>3</v>
      </c>
      <c r="F164">
        <v>2</v>
      </c>
      <c r="G164">
        <v>0</v>
      </c>
      <c r="H164">
        <v>0</v>
      </c>
      <c r="I164">
        <v>0</v>
      </c>
      <c r="J164">
        <f>F164-G164</f>
        <v>2</v>
      </c>
    </row>
    <row r="165" spans="2:11" hidden="1" x14ac:dyDescent="0.25">
      <c r="B165" s="1">
        <v>43912</v>
      </c>
      <c r="C165" t="s">
        <v>40</v>
      </c>
      <c r="D165">
        <v>2020</v>
      </c>
      <c r="E165">
        <v>4</v>
      </c>
      <c r="F165">
        <v>1</v>
      </c>
      <c r="G165">
        <v>3</v>
      </c>
      <c r="H165">
        <v>1.3615323829999999</v>
      </c>
      <c r="I165">
        <v>5.1154747900000004</v>
      </c>
      <c r="J165">
        <f>F165-G165</f>
        <v>-2</v>
      </c>
      <c r="K165">
        <f t="shared" ref="K165" si="37">SUM(J162:J165)</f>
        <v>-3</v>
      </c>
    </row>
    <row r="166" spans="2:11" hidden="1" x14ac:dyDescent="0.25">
      <c r="B166" s="1">
        <v>43828</v>
      </c>
      <c r="C166" t="s">
        <v>41</v>
      </c>
      <c r="D166">
        <v>2020</v>
      </c>
      <c r="E166">
        <v>1</v>
      </c>
      <c r="F166">
        <v>22</v>
      </c>
      <c r="G166">
        <v>1</v>
      </c>
      <c r="H166">
        <v>0</v>
      </c>
      <c r="I166">
        <v>9.4060352900000002</v>
      </c>
      <c r="J166">
        <f>F166-G166</f>
        <v>21</v>
      </c>
    </row>
    <row r="167" spans="2:11" hidden="1" x14ac:dyDescent="0.25">
      <c r="B167" s="1">
        <v>43856</v>
      </c>
      <c r="C167" t="s">
        <v>41</v>
      </c>
      <c r="D167">
        <v>2020</v>
      </c>
      <c r="E167">
        <v>2</v>
      </c>
      <c r="F167">
        <v>18</v>
      </c>
      <c r="G167">
        <v>18</v>
      </c>
      <c r="H167">
        <v>5.4858117120000003</v>
      </c>
      <c r="I167">
        <v>30.024404730000001</v>
      </c>
      <c r="J167">
        <f>F167-G167</f>
        <v>0</v>
      </c>
    </row>
    <row r="168" spans="2:11" hidden="1" x14ac:dyDescent="0.25">
      <c r="B168" s="1">
        <v>43884</v>
      </c>
      <c r="C168" t="s">
        <v>41</v>
      </c>
      <c r="D168">
        <v>2020</v>
      </c>
      <c r="E168">
        <v>3</v>
      </c>
      <c r="F168">
        <v>23</v>
      </c>
      <c r="G168">
        <v>10</v>
      </c>
      <c r="H168">
        <v>0</v>
      </c>
      <c r="I168">
        <v>24.059152449999999</v>
      </c>
      <c r="J168">
        <f>F168-G168</f>
        <v>13</v>
      </c>
    </row>
    <row r="169" spans="2:11" hidden="1" x14ac:dyDescent="0.25">
      <c r="B169" s="1">
        <v>43912</v>
      </c>
      <c r="C169" t="s">
        <v>41</v>
      </c>
      <c r="D169">
        <v>2020</v>
      </c>
      <c r="E169">
        <v>4</v>
      </c>
      <c r="F169">
        <v>11</v>
      </c>
      <c r="G169">
        <v>0</v>
      </c>
      <c r="H169">
        <v>0</v>
      </c>
      <c r="I169">
        <v>12.17840268</v>
      </c>
      <c r="J169">
        <f>F169-G169</f>
        <v>11</v>
      </c>
      <c r="K169">
        <f t="shared" ref="K169" si="38">SUM(J166:J169)</f>
        <v>45</v>
      </c>
    </row>
    <row r="170" spans="2:11" hidden="1" x14ac:dyDescent="0.25">
      <c r="B170" s="1">
        <v>43828</v>
      </c>
      <c r="C170" t="s">
        <v>42</v>
      </c>
      <c r="D170">
        <v>2020</v>
      </c>
      <c r="E170">
        <v>1</v>
      </c>
      <c r="F170">
        <v>11</v>
      </c>
      <c r="G170">
        <v>8</v>
      </c>
      <c r="H170">
        <v>6.8183584320000001</v>
      </c>
      <c r="I170">
        <v>9.2331686850000008</v>
      </c>
      <c r="J170">
        <f>F170-G170</f>
        <v>3</v>
      </c>
    </row>
    <row r="171" spans="2:11" hidden="1" x14ac:dyDescent="0.25">
      <c r="B171" s="1">
        <v>43856</v>
      </c>
      <c r="C171" t="s">
        <v>42</v>
      </c>
      <c r="D171">
        <v>2020</v>
      </c>
      <c r="E171">
        <v>2</v>
      </c>
      <c r="F171">
        <v>7</v>
      </c>
      <c r="G171">
        <v>6</v>
      </c>
      <c r="H171">
        <v>4.8672065910000004</v>
      </c>
      <c r="I171">
        <v>7.2846383570000004</v>
      </c>
      <c r="J171">
        <f>F171-G171</f>
        <v>1</v>
      </c>
    </row>
    <row r="172" spans="2:11" hidden="1" x14ac:dyDescent="0.25">
      <c r="B172" s="1">
        <v>43884</v>
      </c>
      <c r="C172" t="s">
        <v>42</v>
      </c>
      <c r="D172">
        <v>2020</v>
      </c>
      <c r="E172">
        <v>3</v>
      </c>
      <c r="F172">
        <v>3</v>
      </c>
      <c r="G172">
        <v>3</v>
      </c>
      <c r="H172">
        <v>0.90004722699999995</v>
      </c>
      <c r="I172">
        <v>5.2356434629999997</v>
      </c>
      <c r="J172">
        <f>F172-G172</f>
        <v>0</v>
      </c>
    </row>
    <row r="173" spans="2:11" hidden="1" x14ac:dyDescent="0.25">
      <c r="B173" s="1">
        <v>43912</v>
      </c>
      <c r="C173" t="s">
        <v>42</v>
      </c>
      <c r="D173">
        <v>2020</v>
      </c>
      <c r="E173">
        <v>4</v>
      </c>
      <c r="F173">
        <v>0</v>
      </c>
      <c r="G173">
        <v>8</v>
      </c>
      <c r="H173">
        <v>5.578021938</v>
      </c>
      <c r="I173">
        <v>9.8994954180000008</v>
      </c>
      <c r="J173">
        <f>F173-G173</f>
        <v>-8</v>
      </c>
      <c r="K173">
        <f t="shared" ref="K173" si="39">SUM(J170:J173)</f>
        <v>-4</v>
      </c>
    </row>
    <row r="174" spans="2:11" hidden="1" x14ac:dyDescent="0.25">
      <c r="B174" s="1">
        <v>43828</v>
      </c>
      <c r="C174" t="s">
        <v>43</v>
      </c>
      <c r="D174">
        <v>2020</v>
      </c>
      <c r="E174">
        <v>1</v>
      </c>
      <c r="F174">
        <v>1</v>
      </c>
      <c r="G174">
        <v>1</v>
      </c>
      <c r="H174">
        <v>0.29361632500000001</v>
      </c>
      <c r="I174">
        <v>1.9867326940000001</v>
      </c>
      <c r="J174">
        <f>F174-G174</f>
        <v>0</v>
      </c>
    </row>
    <row r="175" spans="2:11" hidden="1" x14ac:dyDescent="0.25">
      <c r="B175" s="1">
        <v>43856</v>
      </c>
      <c r="C175" t="s">
        <v>43</v>
      </c>
      <c r="D175">
        <v>2020</v>
      </c>
      <c r="E175">
        <v>2</v>
      </c>
      <c r="F175">
        <v>1</v>
      </c>
      <c r="G175">
        <v>1</v>
      </c>
      <c r="H175">
        <v>1.183503E-2</v>
      </c>
      <c r="I175">
        <v>1.8241477699999999</v>
      </c>
      <c r="J175">
        <f>F175-G175</f>
        <v>0</v>
      </c>
    </row>
    <row r="176" spans="2:11" hidden="1" x14ac:dyDescent="0.25">
      <c r="B176" s="1">
        <v>43884</v>
      </c>
      <c r="C176" t="s">
        <v>43</v>
      </c>
      <c r="D176">
        <v>2020</v>
      </c>
      <c r="E176">
        <v>3</v>
      </c>
      <c r="F176">
        <v>3</v>
      </c>
      <c r="G176">
        <v>2</v>
      </c>
      <c r="H176">
        <v>0.69819751900000004</v>
      </c>
      <c r="I176">
        <v>2.530791523</v>
      </c>
      <c r="J176">
        <f>F176-G176</f>
        <v>1</v>
      </c>
    </row>
    <row r="177" spans="2:11" hidden="1" x14ac:dyDescent="0.25">
      <c r="B177" s="1">
        <v>43912</v>
      </c>
      <c r="C177" t="s">
        <v>43</v>
      </c>
      <c r="D177">
        <v>2020</v>
      </c>
      <c r="E177">
        <v>4</v>
      </c>
      <c r="F177">
        <v>1</v>
      </c>
      <c r="G177">
        <v>1</v>
      </c>
      <c r="H177">
        <v>0</v>
      </c>
      <c r="I177">
        <v>1.8443180299999999</v>
      </c>
      <c r="J177">
        <f>F177-G177</f>
        <v>0</v>
      </c>
      <c r="K177">
        <f t="shared" ref="K177" si="40">SUM(J174:J177)</f>
        <v>1</v>
      </c>
    </row>
    <row r="178" spans="2:11" hidden="1" x14ac:dyDescent="0.25">
      <c r="B178" s="1">
        <v>43828</v>
      </c>
      <c r="C178" t="s">
        <v>44</v>
      </c>
      <c r="D178">
        <v>2020</v>
      </c>
      <c r="E178">
        <v>1</v>
      </c>
      <c r="F178">
        <v>1</v>
      </c>
      <c r="G178">
        <v>0</v>
      </c>
      <c r="H178">
        <v>0</v>
      </c>
      <c r="I178">
        <v>1.1839389170000001</v>
      </c>
      <c r="J178">
        <f>F178-G178</f>
        <v>1</v>
      </c>
    </row>
    <row r="179" spans="2:11" hidden="1" x14ac:dyDescent="0.25">
      <c r="B179" s="1">
        <v>43856</v>
      </c>
      <c r="C179" t="s">
        <v>44</v>
      </c>
      <c r="D179">
        <v>2020</v>
      </c>
      <c r="E179">
        <v>2</v>
      </c>
      <c r="F179">
        <v>1</v>
      </c>
      <c r="G179">
        <v>0</v>
      </c>
      <c r="H179">
        <v>0</v>
      </c>
      <c r="I179">
        <v>1.8531495819999999</v>
      </c>
      <c r="J179">
        <f>F179-G179</f>
        <v>1</v>
      </c>
    </row>
    <row r="180" spans="2:11" hidden="1" x14ac:dyDescent="0.25">
      <c r="B180" s="1">
        <v>43884</v>
      </c>
      <c r="C180" t="s">
        <v>44</v>
      </c>
      <c r="D180">
        <v>2020</v>
      </c>
      <c r="E180">
        <v>3</v>
      </c>
      <c r="F180">
        <v>2</v>
      </c>
      <c r="G180">
        <v>2</v>
      </c>
      <c r="H180">
        <v>0.477219483</v>
      </c>
      <c r="I180">
        <v>3.7543483950000001</v>
      </c>
      <c r="J180">
        <f>F180-G180</f>
        <v>0</v>
      </c>
    </row>
    <row r="181" spans="2:11" hidden="1" x14ac:dyDescent="0.25">
      <c r="B181" s="1">
        <v>43912</v>
      </c>
      <c r="C181" t="s">
        <v>44</v>
      </c>
      <c r="D181">
        <v>2020</v>
      </c>
      <c r="E181">
        <v>4</v>
      </c>
      <c r="F181">
        <v>0</v>
      </c>
      <c r="G181">
        <v>0</v>
      </c>
      <c r="H181">
        <v>0</v>
      </c>
      <c r="I181">
        <v>2.0334272269999998</v>
      </c>
      <c r="J181">
        <f>F181-G181</f>
        <v>0</v>
      </c>
      <c r="K181">
        <f t="shared" ref="K181" si="41">SUM(J178:J181)</f>
        <v>2</v>
      </c>
    </row>
    <row r="182" spans="2:11" hidden="1" x14ac:dyDescent="0.25">
      <c r="B182" s="1">
        <v>43828</v>
      </c>
      <c r="C182" t="s">
        <v>45</v>
      </c>
      <c r="D182">
        <v>2020</v>
      </c>
      <c r="E182">
        <v>1</v>
      </c>
      <c r="F182">
        <v>7</v>
      </c>
      <c r="G182">
        <v>12</v>
      </c>
      <c r="H182">
        <v>9.1150899150000004</v>
      </c>
      <c r="I182">
        <v>14.322095320000001</v>
      </c>
      <c r="J182">
        <f>F182-G182</f>
        <v>-5</v>
      </c>
    </row>
    <row r="183" spans="2:11" hidden="1" x14ac:dyDescent="0.25">
      <c r="B183" s="1">
        <v>43856</v>
      </c>
      <c r="C183" t="s">
        <v>45</v>
      </c>
      <c r="D183">
        <v>2020</v>
      </c>
      <c r="E183">
        <v>2</v>
      </c>
      <c r="F183">
        <v>6</v>
      </c>
      <c r="G183">
        <v>6</v>
      </c>
      <c r="H183">
        <v>3.4102040269999998</v>
      </c>
      <c r="I183">
        <v>8.7859266310000006</v>
      </c>
      <c r="J183">
        <f>F183-G183</f>
        <v>0</v>
      </c>
    </row>
    <row r="184" spans="2:11" hidden="1" x14ac:dyDescent="0.25">
      <c r="B184" s="1">
        <v>43884</v>
      </c>
      <c r="C184" t="s">
        <v>45</v>
      </c>
      <c r="D184">
        <v>2020</v>
      </c>
      <c r="E184">
        <v>3</v>
      </c>
      <c r="F184">
        <v>3</v>
      </c>
      <c r="G184">
        <v>11</v>
      </c>
      <c r="H184">
        <v>7.5329077739999999</v>
      </c>
      <c r="I184">
        <v>13.58940606</v>
      </c>
      <c r="J184">
        <f>F184-G184</f>
        <v>-8</v>
      </c>
    </row>
    <row r="185" spans="2:11" hidden="1" x14ac:dyDescent="0.25">
      <c r="B185" s="1">
        <v>43912</v>
      </c>
      <c r="C185" t="s">
        <v>45</v>
      </c>
      <c r="D185">
        <v>2020</v>
      </c>
      <c r="E185">
        <v>4</v>
      </c>
      <c r="F185">
        <v>5</v>
      </c>
      <c r="G185">
        <v>10</v>
      </c>
      <c r="H185">
        <v>6.6198113440000004</v>
      </c>
      <c r="I185">
        <v>12.883879070000001</v>
      </c>
      <c r="J185">
        <f>F185-G185</f>
        <v>-5</v>
      </c>
      <c r="K185">
        <f t="shared" ref="K185" si="42">SUM(J182:J185)</f>
        <v>-18</v>
      </c>
    </row>
    <row r="186" spans="2:11" hidden="1" x14ac:dyDescent="0.25">
      <c r="B186" s="1">
        <v>43828</v>
      </c>
      <c r="C186" t="s">
        <v>46</v>
      </c>
      <c r="D186">
        <v>2020</v>
      </c>
      <c r="E186">
        <v>1</v>
      </c>
      <c r="F186">
        <v>13</v>
      </c>
      <c r="G186">
        <v>7</v>
      </c>
      <c r="H186">
        <v>3.340467657</v>
      </c>
      <c r="I186">
        <v>10.69365357</v>
      </c>
      <c r="J186">
        <f>F186-G186</f>
        <v>6</v>
      </c>
    </row>
    <row r="187" spans="2:11" hidden="1" x14ac:dyDescent="0.25">
      <c r="B187" s="1">
        <v>43856</v>
      </c>
      <c r="C187" t="s">
        <v>46</v>
      </c>
      <c r="D187">
        <v>2020</v>
      </c>
      <c r="E187">
        <v>2</v>
      </c>
      <c r="F187">
        <v>9</v>
      </c>
      <c r="G187">
        <v>7</v>
      </c>
      <c r="H187">
        <v>3.2696814949999999</v>
      </c>
      <c r="I187">
        <v>10.65492208</v>
      </c>
      <c r="J187">
        <f>F187-G187</f>
        <v>2</v>
      </c>
    </row>
    <row r="188" spans="2:11" hidden="1" x14ac:dyDescent="0.25">
      <c r="B188" s="1">
        <v>43884</v>
      </c>
      <c r="C188" t="s">
        <v>46</v>
      </c>
      <c r="D188">
        <v>2020</v>
      </c>
      <c r="E188">
        <v>3</v>
      </c>
      <c r="F188">
        <v>9</v>
      </c>
      <c r="G188">
        <v>7</v>
      </c>
      <c r="H188">
        <v>3.054769538</v>
      </c>
      <c r="I188">
        <v>10.423064330000001</v>
      </c>
      <c r="J188">
        <f>F188-G188</f>
        <v>2</v>
      </c>
    </row>
    <row r="189" spans="2:11" hidden="1" x14ac:dyDescent="0.25">
      <c r="B189" s="1">
        <v>43912</v>
      </c>
      <c r="C189" t="s">
        <v>46</v>
      </c>
      <c r="D189">
        <v>2020</v>
      </c>
      <c r="E189">
        <v>4</v>
      </c>
      <c r="F189">
        <v>3</v>
      </c>
      <c r="G189">
        <v>7</v>
      </c>
      <c r="H189">
        <v>2.8465058050000001</v>
      </c>
      <c r="I189">
        <v>10.1988883</v>
      </c>
      <c r="J189">
        <f>F189-G189</f>
        <v>-4</v>
      </c>
      <c r="K189">
        <f t="shared" ref="K189" si="43">SUM(J186:J189)</f>
        <v>6</v>
      </c>
    </row>
    <row r="190" spans="2:11" hidden="1" x14ac:dyDescent="0.25">
      <c r="B190" s="1">
        <v>43828</v>
      </c>
      <c r="C190" t="s">
        <v>47</v>
      </c>
      <c r="D190">
        <v>2020</v>
      </c>
      <c r="E190">
        <v>1</v>
      </c>
      <c r="F190">
        <v>19</v>
      </c>
      <c r="G190">
        <v>17</v>
      </c>
      <c r="H190">
        <v>11.92282756</v>
      </c>
      <c r="I190">
        <v>21.38455445</v>
      </c>
      <c r="J190">
        <f>F190-G190</f>
        <v>2</v>
      </c>
    </row>
    <row r="191" spans="2:11" hidden="1" x14ac:dyDescent="0.25">
      <c r="B191" s="1">
        <v>43856</v>
      </c>
      <c r="C191" t="s">
        <v>47</v>
      </c>
      <c r="D191">
        <v>2020</v>
      </c>
      <c r="E191">
        <v>2</v>
      </c>
      <c r="F191">
        <v>15</v>
      </c>
      <c r="G191">
        <v>20</v>
      </c>
      <c r="H191">
        <v>13.504658729999999</v>
      </c>
      <c r="I191">
        <v>26.360597439999999</v>
      </c>
      <c r="J191">
        <f>F191-G191</f>
        <v>-5</v>
      </c>
    </row>
    <row r="192" spans="2:11" hidden="1" x14ac:dyDescent="0.25">
      <c r="B192" s="1">
        <v>43884</v>
      </c>
      <c r="C192" t="s">
        <v>47</v>
      </c>
      <c r="D192">
        <v>2020</v>
      </c>
      <c r="E192">
        <v>3</v>
      </c>
      <c r="F192">
        <v>13</v>
      </c>
      <c r="G192">
        <v>23</v>
      </c>
      <c r="H192">
        <v>16.781840549999998</v>
      </c>
      <c r="I192">
        <v>29.63775931</v>
      </c>
      <c r="J192">
        <f>F192-G192</f>
        <v>-10</v>
      </c>
    </row>
    <row r="193" spans="2:11" hidden="1" x14ac:dyDescent="0.25">
      <c r="B193" s="1">
        <v>43912</v>
      </c>
      <c r="C193" t="s">
        <v>47</v>
      </c>
      <c r="D193">
        <v>2020</v>
      </c>
      <c r="E193">
        <v>4</v>
      </c>
      <c r="F193">
        <v>8</v>
      </c>
      <c r="G193">
        <v>12</v>
      </c>
      <c r="H193">
        <v>5.7344377289999997</v>
      </c>
      <c r="I193">
        <v>18.590356490000001</v>
      </c>
      <c r="J193">
        <f>F193-G193</f>
        <v>-4</v>
      </c>
      <c r="K193">
        <f t="shared" ref="K193" si="44">SUM(J190:J193)</f>
        <v>-17</v>
      </c>
    </row>
    <row r="194" spans="2:11" hidden="1" x14ac:dyDescent="0.25">
      <c r="B194" s="1">
        <v>43828</v>
      </c>
      <c r="C194" t="s">
        <v>48</v>
      </c>
      <c r="D194">
        <v>2020</v>
      </c>
      <c r="E194">
        <v>1</v>
      </c>
      <c r="F194">
        <v>10</v>
      </c>
      <c r="G194">
        <v>7</v>
      </c>
      <c r="H194">
        <v>5.6046732620000004</v>
      </c>
      <c r="I194">
        <v>8.989219684</v>
      </c>
      <c r="J194">
        <f>F194-G194</f>
        <v>3</v>
      </c>
    </row>
    <row r="195" spans="2:11" hidden="1" x14ac:dyDescent="0.25">
      <c r="B195" s="1">
        <v>43856</v>
      </c>
      <c r="C195" t="s">
        <v>48</v>
      </c>
      <c r="D195">
        <v>2020</v>
      </c>
      <c r="E195">
        <v>2</v>
      </c>
      <c r="F195">
        <v>6</v>
      </c>
      <c r="G195">
        <v>7</v>
      </c>
      <c r="H195">
        <v>4.0549886989999999</v>
      </c>
      <c r="I195">
        <v>8.9762926299999997</v>
      </c>
      <c r="J195">
        <f>F195-G195</f>
        <v>-1</v>
      </c>
    </row>
    <row r="196" spans="2:11" hidden="1" x14ac:dyDescent="0.25">
      <c r="B196" s="1">
        <v>43884</v>
      </c>
      <c r="C196" t="s">
        <v>48</v>
      </c>
      <c r="D196">
        <v>2020</v>
      </c>
      <c r="E196">
        <v>3</v>
      </c>
      <c r="F196">
        <v>4</v>
      </c>
      <c r="G196">
        <v>7</v>
      </c>
      <c r="H196">
        <v>2.8360389279999998</v>
      </c>
      <c r="I196">
        <v>10.92721789</v>
      </c>
      <c r="J196">
        <f>F196-G196</f>
        <v>-3</v>
      </c>
    </row>
    <row r="197" spans="2:11" hidden="1" x14ac:dyDescent="0.25">
      <c r="B197" s="1">
        <v>43912</v>
      </c>
      <c r="C197" t="s">
        <v>48</v>
      </c>
      <c r="D197">
        <v>2020</v>
      </c>
      <c r="E197">
        <v>4</v>
      </c>
      <c r="F197">
        <v>5</v>
      </c>
      <c r="G197">
        <v>8</v>
      </c>
      <c r="H197">
        <v>2.8361974299999999</v>
      </c>
      <c r="I197">
        <v>13.585475629999999</v>
      </c>
      <c r="J197">
        <f>F197-G197</f>
        <v>-3</v>
      </c>
      <c r="K197">
        <f t="shared" ref="K197" si="45">SUM(J194:J197)</f>
        <v>-4</v>
      </c>
    </row>
    <row r="198" spans="2:11" hidden="1" x14ac:dyDescent="0.25">
      <c r="B198" s="1">
        <v>43828</v>
      </c>
      <c r="C198" t="s">
        <v>49</v>
      </c>
      <c r="D198">
        <v>2020</v>
      </c>
      <c r="E198">
        <v>1</v>
      </c>
      <c r="F198">
        <v>38</v>
      </c>
      <c r="G198">
        <v>39</v>
      </c>
      <c r="H198">
        <v>28.902046769999998</v>
      </c>
      <c r="I198">
        <v>49.682967099999999</v>
      </c>
      <c r="J198">
        <f>F198-G198</f>
        <v>-1</v>
      </c>
    </row>
    <row r="199" spans="2:11" hidden="1" x14ac:dyDescent="0.25">
      <c r="B199" s="1">
        <v>43856</v>
      </c>
      <c r="C199" t="s">
        <v>49</v>
      </c>
      <c r="D199">
        <v>2020</v>
      </c>
      <c r="E199">
        <v>2</v>
      </c>
      <c r="F199">
        <v>38</v>
      </c>
      <c r="G199">
        <v>58</v>
      </c>
      <c r="H199">
        <v>44.657250689999998</v>
      </c>
      <c r="I199">
        <v>71.150625509999998</v>
      </c>
      <c r="J199">
        <f>F199-G199</f>
        <v>-20</v>
      </c>
    </row>
    <row r="200" spans="2:11" hidden="1" x14ac:dyDescent="0.25">
      <c r="B200" s="1">
        <v>43884</v>
      </c>
      <c r="C200" t="s">
        <v>49</v>
      </c>
      <c r="D200">
        <v>2020</v>
      </c>
      <c r="E200">
        <v>3</v>
      </c>
      <c r="F200">
        <v>38</v>
      </c>
      <c r="G200">
        <v>47</v>
      </c>
      <c r="H200">
        <v>34.420614520000001</v>
      </c>
      <c r="I200">
        <v>60.281363829999997</v>
      </c>
      <c r="J200">
        <f>F200-G200</f>
        <v>-9</v>
      </c>
    </row>
    <row r="201" spans="2:11" hidden="1" x14ac:dyDescent="0.25">
      <c r="B201" s="1">
        <v>43912</v>
      </c>
      <c r="C201" t="s">
        <v>49</v>
      </c>
      <c r="D201">
        <v>2020</v>
      </c>
      <c r="E201">
        <v>4</v>
      </c>
      <c r="F201">
        <v>20</v>
      </c>
      <c r="G201">
        <v>56</v>
      </c>
      <c r="H201">
        <v>42.950252399999997</v>
      </c>
      <c r="I201">
        <v>69.072321299999999</v>
      </c>
      <c r="J201">
        <f>F201-G201</f>
        <v>-36</v>
      </c>
      <c r="K201">
        <f t="shared" ref="K201" si="46">SUM(J198:J201)</f>
        <v>-66</v>
      </c>
    </row>
    <row r="202" spans="2:11" hidden="1" x14ac:dyDescent="0.25">
      <c r="B202" s="1">
        <v>43828</v>
      </c>
      <c r="C202" t="s">
        <v>50</v>
      </c>
      <c r="D202">
        <v>2020</v>
      </c>
      <c r="E202">
        <v>1</v>
      </c>
      <c r="F202">
        <v>1</v>
      </c>
      <c r="G202">
        <v>1</v>
      </c>
      <c r="H202">
        <v>0</v>
      </c>
      <c r="I202">
        <v>1.89247342</v>
      </c>
      <c r="J202">
        <f>F202-G202</f>
        <v>0</v>
      </c>
    </row>
    <row r="203" spans="2:11" hidden="1" x14ac:dyDescent="0.25">
      <c r="B203" s="1">
        <v>43856</v>
      </c>
      <c r="C203" t="s">
        <v>50</v>
      </c>
      <c r="D203">
        <v>2020</v>
      </c>
      <c r="E203">
        <v>2</v>
      </c>
      <c r="F203">
        <v>0</v>
      </c>
      <c r="G203">
        <v>1</v>
      </c>
      <c r="H203">
        <v>0</v>
      </c>
      <c r="I203">
        <v>1.8677245330000001</v>
      </c>
      <c r="J203">
        <f>F203-G203</f>
        <v>-1</v>
      </c>
    </row>
    <row r="204" spans="2:11" hidden="1" x14ac:dyDescent="0.25">
      <c r="B204" s="1">
        <v>43884</v>
      </c>
      <c r="C204" t="s">
        <v>50</v>
      </c>
      <c r="D204">
        <v>2020</v>
      </c>
      <c r="E204">
        <v>3</v>
      </c>
      <c r="F204">
        <v>0</v>
      </c>
      <c r="G204">
        <v>1</v>
      </c>
      <c r="H204">
        <v>0</v>
      </c>
      <c r="I204">
        <v>2.4723010809999999</v>
      </c>
      <c r="J204">
        <f>F204-G204</f>
        <v>-1</v>
      </c>
    </row>
    <row r="205" spans="2:11" hidden="1" x14ac:dyDescent="0.25">
      <c r="B205" s="1">
        <v>43912</v>
      </c>
      <c r="C205" t="s">
        <v>50</v>
      </c>
      <c r="D205">
        <v>2020</v>
      </c>
      <c r="E205">
        <v>4</v>
      </c>
      <c r="F205">
        <v>1</v>
      </c>
      <c r="G205">
        <v>1</v>
      </c>
      <c r="H205">
        <v>0</v>
      </c>
      <c r="I205">
        <v>2.6469984800000002</v>
      </c>
      <c r="J205">
        <f>F205-G205</f>
        <v>0</v>
      </c>
      <c r="K205">
        <f t="shared" ref="K205" si="47">SUM(J202:J205)</f>
        <v>-2</v>
      </c>
    </row>
    <row r="206" spans="2:11" hidden="1" x14ac:dyDescent="0.25">
      <c r="B206" s="1">
        <v>43828</v>
      </c>
      <c r="C206" t="s">
        <v>51</v>
      </c>
      <c r="D206">
        <v>2020</v>
      </c>
      <c r="E206">
        <v>1</v>
      </c>
      <c r="F206">
        <v>1</v>
      </c>
      <c r="G206">
        <v>1</v>
      </c>
      <c r="H206">
        <v>0.23180052200000001</v>
      </c>
      <c r="I206">
        <v>1.8220968479999999</v>
      </c>
      <c r="J206">
        <f>F206-G206</f>
        <v>0</v>
      </c>
    </row>
    <row r="207" spans="2:11" hidden="1" x14ac:dyDescent="0.25">
      <c r="B207" s="1">
        <v>43856</v>
      </c>
      <c r="C207" t="s">
        <v>51</v>
      </c>
      <c r="D207">
        <v>2020</v>
      </c>
      <c r="E207">
        <v>2</v>
      </c>
      <c r="F207">
        <v>0</v>
      </c>
      <c r="G207">
        <v>0</v>
      </c>
      <c r="H207">
        <v>0</v>
      </c>
      <c r="I207">
        <v>1.23986094</v>
      </c>
      <c r="J207">
        <f>F207-G207</f>
        <v>0</v>
      </c>
    </row>
    <row r="208" spans="2:11" hidden="1" x14ac:dyDescent="0.25">
      <c r="B208" s="1">
        <v>43884</v>
      </c>
      <c r="C208" t="s">
        <v>51</v>
      </c>
      <c r="D208">
        <v>2020</v>
      </c>
      <c r="E208">
        <v>3</v>
      </c>
      <c r="F208">
        <v>0</v>
      </c>
      <c r="G208">
        <v>1</v>
      </c>
      <c r="H208">
        <v>7.0087966000000002E-2</v>
      </c>
      <c r="I208">
        <v>2.1556454949999999</v>
      </c>
      <c r="J208">
        <f>F208-G208</f>
        <v>-1</v>
      </c>
    </row>
    <row r="209" spans="2:11" hidden="1" x14ac:dyDescent="0.25">
      <c r="B209" s="1">
        <v>43912</v>
      </c>
      <c r="C209" t="s">
        <v>51</v>
      </c>
      <c r="D209">
        <v>2020</v>
      </c>
      <c r="E209">
        <v>4</v>
      </c>
      <c r="F209">
        <v>1</v>
      </c>
      <c r="G209">
        <v>1</v>
      </c>
      <c r="H209">
        <v>0</v>
      </c>
      <c r="I209">
        <v>1.838691147</v>
      </c>
      <c r="J209">
        <f>F209-G209</f>
        <v>0</v>
      </c>
      <c r="K209">
        <f t="shared" ref="K209" si="48">SUM(J206:J209)</f>
        <v>-1</v>
      </c>
    </row>
    <row r="210" spans="2:11" hidden="1" x14ac:dyDescent="0.25">
      <c r="B210" s="1">
        <v>43828</v>
      </c>
      <c r="C210" t="s">
        <v>52</v>
      </c>
      <c r="D210">
        <v>2020</v>
      </c>
      <c r="E210">
        <v>1</v>
      </c>
      <c r="F210">
        <v>3</v>
      </c>
      <c r="G210">
        <v>3</v>
      </c>
      <c r="H210">
        <v>1.676967476</v>
      </c>
      <c r="I210">
        <v>5.1725936709999996</v>
      </c>
      <c r="J210">
        <f>F210-G210</f>
        <v>0</v>
      </c>
    </row>
    <row r="211" spans="2:11" hidden="1" x14ac:dyDescent="0.25">
      <c r="B211" s="1">
        <v>43856</v>
      </c>
      <c r="C211" t="s">
        <v>52</v>
      </c>
      <c r="D211">
        <v>2020</v>
      </c>
      <c r="E211">
        <v>2</v>
      </c>
      <c r="F211">
        <v>3</v>
      </c>
      <c r="G211">
        <v>3</v>
      </c>
      <c r="H211">
        <v>1.288832988</v>
      </c>
      <c r="I211">
        <v>5.1721909699999999</v>
      </c>
      <c r="J211">
        <f>F211-G211</f>
        <v>0</v>
      </c>
    </row>
    <row r="212" spans="2:11" hidden="1" x14ac:dyDescent="0.25">
      <c r="B212" s="1">
        <v>43884</v>
      </c>
      <c r="C212" t="s">
        <v>52</v>
      </c>
      <c r="D212">
        <v>2020</v>
      </c>
      <c r="E212">
        <v>3</v>
      </c>
      <c r="F212">
        <v>2</v>
      </c>
      <c r="G212">
        <v>3</v>
      </c>
      <c r="H212">
        <v>0.96560620399999997</v>
      </c>
      <c r="I212">
        <v>4.8938824939999996</v>
      </c>
      <c r="J212">
        <f>F212-G212</f>
        <v>-1</v>
      </c>
    </row>
    <row r="213" spans="2:11" hidden="1" x14ac:dyDescent="0.25">
      <c r="B213" s="1">
        <v>43912</v>
      </c>
      <c r="C213" t="s">
        <v>52</v>
      </c>
      <c r="D213">
        <v>2020</v>
      </c>
      <c r="E213">
        <v>4</v>
      </c>
      <c r="F213">
        <v>1</v>
      </c>
      <c r="G213">
        <v>3</v>
      </c>
      <c r="H213">
        <v>0.86285994099999996</v>
      </c>
      <c r="I213">
        <v>5.0174133750000003</v>
      </c>
      <c r="J213">
        <f>F213-G213</f>
        <v>-2</v>
      </c>
      <c r="K213">
        <f t="shared" ref="K213" si="49">SUM(J210:J213)</f>
        <v>-3</v>
      </c>
    </row>
    <row r="214" spans="2:11" hidden="1" x14ac:dyDescent="0.25">
      <c r="B214" s="1">
        <v>43828</v>
      </c>
      <c r="C214" t="s">
        <v>53</v>
      </c>
      <c r="D214">
        <v>2020</v>
      </c>
      <c r="E214">
        <v>1</v>
      </c>
      <c r="F214">
        <v>23</v>
      </c>
      <c r="G214">
        <v>10</v>
      </c>
      <c r="H214">
        <v>1.9845118939999999</v>
      </c>
      <c r="I214">
        <v>18.227945680000001</v>
      </c>
      <c r="J214">
        <f>F214-G214</f>
        <v>13</v>
      </c>
    </row>
    <row r="215" spans="2:11" hidden="1" x14ac:dyDescent="0.25">
      <c r="B215" s="1">
        <v>43856</v>
      </c>
      <c r="C215" t="s">
        <v>53</v>
      </c>
      <c r="D215">
        <v>2020</v>
      </c>
      <c r="E215">
        <v>2</v>
      </c>
      <c r="F215">
        <v>11</v>
      </c>
      <c r="G215">
        <v>20</v>
      </c>
      <c r="H215">
        <v>9.0932185739999998</v>
      </c>
      <c r="I215">
        <v>31.163672389999999</v>
      </c>
      <c r="J215">
        <f>F215-G215</f>
        <v>-9</v>
      </c>
    </row>
    <row r="216" spans="2:11" hidden="1" x14ac:dyDescent="0.25">
      <c r="B216" s="1">
        <v>43884</v>
      </c>
      <c r="C216" t="s">
        <v>53</v>
      </c>
      <c r="D216">
        <v>2020</v>
      </c>
      <c r="E216">
        <v>3</v>
      </c>
      <c r="F216">
        <v>21</v>
      </c>
      <c r="G216">
        <v>24</v>
      </c>
      <c r="H216">
        <v>13.16308199</v>
      </c>
      <c r="I216">
        <v>35.233502379999997</v>
      </c>
      <c r="J216">
        <f>F216-G216</f>
        <v>-3</v>
      </c>
    </row>
    <row r="217" spans="2:11" hidden="1" x14ac:dyDescent="0.25">
      <c r="B217" s="1">
        <v>43912</v>
      </c>
      <c r="C217" t="s">
        <v>53</v>
      </c>
      <c r="D217">
        <v>2020</v>
      </c>
      <c r="E217">
        <v>4</v>
      </c>
      <c r="F217">
        <v>15</v>
      </c>
      <c r="G217">
        <v>10</v>
      </c>
      <c r="H217">
        <v>0</v>
      </c>
      <c r="I217">
        <v>21.082506240000001</v>
      </c>
      <c r="J217">
        <f>F217-G217</f>
        <v>5</v>
      </c>
      <c r="K217">
        <f t="shared" ref="K217" si="50">SUM(J214:J217)</f>
        <v>6</v>
      </c>
    </row>
    <row r="218" spans="2:11" hidden="1" x14ac:dyDescent="0.25">
      <c r="B218" s="1">
        <v>43828</v>
      </c>
      <c r="C218" t="s">
        <v>54</v>
      </c>
      <c r="D218">
        <v>2020</v>
      </c>
      <c r="E218">
        <v>1</v>
      </c>
      <c r="F218">
        <v>43</v>
      </c>
      <c r="G218">
        <v>46</v>
      </c>
      <c r="H218">
        <v>41.550425599999997</v>
      </c>
      <c r="I218">
        <v>50.628356189999998</v>
      </c>
      <c r="J218">
        <f>F218-G218</f>
        <v>-3</v>
      </c>
    </row>
    <row r="219" spans="2:11" hidden="1" x14ac:dyDescent="0.25">
      <c r="B219" s="1">
        <v>43856</v>
      </c>
      <c r="C219" t="s">
        <v>54</v>
      </c>
      <c r="D219">
        <v>2020</v>
      </c>
      <c r="E219">
        <v>2</v>
      </c>
      <c r="F219">
        <v>57</v>
      </c>
      <c r="G219">
        <v>45</v>
      </c>
      <c r="H219">
        <v>39.294909179999998</v>
      </c>
      <c r="I219">
        <v>50.563459989999998</v>
      </c>
      <c r="J219">
        <f>F219-G219</f>
        <v>12</v>
      </c>
    </row>
    <row r="220" spans="2:11" hidden="1" x14ac:dyDescent="0.25">
      <c r="B220" s="1">
        <v>43884</v>
      </c>
      <c r="C220" t="s">
        <v>54</v>
      </c>
      <c r="D220">
        <v>2020</v>
      </c>
      <c r="E220">
        <v>3</v>
      </c>
      <c r="F220">
        <v>72</v>
      </c>
      <c r="G220">
        <v>46</v>
      </c>
      <c r="H220">
        <v>40.006756959999997</v>
      </c>
      <c r="I220">
        <v>51.319850469999999</v>
      </c>
      <c r="J220">
        <f>F220-G220</f>
        <v>26</v>
      </c>
    </row>
    <row r="221" spans="2:11" hidden="1" x14ac:dyDescent="0.25">
      <c r="B221" s="1">
        <v>43912</v>
      </c>
      <c r="C221" t="s">
        <v>54</v>
      </c>
      <c r="D221">
        <v>2020</v>
      </c>
      <c r="E221">
        <v>4</v>
      </c>
      <c r="F221">
        <v>35</v>
      </c>
      <c r="G221">
        <v>49</v>
      </c>
      <c r="H221">
        <v>43.700724340000001</v>
      </c>
      <c r="I221">
        <v>55.058272500000001</v>
      </c>
      <c r="J221">
        <f>F221-G221</f>
        <v>-14</v>
      </c>
      <c r="K221">
        <f t="shared" ref="K221" si="51">SUM(J218:J221)</f>
        <v>21</v>
      </c>
    </row>
    <row r="222" spans="2:11" hidden="1" x14ac:dyDescent="0.25">
      <c r="B222" s="1">
        <v>43828</v>
      </c>
      <c r="C222" t="s">
        <v>55</v>
      </c>
      <c r="D222">
        <v>2020</v>
      </c>
      <c r="E222">
        <v>1</v>
      </c>
      <c r="F222">
        <v>3</v>
      </c>
      <c r="G222">
        <v>1</v>
      </c>
      <c r="H222">
        <v>0</v>
      </c>
      <c r="I222">
        <v>4.5662873700000004</v>
      </c>
      <c r="J222">
        <f>F222-G222</f>
        <v>2</v>
      </c>
    </row>
    <row r="223" spans="2:11" hidden="1" x14ac:dyDescent="0.25">
      <c r="B223" s="1">
        <v>43856</v>
      </c>
      <c r="C223" t="s">
        <v>55</v>
      </c>
      <c r="D223">
        <v>2020</v>
      </c>
      <c r="E223">
        <v>2</v>
      </c>
      <c r="F223">
        <v>7</v>
      </c>
      <c r="G223">
        <v>1</v>
      </c>
      <c r="H223">
        <v>0</v>
      </c>
      <c r="I223">
        <v>4.7140966969999996</v>
      </c>
      <c r="J223">
        <f>F223-G223</f>
        <v>6</v>
      </c>
    </row>
    <row r="224" spans="2:11" hidden="1" x14ac:dyDescent="0.25">
      <c r="B224" s="1">
        <v>43884</v>
      </c>
      <c r="C224" t="s">
        <v>55</v>
      </c>
      <c r="D224">
        <v>2020</v>
      </c>
      <c r="E224">
        <v>3</v>
      </c>
      <c r="F224">
        <v>4</v>
      </c>
      <c r="G224">
        <v>2</v>
      </c>
      <c r="H224">
        <v>0</v>
      </c>
      <c r="I224">
        <v>6.764300456</v>
      </c>
      <c r="J224">
        <f>F224-G224</f>
        <v>2</v>
      </c>
    </row>
    <row r="225" spans="2:11" hidden="1" x14ac:dyDescent="0.25">
      <c r="B225" s="1">
        <v>43912</v>
      </c>
      <c r="C225" t="s">
        <v>55</v>
      </c>
      <c r="D225">
        <v>2020</v>
      </c>
      <c r="E225">
        <v>4</v>
      </c>
      <c r="F225">
        <v>3</v>
      </c>
      <c r="G225">
        <v>0</v>
      </c>
      <c r="H225">
        <v>0</v>
      </c>
      <c r="I225">
        <v>4.6371545120000004</v>
      </c>
      <c r="J225">
        <f>F225-G225</f>
        <v>3</v>
      </c>
      <c r="K225">
        <f t="shared" ref="K225" si="52">SUM(J222:J225)</f>
        <v>13</v>
      </c>
    </row>
    <row r="226" spans="2:11" hidden="1" x14ac:dyDescent="0.25">
      <c r="B226" s="1">
        <v>43828</v>
      </c>
      <c r="C226" t="s">
        <v>56</v>
      </c>
      <c r="D226">
        <v>2020</v>
      </c>
      <c r="E226">
        <v>1</v>
      </c>
      <c r="F226">
        <v>4</v>
      </c>
      <c r="G226">
        <v>12</v>
      </c>
      <c r="H226">
        <v>8.3890964500000003</v>
      </c>
      <c r="I226">
        <v>14.76247955</v>
      </c>
      <c r="J226">
        <f>F226-G226</f>
        <v>-8</v>
      </c>
    </row>
    <row r="227" spans="2:11" hidden="1" x14ac:dyDescent="0.25">
      <c r="B227" s="1">
        <v>43856</v>
      </c>
      <c r="C227" t="s">
        <v>56</v>
      </c>
      <c r="D227">
        <v>2020</v>
      </c>
      <c r="E227">
        <v>2</v>
      </c>
      <c r="F227">
        <v>12</v>
      </c>
      <c r="G227">
        <v>2</v>
      </c>
      <c r="H227">
        <v>0</v>
      </c>
      <c r="I227">
        <v>5.8127200830000003</v>
      </c>
      <c r="J227">
        <f>F227-G227</f>
        <v>10</v>
      </c>
    </row>
    <row r="228" spans="2:11" hidden="1" x14ac:dyDescent="0.25">
      <c r="B228" s="1">
        <v>43884</v>
      </c>
      <c r="C228" t="s">
        <v>56</v>
      </c>
      <c r="D228">
        <v>2020</v>
      </c>
      <c r="E228">
        <v>3</v>
      </c>
      <c r="F228">
        <v>8</v>
      </c>
      <c r="G228">
        <v>5</v>
      </c>
      <c r="H228">
        <v>1.173871697</v>
      </c>
      <c r="I228">
        <v>8.8418879350000008</v>
      </c>
      <c r="J228">
        <f>F228-G228</f>
        <v>3</v>
      </c>
    </row>
    <row r="229" spans="2:11" hidden="1" x14ac:dyDescent="0.25">
      <c r="B229" s="1">
        <v>43912</v>
      </c>
      <c r="C229" t="s">
        <v>56</v>
      </c>
      <c r="D229">
        <v>2020</v>
      </c>
      <c r="E229">
        <v>4</v>
      </c>
      <c r="F229">
        <v>8</v>
      </c>
      <c r="G229">
        <v>12</v>
      </c>
      <c r="H229">
        <v>7.5999574519999999</v>
      </c>
      <c r="I229">
        <v>15.77457748</v>
      </c>
      <c r="J229">
        <f>F229-G229</f>
        <v>-4</v>
      </c>
      <c r="K229">
        <f t="shared" ref="K229" si="53">SUM(J226:J229)</f>
        <v>1</v>
      </c>
    </row>
    <row r="230" spans="2:11" hidden="1" x14ac:dyDescent="0.25">
      <c r="B230" s="1">
        <v>43828</v>
      </c>
      <c r="C230" t="s">
        <v>57</v>
      </c>
      <c r="D230">
        <v>2020</v>
      </c>
      <c r="E230">
        <v>1</v>
      </c>
      <c r="F230">
        <v>35</v>
      </c>
      <c r="G230">
        <v>36</v>
      </c>
      <c r="H230">
        <v>33.070339500000003</v>
      </c>
      <c r="I230">
        <v>38.696226240000001</v>
      </c>
      <c r="J230">
        <f>F230-G230</f>
        <v>-1</v>
      </c>
    </row>
    <row r="231" spans="2:11" hidden="1" x14ac:dyDescent="0.25">
      <c r="B231" s="1">
        <v>43856</v>
      </c>
      <c r="C231" t="s">
        <v>57</v>
      </c>
      <c r="D231">
        <v>2020</v>
      </c>
      <c r="E231">
        <v>2</v>
      </c>
      <c r="F231">
        <v>40</v>
      </c>
      <c r="G231">
        <v>39</v>
      </c>
      <c r="H231">
        <v>36.393412220000002</v>
      </c>
      <c r="I231">
        <v>42.32479816</v>
      </c>
      <c r="J231">
        <f>F231-G231</f>
        <v>1</v>
      </c>
    </row>
    <row r="232" spans="2:11" hidden="1" x14ac:dyDescent="0.25">
      <c r="B232" s="1">
        <v>43884</v>
      </c>
      <c r="C232" t="s">
        <v>57</v>
      </c>
      <c r="D232">
        <v>2020</v>
      </c>
      <c r="E232">
        <v>3</v>
      </c>
      <c r="F232">
        <v>37</v>
      </c>
      <c r="G232">
        <v>42</v>
      </c>
      <c r="H232">
        <v>38.527987289999999</v>
      </c>
      <c r="I232">
        <v>45.378710499999997</v>
      </c>
      <c r="J232">
        <f>F232-G232</f>
        <v>-5</v>
      </c>
    </row>
    <row r="233" spans="2:11" hidden="1" x14ac:dyDescent="0.25">
      <c r="B233" s="1">
        <v>43912</v>
      </c>
      <c r="C233" t="s">
        <v>57</v>
      </c>
      <c r="D233">
        <v>2020</v>
      </c>
      <c r="E233">
        <v>4</v>
      </c>
      <c r="F233">
        <v>23</v>
      </c>
      <c r="G233">
        <v>45</v>
      </c>
      <c r="H233">
        <v>41.529014949999997</v>
      </c>
      <c r="I233">
        <v>48.8228048</v>
      </c>
      <c r="J233">
        <f>F233-G233</f>
        <v>-22</v>
      </c>
      <c r="K233">
        <f t="shared" ref="K233" si="54">SUM(J230:J233)</f>
        <v>-27</v>
      </c>
    </row>
    <row r="234" spans="2:11" hidden="1" x14ac:dyDescent="0.25">
      <c r="B234" s="1">
        <v>43828</v>
      </c>
      <c r="C234" t="s">
        <v>58</v>
      </c>
      <c r="D234">
        <v>2020</v>
      </c>
      <c r="E234">
        <v>1</v>
      </c>
      <c r="F234">
        <v>0</v>
      </c>
      <c r="G234">
        <v>0</v>
      </c>
      <c r="H234">
        <v>0</v>
      </c>
      <c r="I234">
        <v>2.5903093469999998</v>
      </c>
      <c r="J234">
        <f>F234-G234</f>
        <v>0</v>
      </c>
    </row>
    <row r="235" spans="2:11" hidden="1" x14ac:dyDescent="0.25">
      <c r="B235" s="1">
        <v>43856</v>
      </c>
      <c r="C235" t="s">
        <v>58</v>
      </c>
      <c r="D235">
        <v>2020</v>
      </c>
      <c r="E235">
        <v>2</v>
      </c>
      <c r="F235">
        <v>2</v>
      </c>
      <c r="G235">
        <v>0</v>
      </c>
      <c r="H235">
        <v>0</v>
      </c>
      <c r="I235">
        <v>2.1088329909999999</v>
      </c>
      <c r="J235">
        <f>F235-G235</f>
        <v>2</v>
      </c>
    </row>
    <row r="236" spans="2:11" hidden="1" x14ac:dyDescent="0.25">
      <c r="B236" s="1">
        <v>43884</v>
      </c>
      <c r="C236" t="s">
        <v>58</v>
      </c>
      <c r="D236">
        <v>2020</v>
      </c>
      <c r="E236">
        <v>3</v>
      </c>
      <c r="F236">
        <v>1</v>
      </c>
      <c r="G236">
        <v>0</v>
      </c>
      <c r="H236">
        <v>0</v>
      </c>
      <c r="I236">
        <v>1.775500944</v>
      </c>
      <c r="J236">
        <f>F236-G236</f>
        <v>1</v>
      </c>
    </row>
    <row r="237" spans="2:11" hidden="1" x14ac:dyDescent="0.25">
      <c r="B237" s="1">
        <v>43912</v>
      </c>
      <c r="C237" t="s">
        <v>58</v>
      </c>
      <c r="D237">
        <v>2020</v>
      </c>
      <c r="E237">
        <v>4</v>
      </c>
      <c r="F237">
        <v>0</v>
      </c>
      <c r="G237">
        <v>0</v>
      </c>
      <c r="H237">
        <v>0</v>
      </c>
      <c r="I237">
        <v>2.442167242</v>
      </c>
      <c r="J237">
        <f>F237-G237</f>
        <v>0</v>
      </c>
      <c r="K237">
        <f t="shared" ref="K237" si="55">SUM(J234:J237)</f>
        <v>3</v>
      </c>
    </row>
    <row r="238" spans="2:11" hidden="1" x14ac:dyDescent="0.25">
      <c r="B238" s="1">
        <v>43828</v>
      </c>
      <c r="C238" t="s">
        <v>59</v>
      </c>
      <c r="D238">
        <v>2020</v>
      </c>
      <c r="E238">
        <v>1</v>
      </c>
      <c r="F238">
        <v>161</v>
      </c>
      <c r="G238">
        <v>189</v>
      </c>
      <c r="H238">
        <v>157.76581279999999</v>
      </c>
      <c r="I238">
        <v>220.82762</v>
      </c>
      <c r="J238">
        <f>F238-G238</f>
        <v>-28</v>
      </c>
    </row>
    <row r="239" spans="2:11" hidden="1" x14ac:dyDescent="0.25">
      <c r="B239" s="1">
        <v>43856</v>
      </c>
      <c r="C239" t="s">
        <v>59</v>
      </c>
      <c r="D239">
        <v>2020</v>
      </c>
      <c r="E239">
        <v>2</v>
      </c>
      <c r="F239">
        <v>167</v>
      </c>
      <c r="G239">
        <v>205</v>
      </c>
      <c r="H239">
        <v>173.9945682</v>
      </c>
      <c r="I239">
        <v>237.00528399999999</v>
      </c>
      <c r="J239">
        <f>F239-G239</f>
        <v>-38</v>
      </c>
    </row>
    <row r="240" spans="2:11" hidden="1" x14ac:dyDescent="0.25">
      <c r="B240" s="1">
        <v>43884</v>
      </c>
      <c r="C240" t="s">
        <v>59</v>
      </c>
      <c r="D240">
        <v>2020</v>
      </c>
      <c r="E240">
        <v>3</v>
      </c>
      <c r="F240">
        <v>139</v>
      </c>
      <c r="G240">
        <v>197</v>
      </c>
      <c r="H240">
        <v>156.1241593</v>
      </c>
      <c r="I240">
        <v>238.65076619999999</v>
      </c>
      <c r="J240">
        <f>F240-G240</f>
        <v>-58</v>
      </c>
    </row>
    <row r="241" spans="2:11" hidden="1" x14ac:dyDescent="0.25">
      <c r="B241" s="1">
        <v>43912</v>
      </c>
      <c r="C241" t="s">
        <v>59</v>
      </c>
      <c r="D241">
        <v>2020</v>
      </c>
      <c r="E241">
        <v>4</v>
      </c>
      <c r="F241">
        <v>73</v>
      </c>
      <c r="G241">
        <v>138</v>
      </c>
      <c r="H241">
        <v>96.485684899999995</v>
      </c>
      <c r="I241">
        <v>178.957616</v>
      </c>
      <c r="J241">
        <f>F241-G241</f>
        <v>-65</v>
      </c>
      <c r="K241">
        <f t="shared" ref="K241" si="56">SUM(J238:J241)</f>
        <v>-189</v>
      </c>
    </row>
    <row r="242" spans="2:11" hidden="1" x14ac:dyDescent="0.25">
      <c r="B242" s="1">
        <v>43828</v>
      </c>
      <c r="C242" t="s">
        <v>60</v>
      </c>
      <c r="D242">
        <v>2020</v>
      </c>
      <c r="E242">
        <v>1</v>
      </c>
      <c r="F242">
        <v>17</v>
      </c>
      <c r="G242">
        <v>13</v>
      </c>
      <c r="H242">
        <v>10.540999960000001</v>
      </c>
      <c r="I242">
        <v>15.1245806</v>
      </c>
      <c r="J242">
        <f>F242-G242</f>
        <v>4</v>
      </c>
    </row>
    <row r="243" spans="2:11" hidden="1" x14ac:dyDescent="0.25">
      <c r="B243" s="1">
        <v>43856</v>
      </c>
      <c r="C243" t="s">
        <v>60</v>
      </c>
      <c r="D243">
        <v>2020</v>
      </c>
      <c r="E243">
        <v>2</v>
      </c>
      <c r="F243">
        <v>13</v>
      </c>
      <c r="G243">
        <v>19</v>
      </c>
      <c r="H243">
        <v>16.613303259999999</v>
      </c>
      <c r="I243">
        <v>21.16586144</v>
      </c>
      <c r="J243">
        <f>F243-G243</f>
        <v>-6</v>
      </c>
    </row>
    <row r="244" spans="2:11" hidden="1" x14ac:dyDescent="0.25">
      <c r="B244" s="1">
        <v>43884</v>
      </c>
      <c r="C244" t="s">
        <v>60</v>
      </c>
      <c r="D244">
        <v>2020</v>
      </c>
      <c r="E244">
        <v>3</v>
      </c>
      <c r="F244">
        <v>18</v>
      </c>
      <c r="G244">
        <v>8</v>
      </c>
      <c r="H244">
        <v>5.4485493829999996</v>
      </c>
      <c r="I244">
        <v>10.243935049999999</v>
      </c>
      <c r="J244">
        <f>F244-G244</f>
        <v>10</v>
      </c>
    </row>
    <row r="245" spans="2:11" hidden="1" x14ac:dyDescent="0.25">
      <c r="B245" s="1">
        <v>43912</v>
      </c>
      <c r="C245" t="s">
        <v>60</v>
      </c>
      <c r="D245">
        <v>2020</v>
      </c>
      <c r="E245">
        <v>4</v>
      </c>
      <c r="F245">
        <v>6</v>
      </c>
      <c r="G245">
        <v>8</v>
      </c>
      <c r="H245">
        <v>5.1961568500000004</v>
      </c>
      <c r="I245">
        <v>10.08080912</v>
      </c>
      <c r="J245">
        <f>F245-G245</f>
        <v>-2</v>
      </c>
      <c r="K245">
        <f t="shared" ref="K245" si="57">SUM(J242:J245)</f>
        <v>6</v>
      </c>
    </row>
    <row r="246" spans="2:11" hidden="1" x14ac:dyDescent="0.25">
      <c r="B246" s="1">
        <v>43828</v>
      </c>
      <c r="C246" t="s">
        <v>61</v>
      </c>
      <c r="D246">
        <v>2020</v>
      </c>
      <c r="E246">
        <v>1</v>
      </c>
      <c r="F246">
        <v>2</v>
      </c>
      <c r="G246">
        <v>0</v>
      </c>
      <c r="H246">
        <v>0</v>
      </c>
      <c r="I246">
        <v>0.41948153700000002</v>
      </c>
      <c r="J246">
        <f>F246-G246</f>
        <v>2</v>
      </c>
    </row>
    <row r="247" spans="2:11" hidden="1" x14ac:dyDescent="0.25">
      <c r="B247" s="1">
        <v>43856</v>
      </c>
      <c r="C247" t="s">
        <v>61</v>
      </c>
      <c r="D247">
        <v>2020</v>
      </c>
      <c r="E247">
        <v>2</v>
      </c>
      <c r="F247">
        <v>0</v>
      </c>
      <c r="G247">
        <v>0</v>
      </c>
      <c r="H247">
        <v>0</v>
      </c>
      <c r="I247">
        <v>1.051483172</v>
      </c>
      <c r="J247">
        <f>F247-G247</f>
        <v>0</v>
      </c>
    </row>
    <row r="248" spans="2:11" hidden="1" x14ac:dyDescent="0.25">
      <c r="B248" s="1">
        <v>43884</v>
      </c>
      <c r="C248" t="s">
        <v>61</v>
      </c>
      <c r="D248">
        <v>2020</v>
      </c>
      <c r="E248">
        <v>3</v>
      </c>
      <c r="F248">
        <v>1</v>
      </c>
      <c r="G248">
        <v>1</v>
      </c>
      <c r="H248">
        <v>0</v>
      </c>
      <c r="I248">
        <v>1.3860577380000001</v>
      </c>
      <c r="J248">
        <f>F248-G248</f>
        <v>0</v>
      </c>
    </row>
    <row r="249" spans="2:11" hidden="1" x14ac:dyDescent="0.25">
      <c r="B249" s="1">
        <v>43912</v>
      </c>
      <c r="C249" t="s">
        <v>61</v>
      </c>
      <c r="D249">
        <v>2020</v>
      </c>
      <c r="E249">
        <v>4</v>
      </c>
      <c r="F249">
        <v>1</v>
      </c>
      <c r="G249">
        <v>0</v>
      </c>
      <c r="H249">
        <v>0</v>
      </c>
      <c r="I249">
        <v>1.2083789949999999</v>
      </c>
      <c r="J249">
        <f>F249-G249</f>
        <v>1</v>
      </c>
      <c r="K249">
        <f t="shared" ref="K249" si="58">SUM(J246:J249)</f>
        <v>3</v>
      </c>
    </row>
    <row r="250" spans="2:11" hidden="1" x14ac:dyDescent="0.25">
      <c r="B250" s="1">
        <v>43828</v>
      </c>
      <c r="C250" t="s">
        <v>62</v>
      </c>
      <c r="D250">
        <v>2020</v>
      </c>
      <c r="E250">
        <v>1</v>
      </c>
      <c r="F250">
        <v>4</v>
      </c>
      <c r="G250">
        <v>3</v>
      </c>
      <c r="H250">
        <v>0.69062708699999997</v>
      </c>
      <c r="I250">
        <v>4.5201086269999999</v>
      </c>
      <c r="J250">
        <f>F250-G250</f>
        <v>1</v>
      </c>
    </row>
    <row r="251" spans="2:11" hidden="1" x14ac:dyDescent="0.25">
      <c r="B251" s="1">
        <v>43856</v>
      </c>
      <c r="C251" t="s">
        <v>62</v>
      </c>
      <c r="D251">
        <v>2020</v>
      </c>
      <c r="E251">
        <v>2</v>
      </c>
      <c r="F251">
        <v>3</v>
      </c>
      <c r="G251">
        <v>3</v>
      </c>
      <c r="H251">
        <v>0.73787459399999999</v>
      </c>
      <c r="I251">
        <v>4.541496714</v>
      </c>
      <c r="J251">
        <f>F251-G251</f>
        <v>0</v>
      </c>
    </row>
    <row r="252" spans="2:11" hidden="1" x14ac:dyDescent="0.25">
      <c r="B252" s="1">
        <v>43884</v>
      </c>
      <c r="C252" t="s">
        <v>62</v>
      </c>
      <c r="D252">
        <v>2020</v>
      </c>
      <c r="E252">
        <v>3</v>
      </c>
      <c r="F252">
        <v>3</v>
      </c>
      <c r="G252">
        <v>3</v>
      </c>
      <c r="H252">
        <v>0.25754395000000002</v>
      </c>
      <c r="I252">
        <v>5.0217900640000002</v>
      </c>
      <c r="J252">
        <f>F252-G252</f>
        <v>0</v>
      </c>
    </row>
    <row r="253" spans="2:11" hidden="1" x14ac:dyDescent="0.25">
      <c r="B253" s="1">
        <v>43912</v>
      </c>
      <c r="C253" t="s">
        <v>62</v>
      </c>
      <c r="D253">
        <v>2020</v>
      </c>
      <c r="E253">
        <v>4</v>
      </c>
      <c r="F253">
        <v>1</v>
      </c>
      <c r="G253">
        <v>3</v>
      </c>
      <c r="H253">
        <v>0</v>
      </c>
      <c r="I253">
        <v>5.4203648040000001</v>
      </c>
      <c r="J253">
        <f>F253-G253</f>
        <v>-2</v>
      </c>
      <c r="K253">
        <f t="shared" ref="K253" si="59">SUM(J250:J253)</f>
        <v>-1</v>
      </c>
    </row>
    <row r="254" spans="2:11" hidden="1" x14ac:dyDescent="0.25">
      <c r="B254" s="1">
        <v>43828</v>
      </c>
      <c r="C254" t="s">
        <v>63</v>
      </c>
      <c r="D254">
        <v>2020</v>
      </c>
      <c r="E254">
        <v>1</v>
      </c>
      <c r="F254">
        <v>24</v>
      </c>
      <c r="G254">
        <v>23</v>
      </c>
      <c r="H254">
        <v>17.61315072</v>
      </c>
      <c r="I254">
        <v>28.424115100000002</v>
      </c>
      <c r="J254">
        <f>F254-G254</f>
        <v>1</v>
      </c>
    </row>
    <row r="255" spans="2:11" hidden="1" x14ac:dyDescent="0.25">
      <c r="B255" s="1">
        <v>43856</v>
      </c>
      <c r="C255" t="s">
        <v>63</v>
      </c>
      <c r="D255">
        <v>2020</v>
      </c>
      <c r="E255">
        <v>2</v>
      </c>
      <c r="F255">
        <v>34</v>
      </c>
      <c r="G255">
        <v>30</v>
      </c>
      <c r="H255">
        <v>24.563011230000001</v>
      </c>
      <c r="I255">
        <v>35.362802420000001</v>
      </c>
      <c r="J255">
        <f>F255-G255</f>
        <v>4</v>
      </c>
    </row>
    <row r="256" spans="2:11" hidden="1" x14ac:dyDescent="0.25">
      <c r="B256" s="1">
        <v>43884</v>
      </c>
      <c r="C256" t="s">
        <v>63</v>
      </c>
      <c r="D256">
        <v>2020</v>
      </c>
      <c r="E256">
        <v>3</v>
      </c>
      <c r="F256">
        <v>22</v>
      </c>
      <c r="G256">
        <v>31</v>
      </c>
      <c r="H256">
        <v>25.803886420000001</v>
      </c>
      <c r="I256">
        <v>36.775211970000001</v>
      </c>
      <c r="J256">
        <f>F256-G256</f>
        <v>-9</v>
      </c>
    </row>
    <row r="257" spans="2:11" hidden="1" x14ac:dyDescent="0.25">
      <c r="B257" s="1">
        <v>43912</v>
      </c>
      <c r="C257" t="s">
        <v>63</v>
      </c>
      <c r="D257">
        <v>2020</v>
      </c>
      <c r="E257">
        <v>4</v>
      </c>
      <c r="F257">
        <v>15</v>
      </c>
      <c r="G257">
        <v>33</v>
      </c>
      <c r="H257">
        <v>27.158967740000001</v>
      </c>
      <c r="I257">
        <v>38.100123490000001</v>
      </c>
      <c r="J257">
        <f>F257-G257</f>
        <v>-18</v>
      </c>
      <c r="K257">
        <f t="shared" ref="K257" si="60">SUM(J254:J257)</f>
        <v>-22</v>
      </c>
    </row>
    <row r="258" spans="2:11" hidden="1" x14ac:dyDescent="0.25">
      <c r="B258" s="1">
        <v>43828</v>
      </c>
      <c r="C258" t="s">
        <v>64</v>
      </c>
      <c r="D258">
        <v>2020</v>
      </c>
      <c r="E258">
        <v>1</v>
      </c>
      <c r="F258">
        <v>4</v>
      </c>
      <c r="G258">
        <v>7</v>
      </c>
      <c r="H258">
        <v>4.9195263049999998</v>
      </c>
      <c r="I258">
        <v>9.2303108229999999</v>
      </c>
      <c r="J258">
        <f>F258-G258</f>
        <v>-3</v>
      </c>
    </row>
    <row r="259" spans="2:11" hidden="1" x14ac:dyDescent="0.25">
      <c r="B259" s="1">
        <v>43856</v>
      </c>
      <c r="C259" t="s">
        <v>64</v>
      </c>
      <c r="D259">
        <v>2020</v>
      </c>
      <c r="E259">
        <v>2</v>
      </c>
      <c r="F259">
        <v>2</v>
      </c>
      <c r="G259">
        <v>7</v>
      </c>
      <c r="H259">
        <v>3.7203372250000002</v>
      </c>
      <c r="I259">
        <v>9.5432410240000003</v>
      </c>
      <c r="J259">
        <f>F259-G259</f>
        <v>-5</v>
      </c>
    </row>
    <row r="260" spans="2:11" hidden="1" x14ac:dyDescent="0.25">
      <c r="B260" s="1">
        <v>43884</v>
      </c>
      <c r="C260" t="s">
        <v>64</v>
      </c>
      <c r="D260">
        <v>2020</v>
      </c>
      <c r="E260">
        <v>3</v>
      </c>
      <c r="F260">
        <v>9</v>
      </c>
      <c r="G260">
        <v>7</v>
      </c>
      <c r="H260">
        <v>3.5808038660000001</v>
      </c>
      <c r="I260">
        <v>10.462844199999999</v>
      </c>
      <c r="J260">
        <f>F260-G260</f>
        <v>2</v>
      </c>
    </row>
    <row r="261" spans="2:11" hidden="1" x14ac:dyDescent="0.25">
      <c r="B261" s="1">
        <v>43912</v>
      </c>
      <c r="C261" t="s">
        <v>64</v>
      </c>
      <c r="D261">
        <v>2020</v>
      </c>
      <c r="E261">
        <v>4</v>
      </c>
      <c r="F261">
        <v>5</v>
      </c>
      <c r="G261">
        <v>11</v>
      </c>
      <c r="H261">
        <v>7.6152927019999996</v>
      </c>
      <c r="I261">
        <v>14.60628715</v>
      </c>
      <c r="J261">
        <f>F261-G261</f>
        <v>-6</v>
      </c>
      <c r="K261">
        <f t="shared" ref="K261" si="61">SUM(J258:J261)</f>
        <v>-12</v>
      </c>
    </row>
  </sheetData>
  <autoFilter ref="B1:K261" xr:uid="{8EB694B4-C431-452A-B396-66BB4DFE4171}">
    <filterColumn colId="1">
      <filters>
        <filter val="BOGOTA DC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Segura</cp:lastModifiedBy>
  <dcterms:created xsi:type="dcterms:W3CDTF">2020-09-30T19:07:50Z</dcterms:created>
  <dcterms:modified xsi:type="dcterms:W3CDTF">2020-09-30T19:51:46Z</dcterms:modified>
</cp:coreProperties>
</file>