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ae56bf1145d10eb/Documents/R/BZequities/_notebooks/files/"/>
    </mc:Choice>
  </mc:AlternateContent>
  <xr:revisionPtr revIDLastSave="7" documentId="11_6569F4C698C3A163F910058C17E6B287CD78C14D" xr6:coauthVersionLast="47" xr6:coauthVersionMax="47" xr10:uidLastSave="{EB8A0E10-056F-4A8B-BAD8-2AF7B585AADA}"/>
  <bookViews>
    <workbookView xWindow="210" yWindow="-12825" windowWidth="21165" windowHeight="12525" activeTab="1" xr2:uid="{00000000-000D-0000-FFFF-FFFF00000000}"/>
  </bookViews>
  <sheets>
    <sheet name="Gráfico dos preços" sheetId="13" r:id="rId1"/>
    <sheet name="QUAL3_RENT3" sheetId="7" r:id="rId2"/>
    <sheet name="Teste Estac. QUAL3" sheetId="9" r:id="rId3"/>
    <sheet name="Teste Estac. RENT3" sheetId="11" r:id="rId4"/>
    <sheet name="Regressão Engle-Granger" sheetId="12" r:id="rId5"/>
    <sheet name="INSTRUÇÕES REGRESSÃO" sheetId="4" r:id="rId6"/>
    <sheet name="Valores críticos Dickey-Fuller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12" l="1"/>
  <c r="F87" i="12"/>
  <c r="F119" i="12"/>
  <c r="F151" i="12"/>
  <c r="F183" i="12"/>
  <c r="F215" i="12"/>
  <c r="F247" i="12"/>
  <c r="F279" i="12"/>
  <c r="F311" i="12"/>
  <c r="F343" i="12"/>
  <c r="F375" i="12"/>
  <c r="F391" i="12"/>
  <c r="F401" i="12"/>
  <c r="F405" i="12"/>
  <c r="F409" i="12"/>
  <c r="F413" i="12"/>
  <c r="F417" i="12"/>
  <c r="F421" i="12"/>
  <c r="F425" i="12"/>
  <c r="F429" i="12"/>
  <c r="F433" i="12"/>
  <c r="F437" i="12"/>
  <c r="F441" i="12"/>
  <c r="F445" i="12"/>
  <c r="F449" i="12"/>
  <c r="F453" i="12"/>
  <c r="F457" i="12"/>
  <c r="F461" i="12"/>
  <c r="F465" i="12"/>
  <c r="F469" i="12"/>
  <c r="F473" i="12"/>
  <c r="F477" i="12"/>
  <c r="F481" i="12"/>
  <c r="F485" i="12"/>
  <c r="F489" i="12"/>
  <c r="F493" i="12"/>
  <c r="F497" i="12"/>
  <c r="F501" i="12"/>
  <c r="F505" i="12"/>
  <c r="F509" i="12"/>
  <c r="F513" i="12"/>
  <c r="F517" i="12"/>
  <c r="F521" i="12"/>
  <c r="F525" i="12"/>
  <c r="F529" i="12"/>
  <c r="F533" i="12"/>
  <c r="F537" i="12"/>
  <c r="F541" i="12"/>
  <c r="F545" i="12"/>
  <c r="F549" i="12"/>
  <c r="F553" i="12"/>
  <c r="F55" i="12"/>
  <c r="F59" i="12"/>
  <c r="G48" i="12"/>
  <c r="F75" i="12" s="1"/>
  <c r="N25" i="12"/>
  <c r="D52" i="12"/>
  <c r="E52" i="12" s="1"/>
  <c r="D53" i="12"/>
  <c r="E53" i="12" s="1"/>
  <c r="D54" i="12"/>
  <c r="E54" i="12" s="1"/>
  <c r="D55" i="12"/>
  <c r="E55" i="12" s="1"/>
  <c r="D56" i="12"/>
  <c r="E56" i="12" s="1"/>
  <c r="D57" i="12"/>
  <c r="E57" i="12" s="1"/>
  <c r="D58" i="12"/>
  <c r="E58" i="12" s="1"/>
  <c r="D59" i="12"/>
  <c r="E59" i="12" s="1"/>
  <c r="D60" i="12"/>
  <c r="E60" i="12" s="1"/>
  <c r="D61" i="12"/>
  <c r="E61" i="12" s="1"/>
  <c r="D62" i="12"/>
  <c r="E62" i="12" s="1"/>
  <c r="D63" i="12"/>
  <c r="E63" i="12" s="1"/>
  <c r="D64" i="12"/>
  <c r="E64" i="12" s="1"/>
  <c r="D65" i="12"/>
  <c r="E65" i="12" s="1"/>
  <c r="D66" i="12"/>
  <c r="E66" i="12" s="1"/>
  <c r="D67" i="12"/>
  <c r="E67" i="12" s="1"/>
  <c r="D68" i="12"/>
  <c r="E68" i="12" s="1"/>
  <c r="D69" i="12"/>
  <c r="E69" i="12" s="1"/>
  <c r="D70" i="12"/>
  <c r="E70" i="12" s="1"/>
  <c r="D71" i="12"/>
  <c r="E71" i="12" s="1"/>
  <c r="D72" i="12"/>
  <c r="E72" i="12" s="1"/>
  <c r="D73" i="12"/>
  <c r="E73" i="12" s="1"/>
  <c r="D74" i="12"/>
  <c r="E74" i="12" s="1"/>
  <c r="D75" i="12"/>
  <c r="E75" i="12" s="1"/>
  <c r="D76" i="12"/>
  <c r="E76" i="12" s="1"/>
  <c r="D77" i="12"/>
  <c r="E77" i="12" s="1"/>
  <c r="D78" i="12"/>
  <c r="E78" i="12" s="1"/>
  <c r="D79" i="12"/>
  <c r="E79" i="12" s="1"/>
  <c r="D80" i="12"/>
  <c r="E80" i="12" s="1"/>
  <c r="D81" i="12"/>
  <c r="E81" i="12" s="1"/>
  <c r="D82" i="12"/>
  <c r="E82" i="12" s="1"/>
  <c r="D83" i="12"/>
  <c r="E83" i="12" s="1"/>
  <c r="D84" i="12"/>
  <c r="E84" i="12" s="1"/>
  <c r="D85" i="12"/>
  <c r="E85" i="12" s="1"/>
  <c r="D86" i="12"/>
  <c r="E86" i="12" s="1"/>
  <c r="D87" i="12"/>
  <c r="E87" i="12" s="1"/>
  <c r="D88" i="12"/>
  <c r="E88" i="12" s="1"/>
  <c r="D89" i="12"/>
  <c r="E89" i="12" s="1"/>
  <c r="D90" i="12"/>
  <c r="E90" i="12" s="1"/>
  <c r="D91" i="12"/>
  <c r="E91" i="12" s="1"/>
  <c r="D92" i="12"/>
  <c r="E92" i="12" s="1"/>
  <c r="D93" i="12"/>
  <c r="E93" i="12" s="1"/>
  <c r="D94" i="12"/>
  <c r="E94" i="12" s="1"/>
  <c r="D95" i="12"/>
  <c r="E95" i="12" s="1"/>
  <c r="D96" i="12"/>
  <c r="E96" i="12" s="1"/>
  <c r="D97" i="12"/>
  <c r="E97" i="12" s="1"/>
  <c r="D98" i="12"/>
  <c r="E98" i="12" s="1"/>
  <c r="D99" i="12"/>
  <c r="E99" i="12" s="1"/>
  <c r="D100" i="12"/>
  <c r="E100" i="12" s="1"/>
  <c r="D101" i="12"/>
  <c r="E101" i="12" s="1"/>
  <c r="D102" i="12"/>
  <c r="E102" i="12" s="1"/>
  <c r="D103" i="12"/>
  <c r="E103" i="12" s="1"/>
  <c r="D104" i="12"/>
  <c r="E104" i="12" s="1"/>
  <c r="D105" i="12"/>
  <c r="E105" i="12" s="1"/>
  <c r="D106" i="12"/>
  <c r="E106" i="12" s="1"/>
  <c r="D107" i="12"/>
  <c r="E107" i="12" s="1"/>
  <c r="D108" i="12"/>
  <c r="E108" i="12" s="1"/>
  <c r="D109" i="12"/>
  <c r="E109" i="12" s="1"/>
  <c r="D110" i="12"/>
  <c r="E110" i="12" s="1"/>
  <c r="D111" i="12"/>
  <c r="E111" i="12" s="1"/>
  <c r="D112" i="12"/>
  <c r="E112" i="12" s="1"/>
  <c r="D113" i="12"/>
  <c r="E113" i="12" s="1"/>
  <c r="D114" i="12"/>
  <c r="E114" i="12" s="1"/>
  <c r="D115" i="12"/>
  <c r="E115" i="12" s="1"/>
  <c r="D116" i="12"/>
  <c r="E116" i="12" s="1"/>
  <c r="D117" i="12"/>
  <c r="E117" i="12" s="1"/>
  <c r="D118" i="12"/>
  <c r="E118" i="12" s="1"/>
  <c r="D119" i="12"/>
  <c r="E119" i="12" s="1"/>
  <c r="D120" i="12"/>
  <c r="E120" i="12" s="1"/>
  <c r="D121" i="12"/>
  <c r="E121" i="12" s="1"/>
  <c r="D122" i="12"/>
  <c r="E122" i="12" s="1"/>
  <c r="D123" i="12"/>
  <c r="E123" i="12" s="1"/>
  <c r="D124" i="12"/>
  <c r="E124" i="12" s="1"/>
  <c r="D125" i="12"/>
  <c r="E125" i="12" s="1"/>
  <c r="D126" i="12"/>
  <c r="E126" i="12" s="1"/>
  <c r="D127" i="12"/>
  <c r="E127" i="12" s="1"/>
  <c r="D128" i="12"/>
  <c r="E128" i="12" s="1"/>
  <c r="D129" i="12"/>
  <c r="E129" i="12" s="1"/>
  <c r="D130" i="12"/>
  <c r="E130" i="12" s="1"/>
  <c r="D131" i="12"/>
  <c r="E131" i="12" s="1"/>
  <c r="D132" i="12"/>
  <c r="E132" i="12" s="1"/>
  <c r="D133" i="12"/>
  <c r="E133" i="12" s="1"/>
  <c r="D134" i="12"/>
  <c r="E134" i="12" s="1"/>
  <c r="D135" i="12"/>
  <c r="E135" i="12" s="1"/>
  <c r="D136" i="12"/>
  <c r="E136" i="12" s="1"/>
  <c r="D137" i="12"/>
  <c r="E137" i="12" s="1"/>
  <c r="D138" i="12"/>
  <c r="E138" i="12" s="1"/>
  <c r="D139" i="12"/>
  <c r="E139" i="12" s="1"/>
  <c r="D140" i="12"/>
  <c r="E140" i="12" s="1"/>
  <c r="D141" i="12"/>
  <c r="E141" i="12" s="1"/>
  <c r="D142" i="12"/>
  <c r="E142" i="12" s="1"/>
  <c r="D143" i="12"/>
  <c r="E143" i="12" s="1"/>
  <c r="D144" i="12"/>
  <c r="E144" i="12" s="1"/>
  <c r="D145" i="12"/>
  <c r="E145" i="12" s="1"/>
  <c r="D146" i="12"/>
  <c r="E146" i="12" s="1"/>
  <c r="D147" i="12"/>
  <c r="E147" i="12" s="1"/>
  <c r="D148" i="12"/>
  <c r="E148" i="12" s="1"/>
  <c r="D149" i="12"/>
  <c r="E149" i="12" s="1"/>
  <c r="D150" i="12"/>
  <c r="E150" i="12" s="1"/>
  <c r="D151" i="12"/>
  <c r="E151" i="12" s="1"/>
  <c r="D152" i="12"/>
  <c r="E152" i="12" s="1"/>
  <c r="D153" i="12"/>
  <c r="E153" i="12" s="1"/>
  <c r="D154" i="12"/>
  <c r="E154" i="12" s="1"/>
  <c r="D155" i="12"/>
  <c r="E155" i="12" s="1"/>
  <c r="D156" i="12"/>
  <c r="E156" i="12" s="1"/>
  <c r="D157" i="12"/>
  <c r="E157" i="12" s="1"/>
  <c r="D158" i="12"/>
  <c r="E158" i="12" s="1"/>
  <c r="D159" i="12"/>
  <c r="E159" i="12" s="1"/>
  <c r="D160" i="12"/>
  <c r="E160" i="12" s="1"/>
  <c r="D161" i="12"/>
  <c r="E161" i="12" s="1"/>
  <c r="D162" i="12"/>
  <c r="E162" i="12" s="1"/>
  <c r="D163" i="12"/>
  <c r="E163" i="12" s="1"/>
  <c r="D164" i="12"/>
  <c r="E164" i="12" s="1"/>
  <c r="D165" i="12"/>
  <c r="E165" i="12" s="1"/>
  <c r="D166" i="12"/>
  <c r="E166" i="12" s="1"/>
  <c r="D167" i="12"/>
  <c r="E167" i="12" s="1"/>
  <c r="D168" i="12"/>
  <c r="E168" i="12" s="1"/>
  <c r="D169" i="12"/>
  <c r="E169" i="12" s="1"/>
  <c r="D170" i="12"/>
  <c r="E170" i="12" s="1"/>
  <c r="D171" i="12"/>
  <c r="E171" i="12" s="1"/>
  <c r="D172" i="12"/>
  <c r="E172" i="12" s="1"/>
  <c r="D173" i="12"/>
  <c r="E173" i="12" s="1"/>
  <c r="D174" i="12"/>
  <c r="E174" i="12" s="1"/>
  <c r="D175" i="12"/>
  <c r="E175" i="12" s="1"/>
  <c r="D176" i="12"/>
  <c r="E176" i="12" s="1"/>
  <c r="D177" i="12"/>
  <c r="E177" i="12" s="1"/>
  <c r="D178" i="12"/>
  <c r="E178" i="12" s="1"/>
  <c r="D179" i="12"/>
  <c r="E179" i="12" s="1"/>
  <c r="D180" i="12"/>
  <c r="E180" i="12" s="1"/>
  <c r="D181" i="12"/>
  <c r="E181" i="12" s="1"/>
  <c r="D182" i="12"/>
  <c r="E182" i="12" s="1"/>
  <c r="D183" i="12"/>
  <c r="E183" i="12" s="1"/>
  <c r="D184" i="12"/>
  <c r="E184" i="12" s="1"/>
  <c r="D185" i="12"/>
  <c r="E185" i="12"/>
  <c r="D186" i="12"/>
  <c r="E186" i="12" s="1"/>
  <c r="D187" i="12"/>
  <c r="E187" i="12" s="1"/>
  <c r="D188" i="12"/>
  <c r="E188" i="12" s="1"/>
  <c r="D189" i="12"/>
  <c r="E189" i="12" s="1"/>
  <c r="D190" i="12"/>
  <c r="E190" i="12" s="1"/>
  <c r="D191" i="12"/>
  <c r="E191" i="12" s="1"/>
  <c r="D192" i="12"/>
  <c r="E192" i="12" s="1"/>
  <c r="D193" i="12"/>
  <c r="E193" i="12" s="1"/>
  <c r="D194" i="12"/>
  <c r="E194" i="12" s="1"/>
  <c r="D195" i="12"/>
  <c r="E195" i="12" s="1"/>
  <c r="D196" i="12"/>
  <c r="E196" i="12" s="1"/>
  <c r="D197" i="12"/>
  <c r="E197" i="12" s="1"/>
  <c r="D198" i="12"/>
  <c r="E198" i="12" s="1"/>
  <c r="D199" i="12"/>
  <c r="E199" i="12" s="1"/>
  <c r="D200" i="12"/>
  <c r="E200" i="12" s="1"/>
  <c r="D201" i="12"/>
  <c r="E201" i="12" s="1"/>
  <c r="D202" i="12"/>
  <c r="E202" i="12" s="1"/>
  <c r="D203" i="12"/>
  <c r="E203" i="12" s="1"/>
  <c r="D204" i="12"/>
  <c r="E204" i="12" s="1"/>
  <c r="D205" i="12"/>
  <c r="E205" i="12" s="1"/>
  <c r="D206" i="12"/>
  <c r="E206" i="12" s="1"/>
  <c r="D207" i="12"/>
  <c r="E207" i="12" s="1"/>
  <c r="D208" i="12"/>
  <c r="E208" i="12" s="1"/>
  <c r="D209" i="12"/>
  <c r="E209" i="12" s="1"/>
  <c r="D210" i="12"/>
  <c r="E210" i="12" s="1"/>
  <c r="D211" i="12"/>
  <c r="E211" i="12" s="1"/>
  <c r="D212" i="12"/>
  <c r="E212" i="12" s="1"/>
  <c r="D213" i="12"/>
  <c r="E213" i="12" s="1"/>
  <c r="D214" i="12"/>
  <c r="E214" i="12" s="1"/>
  <c r="D215" i="12"/>
  <c r="E215" i="12" s="1"/>
  <c r="D216" i="12"/>
  <c r="E216" i="12" s="1"/>
  <c r="D217" i="12"/>
  <c r="E217" i="12" s="1"/>
  <c r="D218" i="12"/>
  <c r="E218" i="12" s="1"/>
  <c r="D219" i="12"/>
  <c r="E219" i="12" s="1"/>
  <c r="D220" i="12"/>
  <c r="E220" i="12" s="1"/>
  <c r="D221" i="12"/>
  <c r="E221" i="12" s="1"/>
  <c r="D222" i="12"/>
  <c r="E222" i="12" s="1"/>
  <c r="D223" i="12"/>
  <c r="E223" i="12" s="1"/>
  <c r="D224" i="12"/>
  <c r="E224" i="12" s="1"/>
  <c r="D225" i="12"/>
  <c r="E225" i="12" s="1"/>
  <c r="D226" i="12"/>
  <c r="E226" i="12" s="1"/>
  <c r="D227" i="12"/>
  <c r="E227" i="12" s="1"/>
  <c r="D228" i="12"/>
  <c r="E228" i="12" s="1"/>
  <c r="D229" i="12"/>
  <c r="E229" i="12" s="1"/>
  <c r="D230" i="12"/>
  <c r="E230" i="12" s="1"/>
  <c r="D231" i="12"/>
  <c r="E231" i="12" s="1"/>
  <c r="D232" i="12"/>
  <c r="E232" i="12" s="1"/>
  <c r="D233" i="12"/>
  <c r="E233" i="12" s="1"/>
  <c r="D234" i="12"/>
  <c r="E234" i="12" s="1"/>
  <c r="D235" i="12"/>
  <c r="E235" i="12" s="1"/>
  <c r="D236" i="12"/>
  <c r="E236" i="12" s="1"/>
  <c r="D237" i="12"/>
  <c r="E237" i="12" s="1"/>
  <c r="D238" i="12"/>
  <c r="E238" i="12" s="1"/>
  <c r="D239" i="12"/>
  <c r="E239" i="12" s="1"/>
  <c r="D240" i="12"/>
  <c r="E240" i="12" s="1"/>
  <c r="D241" i="12"/>
  <c r="E241" i="12" s="1"/>
  <c r="D242" i="12"/>
  <c r="E242" i="12" s="1"/>
  <c r="D243" i="12"/>
  <c r="E243" i="12" s="1"/>
  <c r="D244" i="12"/>
  <c r="E244" i="12" s="1"/>
  <c r="D245" i="12"/>
  <c r="E245" i="12" s="1"/>
  <c r="D246" i="12"/>
  <c r="E246" i="12" s="1"/>
  <c r="D247" i="12"/>
  <c r="E247" i="12" s="1"/>
  <c r="D248" i="12"/>
  <c r="E248" i="12" s="1"/>
  <c r="D249" i="12"/>
  <c r="E249" i="12"/>
  <c r="D250" i="12"/>
  <c r="E250" i="12" s="1"/>
  <c r="D251" i="12"/>
  <c r="E251" i="12" s="1"/>
  <c r="D252" i="12"/>
  <c r="E252" i="12" s="1"/>
  <c r="D253" i="12"/>
  <c r="E253" i="12" s="1"/>
  <c r="D254" i="12"/>
  <c r="E254" i="12" s="1"/>
  <c r="D255" i="12"/>
  <c r="E255" i="12" s="1"/>
  <c r="D256" i="12"/>
  <c r="E256" i="12" s="1"/>
  <c r="D257" i="12"/>
  <c r="E257" i="12" s="1"/>
  <c r="D258" i="12"/>
  <c r="E258" i="12" s="1"/>
  <c r="D259" i="12"/>
  <c r="E259" i="12" s="1"/>
  <c r="D260" i="12"/>
  <c r="E260" i="12" s="1"/>
  <c r="D261" i="12"/>
  <c r="E261" i="12" s="1"/>
  <c r="D262" i="12"/>
  <c r="E262" i="12" s="1"/>
  <c r="D263" i="12"/>
  <c r="E263" i="12" s="1"/>
  <c r="D264" i="12"/>
  <c r="E264" i="12" s="1"/>
  <c r="D265" i="12"/>
  <c r="E265" i="12" s="1"/>
  <c r="D266" i="12"/>
  <c r="E266" i="12" s="1"/>
  <c r="D267" i="12"/>
  <c r="E267" i="12" s="1"/>
  <c r="D268" i="12"/>
  <c r="E268" i="12" s="1"/>
  <c r="D269" i="12"/>
  <c r="E269" i="12" s="1"/>
  <c r="D270" i="12"/>
  <c r="E270" i="12" s="1"/>
  <c r="D271" i="12"/>
  <c r="E271" i="12" s="1"/>
  <c r="D272" i="12"/>
  <c r="E272" i="12" s="1"/>
  <c r="D273" i="12"/>
  <c r="E273" i="12" s="1"/>
  <c r="D274" i="12"/>
  <c r="E274" i="12" s="1"/>
  <c r="D275" i="12"/>
  <c r="E275" i="12" s="1"/>
  <c r="D276" i="12"/>
  <c r="E276" i="12" s="1"/>
  <c r="D277" i="12"/>
  <c r="E277" i="12" s="1"/>
  <c r="D278" i="12"/>
  <c r="E278" i="12" s="1"/>
  <c r="D279" i="12"/>
  <c r="E279" i="12" s="1"/>
  <c r="D280" i="12"/>
  <c r="E280" i="12" s="1"/>
  <c r="D281" i="12"/>
  <c r="E281" i="12" s="1"/>
  <c r="D282" i="12"/>
  <c r="E282" i="12" s="1"/>
  <c r="D283" i="12"/>
  <c r="E283" i="12" s="1"/>
  <c r="D284" i="12"/>
  <c r="E284" i="12" s="1"/>
  <c r="D285" i="12"/>
  <c r="E285" i="12" s="1"/>
  <c r="D286" i="12"/>
  <c r="E286" i="12" s="1"/>
  <c r="D287" i="12"/>
  <c r="E287" i="12" s="1"/>
  <c r="D288" i="12"/>
  <c r="E288" i="12" s="1"/>
  <c r="D289" i="12"/>
  <c r="E289" i="12" s="1"/>
  <c r="D290" i="12"/>
  <c r="E290" i="12" s="1"/>
  <c r="D291" i="12"/>
  <c r="E291" i="12" s="1"/>
  <c r="D292" i="12"/>
  <c r="E292" i="12" s="1"/>
  <c r="D293" i="12"/>
  <c r="E293" i="12" s="1"/>
  <c r="D294" i="12"/>
  <c r="E294" i="12" s="1"/>
  <c r="D295" i="12"/>
  <c r="E295" i="12" s="1"/>
  <c r="D296" i="12"/>
  <c r="E296" i="12" s="1"/>
  <c r="D297" i="12"/>
  <c r="E297" i="12" s="1"/>
  <c r="D298" i="12"/>
  <c r="E298" i="12" s="1"/>
  <c r="D299" i="12"/>
  <c r="E299" i="12" s="1"/>
  <c r="D300" i="12"/>
  <c r="E300" i="12" s="1"/>
  <c r="D301" i="12"/>
  <c r="E301" i="12" s="1"/>
  <c r="D302" i="12"/>
  <c r="E302" i="12" s="1"/>
  <c r="D303" i="12"/>
  <c r="E303" i="12" s="1"/>
  <c r="D304" i="12"/>
  <c r="E304" i="12" s="1"/>
  <c r="D305" i="12"/>
  <c r="E305" i="12" s="1"/>
  <c r="D306" i="12"/>
  <c r="E306" i="12" s="1"/>
  <c r="D307" i="12"/>
  <c r="E307" i="12" s="1"/>
  <c r="D308" i="12"/>
  <c r="E308" i="12" s="1"/>
  <c r="D309" i="12"/>
  <c r="E309" i="12" s="1"/>
  <c r="D310" i="12"/>
  <c r="E310" i="12" s="1"/>
  <c r="D311" i="12"/>
  <c r="E311" i="12" s="1"/>
  <c r="D312" i="12"/>
  <c r="E312" i="12" s="1"/>
  <c r="D313" i="12"/>
  <c r="E313" i="12"/>
  <c r="D314" i="12"/>
  <c r="E314" i="12" s="1"/>
  <c r="D315" i="12"/>
  <c r="E315" i="12" s="1"/>
  <c r="D316" i="12"/>
  <c r="E316" i="12" s="1"/>
  <c r="D317" i="12"/>
  <c r="E317" i="12" s="1"/>
  <c r="D318" i="12"/>
  <c r="E318" i="12" s="1"/>
  <c r="D319" i="12"/>
  <c r="E319" i="12" s="1"/>
  <c r="D320" i="12"/>
  <c r="E320" i="12" s="1"/>
  <c r="D321" i="12"/>
  <c r="E321" i="12" s="1"/>
  <c r="D322" i="12"/>
  <c r="E322" i="12" s="1"/>
  <c r="D323" i="12"/>
  <c r="E323" i="12" s="1"/>
  <c r="D324" i="12"/>
  <c r="E324" i="12" s="1"/>
  <c r="D325" i="12"/>
  <c r="E325" i="12" s="1"/>
  <c r="D326" i="12"/>
  <c r="E326" i="12" s="1"/>
  <c r="D327" i="12"/>
  <c r="E327" i="12" s="1"/>
  <c r="D328" i="12"/>
  <c r="E328" i="12" s="1"/>
  <c r="D329" i="12"/>
  <c r="E329" i="12" s="1"/>
  <c r="D330" i="12"/>
  <c r="E330" i="12" s="1"/>
  <c r="D331" i="12"/>
  <c r="E331" i="12" s="1"/>
  <c r="D332" i="12"/>
  <c r="E332" i="12" s="1"/>
  <c r="D333" i="12"/>
  <c r="E333" i="12" s="1"/>
  <c r="D334" i="12"/>
  <c r="E334" i="12" s="1"/>
  <c r="D335" i="12"/>
  <c r="E335" i="12" s="1"/>
  <c r="D336" i="12"/>
  <c r="E336" i="12" s="1"/>
  <c r="D337" i="12"/>
  <c r="E337" i="12" s="1"/>
  <c r="D338" i="12"/>
  <c r="E338" i="12" s="1"/>
  <c r="D339" i="12"/>
  <c r="E339" i="12" s="1"/>
  <c r="D340" i="12"/>
  <c r="E340" i="12" s="1"/>
  <c r="D341" i="12"/>
  <c r="E341" i="12" s="1"/>
  <c r="D342" i="12"/>
  <c r="E342" i="12" s="1"/>
  <c r="D343" i="12"/>
  <c r="E343" i="12" s="1"/>
  <c r="D344" i="12"/>
  <c r="E344" i="12" s="1"/>
  <c r="D345" i="12"/>
  <c r="E345" i="12" s="1"/>
  <c r="D346" i="12"/>
  <c r="E346" i="12" s="1"/>
  <c r="D347" i="12"/>
  <c r="E347" i="12" s="1"/>
  <c r="D348" i="12"/>
  <c r="E348" i="12" s="1"/>
  <c r="D349" i="12"/>
  <c r="E349" i="12" s="1"/>
  <c r="D350" i="12"/>
  <c r="E350" i="12" s="1"/>
  <c r="D351" i="12"/>
  <c r="E351" i="12" s="1"/>
  <c r="D352" i="12"/>
  <c r="E352" i="12" s="1"/>
  <c r="D353" i="12"/>
  <c r="E353" i="12" s="1"/>
  <c r="D354" i="12"/>
  <c r="E354" i="12" s="1"/>
  <c r="D355" i="12"/>
  <c r="E355" i="12" s="1"/>
  <c r="D356" i="12"/>
  <c r="E356" i="12" s="1"/>
  <c r="D357" i="12"/>
  <c r="E357" i="12" s="1"/>
  <c r="D358" i="12"/>
  <c r="E358" i="12" s="1"/>
  <c r="D359" i="12"/>
  <c r="E359" i="12" s="1"/>
  <c r="D360" i="12"/>
  <c r="E360" i="12" s="1"/>
  <c r="D361" i="12"/>
  <c r="E361" i="12" s="1"/>
  <c r="D362" i="12"/>
  <c r="E362" i="12" s="1"/>
  <c r="D363" i="12"/>
  <c r="E363" i="12" s="1"/>
  <c r="D364" i="12"/>
  <c r="E364" i="12" s="1"/>
  <c r="D365" i="12"/>
  <c r="E365" i="12" s="1"/>
  <c r="D366" i="12"/>
  <c r="E366" i="12" s="1"/>
  <c r="D367" i="12"/>
  <c r="E367" i="12" s="1"/>
  <c r="D368" i="12"/>
  <c r="E368" i="12" s="1"/>
  <c r="D369" i="12"/>
  <c r="E369" i="12" s="1"/>
  <c r="D370" i="12"/>
  <c r="E370" i="12" s="1"/>
  <c r="D371" i="12"/>
  <c r="E371" i="12" s="1"/>
  <c r="D372" i="12"/>
  <c r="E372" i="12" s="1"/>
  <c r="D373" i="12"/>
  <c r="E373" i="12" s="1"/>
  <c r="D374" i="12"/>
  <c r="E374" i="12" s="1"/>
  <c r="D375" i="12"/>
  <c r="E375" i="12" s="1"/>
  <c r="D376" i="12"/>
  <c r="E376" i="12" s="1"/>
  <c r="D377" i="12"/>
  <c r="E377" i="12"/>
  <c r="D378" i="12"/>
  <c r="E378" i="12" s="1"/>
  <c r="D379" i="12"/>
  <c r="E379" i="12" s="1"/>
  <c r="D380" i="12"/>
  <c r="E380" i="12" s="1"/>
  <c r="D381" i="12"/>
  <c r="E381" i="12" s="1"/>
  <c r="D382" i="12"/>
  <c r="E382" i="12" s="1"/>
  <c r="D383" i="12"/>
  <c r="E383" i="12" s="1"/>
  <c r="D384" i="12"/>
  <c r="E384" i="12" s="1"/>
  <c r="D385" i="12"/>
  <c r="E385" i="12" s="1"/>
  <c r="D386" i="12"/>
  <c r="E386" i="12" s="1"/>
  <c r="D387" i="12"/>
  <c r="E387" i="12" s="1"/>
  <c r="D388" i="12"/>
  <c r="E388" i="12" s="1"/>
  <c r="D389" i="12"/>
  <c r="E389" i="12" s="1"/>
  <c r="D390" i="12"/>
  <c r="E390" i="12" s="1"/>
  <c r="D391" i="12"/>
  <c r="E391" i="12" s="1"/>
  <c r="D392" i="12"/>
  <c r="E392" i="12" s="1"/>
  <c r="D393" i="12"/>
  <c r="E393" i="12" s="1"/>
  <c r="D394" i="12"/>
  <c r="E394" i="12" s="1"/>
  <c r="D395" i="12"/>
  <c r="E395" i="12" s="1"/>
  <c r="D396" i="12"/>
  <c r="E396" i="12" s="1"/>
  <c r="D397" i="12"/>
  <c r="E397" i="12" s="1"/>
  <c r="D398" i="12"/>
  <c r="E398" i="12" s="1"/>
  <c r="D399" i="12"/>
  <c r="E399" i="12" s="1"/>
  <c r="D400" i="12"/>
  <c r="E400" i="12" s="1"/>
  <c r="D401" i="12"/>
  <c r="E401" i="12" s="1"/>
  <c r="D402" i="12"/>
  <c r="E402" i="12" s="1"/>
  <c r="D403" i="12"/>
  <c r="E403" i="12" s="1"/>
  <c r="D404" i="12"/>
  <c r="E404" i="12" s="1"/>
  <c r="D405" i="12"/>
  <c r="E405" i="12" s="1"/>
  <c r="D406" i="12"/>
  <c r="E406" i="12" s="1"/>
  <c r="D407" i="12"/>
  <c r="E407" i="12" s="1"/>
  <c r="D408" i="12"/>
  <c r="E408" i="12" s="1"/>
  <c r="D409" i="12"/>
  <c r="E409" i="12" s="1"/>
  <c r="D410" i="12"/>
  <c r="E410" i="12" s="1"/>
  <c r="D411" i="12"/>
  <c r="E411" i="12" s="1"/>
  <c r="D412" i="12"/>
  <c r="E412" i="12" s="1"/>
  <c r="D413" i="12"/>
  <c r="E413" i="12" s="1"/>
  <c r="D414" i="12"/>
  <c r="E414" i="12" s="1"/>
  <c r="D415" i="12"/>
  <c r="E415" i="12" s="1"/>
  <c r="D416" i="12"/>
  <c r="E416" i="12" s="1"/>
  <c r="D417" i="12"/>
  <c r="E417" i="12" s="1"/>
  <c r="D418" i="12"/>
  <c r="E418" i="12" s="1"/>
  <c r="D419" i="12"/>
  <c r="E419" i="12" s="1"/>
  <c r="D420" i="12"/>
  <c r="E420" i="12" s="1"/>
  <c r="D421" i="12"/>
  <c r="E421" i="12" s="1"/>
  <c r="D422" i="12"/>
  <c r="E422" i="12" s="1"/>
  <c r="D423" i="12"/>
  <c r="E423" i="12" s="1"/>
  <c r="D424" i="12"/>
  <c r="E424" i="12" s="1"/>
  <c r="D425" i="12"/>
  <c r="E425" i="12" s="1"/>
  <c r="D426" i="12"/>
  <c r="E426" i="12" s="1"/>
  <c r="D427" i="12"/>
  <c r="E427" i="12" s="1"/>
  <c r="D428" i="12"/>
  <c r="E428" i="12" s="1"/>
  <c r="D429" i="12"/>
  <c r="E429" i="12" s="1"/>
  <c r="D430" i="12"/>
  <c r="E430" i="12" s="1"/>
  <c r="D431" i="12"/>
  <c r="E431" i="12" s="1"/>
  <c r="D432" i="12"/>
  <c r="E432" i="12" s="1"/>
  <c r="D433" i="12"/>
  <c r="E433" i="12" s="1"/>
  <c r="D434" i="12"/>
  <c r="E434" i="12" s="1"/>
  <c r="D435" i="12"/>
  <c r="E435" i="12" s="1"/>
  <c r="D436" i="12"/>
  <c r="E436" i="12" s="1"/>
  <c r="D437" i="12"/>
  <c r="E437" i="12" s="1"/>
  <c r="D438" i="12"/>
  <c r="E438" i="12" s="1"/>
  <c r="D439" i="12"/>
  <c r="E439" i="12" s="1"/>
  <c r="D440" i="12"/>
  <c r="E440" i="12" s="1"/>
  <c r="D441" i="12"/>
  <c r="E441" i="12"/>
  <c r="D442" i="12"/>
  <c r="E442" i="12" s="1"/>
  <c r="D443" i="12"/>
  <c r="E443" i="12" s="1"/>
  <c r="D444" i="12"/>
  <c r="E444" i="12" s="1"/>
  <c r="D445" i="12"/>
  <c r="E445" i="12" s="1"/>
  <c r="D446" i="12"/>
  <c r="E446" i="12" s="1"/>
  <c r="D447" i="12"/>
  <c r="E447" i="12" s="1"/>
  <c r="D448" i="12"/>
  <c r="E448" i="12" s="1"/>
  <c r="D449" i="12"/>
  <c r="E449" i="12" s="1"/>
  <c r="D450" i="12"/>
  <c r="E450" i="12" s="1"/>
  <c r="D451" i="12"/>
  <c r="E451" i="12" s="1"/>
  <c r="D452" i="12"/>
  <c r="E452" i="12" s="1"/>
  <c r="D453" i="12"/>
  <c r="E453" i="12" s="1"/>
  <c r="D454" i="12"/>
  <c r="E454" i="12" s="1"/>
  <c r="D455" i="12"/>
  <c r="E455" i="12" s="1"/>
  <c r="D456" i="12"/>
  <c r="E456" i="12" s="1"/>
  <c r="D457" i="12"/>
  <c r="E457" i="12" s="1"/>
  <c r="D458" i="12"/>
  <c r="E458" i="12" s="1"/>
  <c r="D459" i="12"/>
  <c r="E459" i="12" s="1"/>
  <c r="D460" i="12"/>
  <c r="E460" i="12" s="1"/>
  <c r="D461" i="12"/>
  <c r="E461" i="12" s="1"/>
  <c r="D462" i="12"/>
  <c r="E462" i="12" s="1"/>
  <c r="D463" i="12"/>
  <c r="E463" i="12" s="1"/>
  <c r="D464" i="12"/>
  <c r="E464" i="12" s="1"/>
  <c r="D465" i="12"/>
  <c r="E465" i="12" s="1"/>
  <c r="D466" i="12"/>
  <c r="E466" i="12" s="1"/>
  <c r="D467" i="12"/>
  <c r="E467" i="12" s="1"/>
  <c r="D468" i="12"/>
  <c r="E468" i="12" s="1"/>
  <c r="D469" i="12"/>
  <c r="E469" i="12" s="1"/>
  <c r="D470" i="12"/>
  <c r="E470" i="12" s="1"/>
  <c r="D471" i="12"/>
  <c r="E471" i="12" s="1"/>
  <c r="D472" i="12"/>
  <c r="E472" i="12" s="1"/>
  <c r="D473" i="12"/>
  <c r="E473" i="12" s="1"/>
  <c r="D474" i="12"/>
  <c r="E474" i="12" s="1"/>
  <c r="D475" i="12"/>
  <c r="E475" i="12" s="1"/>
  <c r="D476" i="12"/>
  <c r="E476" i="12" s="1"/>
  <c r="D477" i="12"/>
  <c r="E477" i="12" s="1"/>
  <c r="D478" i="12"/>
  <c r="E478" i="12" s="1"/>
  <c r="D479" i="12"/>
  <c r="E479" i="12" s="1"/>
  <c r="D480" i="12"/>
  <c r="E480" i="12" s="1"/>
  <c r="D481" i="12"/>
  <c r="E481" i="12" s="1"/>
  <c r="D482" i="12"/>
  <c r="E482" i="12" s="1"/>
  <c r="D483" i="12"/>
  <c r="E483" i="12" s="1"/>
  <c r="D484" i="12"/>
  <c r="E484" i="12" s="1"/>
  <c r="D485" i="12"/>
  <c r="E485" i="12" s="1"/>
  <c r="D486" i="12"/>
  <c r="E486" i="12" s="1"/>
  <c r="D487" i="12"/>
  <c r="E487" i="12" s="1"/>
  <c r="D488" i="12"/>
  <c r="E488" i="12" s="1"/>
  <c r="D489" i="12"/>
  <c r="E489" i="12" s="1"/>
  <c r="D490" i="12"/>
  <c r="E490" i="12" s="1"/>
  <c r="D491" i="12"/>
  <c r="E491" i="12" s="1"/>
  <c r="D492" i="12"/>
  <c r="E492" i="12" s="1"/>
  <c r="D493" i="12"/>
  <c r="E493" i="12" s="1"/>
  <c r="D494" i="12"/>
  <c r="E494" i="12" s="1"/>
  <c r="D495" i="12"/>
  <c r="E495" i="12" s="1"/>
  <c r="D496" i="12"/>
  <c r="E496" i="12" s="1"/>
  <c r="D497" i="12"/>
  <c r="E497" i="12" s="1"/>
  <c r="D498" i="12"/>
  <c r="E498" i="12" s="1"/>
  <c r="D499" i="12"/>
  <c r="E499" i="12" s="1"/>
  <c r="D500" i="12"/>
  <c r="E500" i="12" s="1"/>
  <c r="D501" i="12"/>
  <c r="E501" i="12" s="1"/>
  <c r="D502" i="12"/>
  <c r="E502" i="12" s="1"/>
  <c r="D503" i="12"/>
  <c r="E503" i="12" s="1"/>
  <c r="D504" i="12"/>
  <c r="E504" i="12" s="1"/>
  <c r="D505" i="12"/>
  <c r="E505" i="12" s="1"/>
  <c r="D506" i="12"/>
  <c r="E506" i="12" s="1"/>
  <c r="D507" i="12"/>
  <c r="E507" i="12" s="1"/>
  <c r="D508" i="12"/>
  <c r="E508" i="12" s="1"/>
  <c r="D509" i="12"/>
  <c r="E509" i="12" s="1"/>
  <c r="D510" i="12"/>
  <c r="E510" i="12" s="1"/>
  <c r="D511" i="12"/>
  <c r="E511" i="12" s="1"/>
  <c r="D512" i="12"/>
  <c r="E512" i="12" s="1"/>
  <c r="D513" i="12"/>
  <c r="E513" i="12" s="1"/>
  <c r="D514" i="12"/>
  <c r="E514" i="12" s="1"/>
  <c r="D515" i="12"/>
  <c r="E515" i="12" s="1"/>
  <c r="D516" i="12"/>
  <c r="E516" i="12" s="1"/>
  <c r="D517" i="12"/>
  <c r="E517" i="12" s="1"/>
  <c r="D518" i="12"/>
  <c r="E518" i="12" s="1"/>
  <c r="D519" i="12"/>
  <c r="E519" i="12" s="1"/>
  <c r="D520" i="12"/>
  <c r="E520" i="12" s="1"/>
  <c r="D521" i="12"/>
  <c r="E521" i="12" s="1"/>
  <c r="D522" i="12"/>
  <c r="E522" i="12" s="1"/>
  <c r="D523" i="12"/>
  <c r="E523" i="12" s="1"/>
  <c r="D524" i="12"/>
  <c r="E524" i="12" s="1"/>
  <c r="D525" i="12"/>
  <c r="E525" i="12" s="1"/>
  <c r="D526" i="12"/>
  <c r="E526" i="12" s="1"/>
  <c r="D527" i="12"/>
  <c r="E527" i="12" s="1"/>
  <c r="D528" i="12"/>
  <c r="E528" i="12" s="1"/>
  <c r="D529" i="12"/>
  <c r="E529" i="12"/>
  <c r="D530" i="12"/>
  <c r="E530" i="12" s="1"/>
  <c r="D531" i="12"/>
  <c r="E531" i="12" s="1"/>
  <c r="D532" i="12"/>
  <c r="E532" i="12" s="1"/>
  <c r="D533" i="12"/>
  <c r="E533" i="12" s="1"/>
  <c r="D534" i="12"/>
  <c r="E534" i="12" s="1"/>
  <c r="D535" i="12"/>
  <c r="E535" i="12" s="1"/>
  <c r="D536" i="12"/>
  <c r="E536" i="12" s="1"/>
  <c r="D537" i="12"/>
  <c r="E537" i="12" s="1"/>
  <c r="D538" i="12"/>
  <c r="E538" i="12" s="1"/>
  <c r="D539" i="12"/>
  <c r="E539" i="12" s="1"/>
  <c r="D540" i="12"/>
  <c r="E540" i="12" s="1"/>
  <c r="D541" i="12"/>
  <c r="E541" i="12" s="1"/>
  <c r="D542" i="12"/>
  <c r="E542" i="12" s="1"/>
  <c r="D543" i="12"/>
  <c r="E543" i="12" s="1"/>
  <c r="D544" i="12"/>
  <c r="E544" i="12" s="1"/>
  <c r="D545" i="12"/>
  <c r="E545" i="12" s="1"/>
  <c r="D546" i="12"/>
  <c r="E546" i="12" s="1"/>
  <c r="D547" i="12"/>
  <c r="E547" i="12" s="1"/>
  <c r="D548" i="12"/>
  <c r="E548" i="12" s="1"/>
  <c r="D549" i="12"/>
  <c r="E549" i="12" s="1"/>
  <c r="D550" i="12"/>
  <c r="E550" i="12" s="1"/>
  <c r="D551" i="12"/>
  <c r="E551" i="12" s="1"/>
  <c r="D552" i="12"/>
  <c r="E552" i="12" s="1"/>
  <c r="D553" i="12"/>
  <c r="E553" i="12" s="1"/>
  <c r="D554" i="12"/>
  <c r="E554" i="12" s="1"/>
  <c r="C25" i="11"/>
  <c r="C25" i="9"/>
  <c r="F505" i="7"/>
  <c r="G505" i="7" s="1"/>
  <c r="C505" i="7"/>
  <c r="D505" i="7" s="1"/>
  <c r="F504" i="7"/>
  <c r="G504" i="7" s="1"/>
  <c r="C504" i="7"/>
  <c r="D504" i="7" s="1"/>
  <c r="F503" i="7"/>
  <c r="G503" i="7" s="1"/>
  <c r="C503" i="7"/>
  <c r="D503" i="7" s="1"/>
  <c r="F502" i="7"/>
  <c r="G502" i="7" s="1"/>
  <c r="C502" i="7"/>
  <c r="D502" i="7" s="1"/>
  <c r="F501" i="7"/>
  <c r="G501" i="7" s="1"/>
  <c r="C501" i="7"/>
  <c r="D501" i="7" s="1"/>
  <c r="F500" i="7"/>
  <c r="G500" i="7" s="1"/>
  <c r="C500" i="7"/>
  <c r="D500" i="7" s="1"/>
  <c r="F499" i="7"/>
  <c r="G499" i="7" s="1"/>
  <c r="C499" i="7"/>
  <c r="D499" i="7" s="1"/>
  <c r="F498" i="7"/>
  <c r="G498" i="7" s="1"/>
  <c r="C498" i="7"/>
  <c r="D498" i="7" s="1"/>
  <c r="F497" i="7"/>
  <c r="G497" i="7" s="1"/>
  <c r="D497" i="7"/>
  <c r="C497" i="7"/>
  <c r="F496" i="7"/>
  <c r="G496" i="7" s="1"/>
  <c r="C496" i="7"/>
  <c r="D496" i="7" s="1"/>
  <c r="F495" i="7"/>
  <c r="G495" i="7" s="1"/>
  <c r="C495" i="7"/>
  <c r="D495" i="7" s="1"/>
  <c r="F494" i="7"/>
  <c r="G494" i="7" s="1"/>
  <c r="C494" i="7"/>
  <c r="D494" i="7" s="1"/>
  <c r="F493" i="7"/>
  <c r="G493" i="7" s="1"/>
  <c r="C493" i="7"/>
  <c r="D493" i="7" s="1"/>
  <c r="F492" i="7"/>
  <c r="G492" i="7" s="1"/>
  <c r="C492" i="7"/>
  <c r="D492" i="7" s="1"/>
  <c r="F491" i="7"/>
  <c r="G491" i="7" s="1"/>
  <c r="C491" i="7"/>
  <c r="D491" i="7" s="1"/>
  <c r="F490" i="7"/>
  <c r="G490" i="7" s="1"/>
  <c r="C490" i="7"/>
  <c r="D490" i="7" s="1"/>
  <c r="F489" i="7"/>
  <c r="G489" i="7" s="1"/>
  <c r="C489" i="7"/>
  <c r="D489" i="7" s="1"/>
  <c r="F488" i="7"/>
  <c r="G488" i="7" s="1"/>
  <c r="C488" i="7"/>
  <c r="D488" i="7" s="1"/>
  <c r="F487" i="7"/>
  <c r="G487" i="7" s="1"/>
  <c r="C487" i="7"/>
  <c r="D487" i="7" s="1"/>
  <c r="F486" i="7"/>
  <c r="G486" i="7" s="1"/>
  <c r="C486" i="7"/>
  <c r="D486" i="7" s="1"/>
  <c r="F485" i="7"/>
  <c r="G485" i="7" s="1"/>
  <c r="C485" i="7"/>
  <c r="D485" i="7" s="1"/>
  <c r="F484" i="7"/>
  <c r="G484" i="7" s="1"/>
  <c r="C484" i="7"/>
  <c r="D484" i="7" s="1"/>
  <c r="F483" i="7"/>
  <c r="G483" i="7" s="1"/>
  <c r="C483" i="7"/>
  <c r="D483" i="7" s="1"/>
  <c r="F482" i="7"/>
  <c r="G482" i="7" s="1"/>
  <c r="C482" i="7"/>
  <c r="D482" i="7" s="1"/>
  <c r="F481" i="7"/>
  <c r="G481" i="7" s="1"/>
  <c r="C481" i="7"/>
  <c r="D481" i="7" s="1"/>
  <c r="F480" i="7"/>
  <c r="G480" i="7" s="1"/>
  <c r="C480" i="7"/>
  <c r="D480" i="7" s="1"/>
  <c r="F479" i="7"/>
  <c r="G479" i="7" s="1"/>
  <c r="C479" i="7"/>
  <c r="D479" i="7" s="1"/>
  <c r="F478" i="7"/>
  <c r="G478" i="7" s="1"/>
  <c r="C478" i="7"/>
  <c r="D478" i="7" s="1"/>
  <c r="F477" i="7"/>
  <c r="G477" i="7" s="1"/>
  <c r="C477" i="7"/>
  <c r="D477" i="7" s="1"/>
  <c r="F476" i="7"/>
  <c r="G476" i="7" s="1"/>
  <c r="C476" i="7"/>
  <c r="D476" i="7" s="1"/>
  <c r="F475" i="7"/>
  <c r="G475" i="7" s="1"/>
  <c r="C475" i="7"/>
  <c r="D475" i="7" s="1"/>
  <c r="F474" i="7"/>
  <c r="G474" i="7" s="1"/>
  <c r="C474" i="7"/>
  <c r="D474" i="7" s="1"/>
  <c r="F473" i="7"/>
  <c r="G473" i="7" s="1"/>
  <c r="C473" i="7"/>
  <c r="D473" i="7" s="1"/>
  <c r="F472" i="7"/>
  <c r="G472" i="7" s="1"/>
  <c r="C472" i="7"/>
  <c r="D472" i="7" s="1"/>
  <c r="F471" i="7"/>
  <c r="G471" i="7" s="1"/>
  <c r="C471" i="7"/>
  <c r="D471" i="7" s="1"/>
  <c r="F470" i="7"/>
  <c r="G470" i="7" s="1"/>
  <c r="C470" i="7"/>
  <c r="D470" i="7" s="1"/>
  <c r="F469" i="7"/>
  <c r="G469" i="7" s="1"/>
  <c r="C469" i="7"/>
  <c r="D469" i="7" s="1"/>
  <c r="F468" i="7"/>
  <c r="G468" i="7" s="1"/>
  <c r="C468" i="7"/>
  <c r="D468" i="7" s="1"/>
  <c r="F467" i="7"/>
  <c r="G467" i="7" s="1"/>
  <c r="C467" i="7"/>
  <c r="D467" i="7" s="1"/>
  <c r="F466" i="7"/>
  <c r="G466" i="7" s="1"/>
  <c r="C466" i="7"/>
  <c r="D466" i="7" s="1"/>
  <c r="F465" i="7"/>
  <c r="G465" i="7" s="1"/>
  <c r="D465" i="7"/>
  <c r="C465" i="7"/>
  <c r="F464" i="7"/>
  <c r="G464" i="7" s="1"/>
  <c r="C464" i="7"/>
  <c r="D464" i="7" s="1"/>
  <c r="F463" i="7"/>
  <c r="G463" i="7" s="1"/>
  <c r="C463" i="7"/>
  <c r="D463" i="7" s="1"/>
  <c r="F462" i="7"/>
  <c r="G462" i="7" s="1"/>
  <c r="C462" i="7"/>
  <c r="D462" i="7" s="1"/>
  <c r="F461" i="7"/>
  <c r="G461" i="7" s="1"/>
  <c r="C461" i="7"/>
  <c r="D461" i="7" s="1"/>
  <c r="F460" i="7"/>
  <c r="G460" i="7" s="1"/>
  <c r="C460" i="7"/>
  <c r="D460" i="7" s="1"/>
  <c r="F459" i="7"/>
  <c r="G459" i="7" s="1"/>
  <c r="C459" i="7"/>
  <c r="D459" i="7" s="1"/>
  <c r="F458" i="7"/>
  <c r="G458" i="7" s="1"/>
  <c r="C458" i="7"/>
  <c r="D458" i="7" s="1"/>
  <c r="F457" i="7"/>
  <c r="G457" i="7" s="1"/>
  <c r="C457" i="7"/>
  <c r="D457" i="7" s="1"/>
  <c r="F456" i="7"/>
  <c r="G456" i="7" s="1"/>
  <c r="C456" i="7"/>
  <c r="D456" i="7" s="1"/>
  <c r="F455" i="7"/>
  <c r="G455" i="7" s="1"/>
  <c r="C455" i="7"/>
  <c r="D455" i="7" s="1"/>
  <c r="G454" i="7"/>
  <c r="F454" i="7"/>
  <c r="C454" i="7"/>
  <c r="D454" i="7" s="1"/>
  <c r="F453" i="7"/>
  <c r="G453" i="7" s="1"/>
  <c r="C453" i="7"/>
  <c r="D453" i="7" s="1"/>
  <c r="F452" i="7"/>
  <c r="G452" i="7" s="1"/>
  <c r="C452" i="7"/>
  <c r="D452" i="7" s="1"/>
  <c r="F451" i="7"/>
  <c r="G451" i="7" s="1"/>
  <c r="C451" i="7"/>
  <c r="D451" i="7" s="1"/>
  <c r="F450" i="7"/>
  <c r="G450" i="7" s="1"/>
  <c r="C450" i="7"/>
  <c r="D450" i="7" s="1"/>
  <c r="F449" i="7"/>
  <c r="G449" i="7" s="1"/>
  <c r="C449" i="7"/>
  <c r="D449" i="7" s="1"/>
  <c r="F448" i="7"/>
  <c r="G448" i="7" s="1"/>
  <c r="C448" i="7"/>
  <c r="D448" i="7" s="1"/>
  <c r="F447" i="7"/>
  <c r="G447" i="7" s="1"/>
  <c r="C447" i="7"/>
  <c r="D447" i="7" s="1"/>
  <c r="F446" i="7"/>
  <c r="G446" i="7" s="1"/>
  <c r="C446" i="7"/>
  <c r="D446" i="7" s="1"/>
  <c r="F445" i="7"/>
  <c r="G445" i="7" s="1"/>
  <c r="C445" i="7"/>
  <c r="D445" i="7" s="1"/>
  <c r="F444" i="7"/>
  <c r="G444" i="7" s="1"/>
  <c r="C444" i="7"/>
  <c r="D444" i="7" s="1"/>
  <c r="F443" i="7"/>
  <c r="G443" i="7" s="1"/>
  <c r="C443" i="7"/>
  <c r="D443" i="7" s="1"/>
  <c r="F442" i="7"/>
  <c r="G442" i="7" s="1"/>
  <c r="C442" i="7"/>
  <c r="D442" i="7" s="1"/>
  <c r="F441" i="7"/>
  <c r="G441" i="7" s="1"/>
  <c r="C441" i="7"/>
  <c r="D441" i="7" s="1"/>
  <c r="F440" i="7"/>
  <c r="G440" i="7" s="1"/>
  <c r="C440" i="7"/>
  <c r="D440" i="7" s="1"/>
  <c r="F439" i="7"/>
  <c r="G439" i="7" s="1"/>
  <c r="C439" i="7"/>
  <c r="D439" i="7" s="1"/>
  <c r="F438" i="7"/>
  <c r="G438" i="7" s="1"/>
  <c r="C438" i="7"/>
  <c r="D438" i="7" s="1"/>
  <c r="F437" i="7"/>
  <c r="G437" i="7" s="1"/>
  <c r="C437" i="7"/>
  <c r="D437" i="7" s="1"/>
  <c r="F436" i="7"/>
  <c r="G436" i="7" s="1"/>
  <c r="C436" i="7"/>
  <c r="D436" i="7" s="1"/>
  <c r="F435" i="7"/>
  <c r="G435" i="7" s="1"/>
  <c r="C435" i="7"/>
  <c r="D435" i="7" s="1"/>
  <c r="F434" i="7"/>
  <c r="G434" i="7" s="1"/>
  <c r="C434" i="7"/>
  <c r="D434" i="7" s="1"/>
  <c r="F433" i="7"/>
  <c r="G433" i="7" s="1"/>
  <c r="C433" i="7"/>
  <c r="D433" i="7" s="1"/>
  <c r="F432" i="7"/>
  <c r="G432" i="7" s="1"/>
  <c r="D432" i="7"/>
  <c r="C432" i="7"/>
  <c r="F431" i="7"/>
  <c r="G431" i="7" s="1"/>
  <c r="C431" i="7"/>
  <c r="D431" i="7" s="1"/>
  <c r="F430" i="7"/>
  <c r="G430" i="7" s="1"/>
  <c r="C430" i="7"/>
  <c r="D430" i="7" s="1"/>
  <c r="F429" i="7"/>
  <c r="G429" i="7" s="1"/>
  <c r="C429" i="7"/>
  <c r="D429" i="7" s="1"/>
  <c r="F428" i="7"/>
  <c r="G428" i="7" s="1"/>
  <c r="C428" i="7"/>
  <c r="D428" i="7" s="1"/>
  <c r="F427" i="7"/>
  <c r="G427" i="7" s="1"/>
  <c r="C427" i="7"/>
  <c r="D427" i="7" s="1"/>
  <c r="F426" i="7"/>
  <c r="G426" i="7" s="1"/>
  <c r="C426" i="7"/>
  <c r="D426" i="7" s="1"/>
  <c r="F425" i="7"/>
  <c r="G425" i="7" s="1"/>
  <c r="C425" i="7"/>
  <c r="D425" i="7" s="1"/>
  <c r="F424" i="7"/>
  <c r="G424" i="7" s="1"/>
  <c r="C424" i="7"/>
  <c r="D424" i="7" s="1"/>
  <c r="F423" i="7"/>
  <c r="G423" i="7" s="1"/>
  <c r="C423" i="7"/>
  <c r="D423" i="7" s="1"/>
  <c r="F422" i="7"/>
  <c r="G422" i="7" s="1"/>
  <c r="C422" i="7"/>
  <c r="D422" i="7" s="1"/>
  <c r="F421" i="7"/>
  <c r="G421" i="7" s="1"/>
  <c r="C421" i="7"/>
  <c r="D421" i="7" s="1"/>
  <c r="F420" i="7"/>
  <c r="G420" i="7" s="1"/>
  <c r="C420" i="7"/>
  <c r="D420" i="7" s="1"/>
  <c r="F419" i="7"/>
  <c r="G419" i="7" s="1"/>
  <c r="C419" i="7"/>
  <c r="D419" i="7" s="1"/>
  <c r="F418" i="7"/>
  <c r="G418" i="7" s="1"/>
  <c r="C418" i="7"/>
  <c r="D418" i="7" s="1"/>
  <c r="F417" i="7"/>
  <c r="G417" i="7" s="1"/>
  <c r="C417" i="7"/>
  <c r="D417" i="7" s="1"/>
  <c r="F416" i="7"/>
  <c r="G416" i="7" s="1"/>
  <c r="C416" i="7"/>
  <c r="D416" i="7" s="1"/>
  <c r="F415" i="7"/>
  <c r="G415" i="7" s="1"/>
  <c r="C415" i="7"/>
  <c r="D415" i="7" s="1"/>
  <c r="F414" i="7"/>
  <c r="G414" i="7" s="1"/>
  <c r="C414" i="7"/>
  <c r="D414" i="7" s="1"/>
  <c r="F413" i="7"/>
  <c r="G413" i="7" s="1"/>
  <c r="C413" i="7"/>
  <c r="D413" i="7" s="1"/>
  <c r="F412" i="7"/>
  <c r="G412" i="7" s="1"/>
  <c r="C412" i="7"/>
  <c r="D412" i="7" s="1"/>
  <c r="F411" i="7"/>
  <c r="G411" i="7" s="1"/>
  <c r="C411" i="7"/>
  <c r="D411" i="7" s="1"/>
  <c r="F410" i="7"/>
  <c r="G410" i="7" s="1"/>
  <c r="C410" i="7"/>
  <c r="D410" i="7" s="1"/>
  <c r="F409" i="7"/>
  <c r="G409" i="7" s="1"/>
  <c r="C409" i="7"/>
  <c r="D409" i="7" s="1"/>
  <c r="F408" i="7"/>
  <c r="G408" i="7" s="1"/>
  <c r="C408" i="7"/>
  <c r="D408" i="7" s="1"/>
  <c r="F407" i="7"/>
  <c r="G407" i="7" s="1"/>
  <c r="C407" i="7"/>
  <c r="D407" i="7" s="1"/>
  <c r="F406" i="7"/>
  <c r="G406" i="7" s="1"/>
  <c r="C406" i="7"/>
  <c r="D406" i="7" s="1"/>
  <c r="F405" i="7"/>
  <c r="G405" i="7" s="1"/>
  <c r="C405" i="7"/>
  <c r="D405" i="7" s="1"/>
  <c r="F404" i="7"/>
  <c r="G404" i="7" s="1"/>
  <c r="C404" i="7"/>
  <c r="D404" i="7" s="1"/>
  <c r="F403" i="7"/>
  <c r="G403" i="7" s="1"/>
  <c r="C403" i="7"/>
  <c r="D403" i="7" s="1"/>
  <c r="F402" i="7"/>
  <c r="G402" i="7" s="1"/>
  <c r="C402" i="7"/>
  <c r="D402" i="7" s="1"/>
  <c r="F401" i="7"/>
  <c r="G401" i="7" s="1"/>
  <c r="C401" i="7"/>
  <c r="D401" i="7" s="1"/>
  <c r="F400" i="7"/>
  <c r="G400" i="7" s="1"/>
  <c r="C400" i="7"/>
  <c r="D400" i="7" s="1"/>
  <c r="F399" i="7"/>
  <c r="G399" i="7" s="1"/>
  <c r="C399" i="7"/>
  <c r="D399" i="7" s="1"/>
  <c r="F398" i="7"/>
  <c r="G398" i="7" s="1"/>
  <c r="C398" i="7"/>
  <c r="D398" i="7" s="1"/>
  <c r="F397" i="7"/>
  <c r="G397" i="7" s="1"/>
  <c r="C397" i="7"/>
  <c r="D397" i="7" s="1"/>
  <c r="F396" i="7"/>
  <c r="G396" i="7" s="1"/>
  <c r="C396" i="7"/>
  <c r="D396" i="7" s="1"/>
  <c r="F395" i="7"/>
  <c r="G395" i="7" s="1"/>
  <c r="C395" i="7"/>
  <c r="D395" i="7" s="1"/>
  <c r="F394" i="7"/>
  <c r="G394" i="7" s="1"/>
  <c r="C394" i="7"/>
  <c r="D394" i="7" s="1"/>
  <c r="F393" i="7"/>
  <c r="G393" i="7" s="1"/>
  <c r="C393" i="7"/>
  <c r="D393" i="7" s="1"/>
  <c r="F392" i="7"/>
  <c r="G392" i="7" s="1"/>
  <c r="C392" i="7"/>
  <c r="D392" i="7" s="1"/>
  <c r="F391" i="7"/>
  <c r="G391" i="7" s="1"/>
  <c r="C391" i="7"/>
  <c r="D391" i="7" s="1"/>
  <c r="F390" i="7"/>
  <c r="G390" i="7" s="1"/>
  <c r="C390" i="7"/>
  <c r="D390" i="7" s="1"/>
  <c r="F389" i="7"/>
  <c r="G389" i="7" s="1"/>
  <c r="C389" i="7"/>
  <c r="D389" i="7" s="1"/>
  <c r="F388" i="7"/>
  <c r="G388" i="7" s="1"/>
  <c r="C388" i="7"/>
  <c r="D388" i="7" s="1"/>
  <c r="F387" i="7"/>
  <c r="G387" i="7" s="1"/>
  <c r="C387" i="7"/>
  <c r="D387" i="7" s="1"/>
  <c r="F386" i="7"/>
  <c r="G386" i="7" s="1"/>
  <c r="C386" i="7"/>
  <c r="D386" i="7" s="1"/>
  <c r="F385" i="7"/>
  <c r="G385" i="7" s="1"/>
  <c r="C385" i="7"/>
  <c r="D385" i="7" s="1"/>
  <c r="F384" i="7"/>
  <c r="G384" i="7" s="1"/>
  <c r="C384" i="7"/>
  <c r="D384" i="7" s="1"/>
  <c r="F383" i="7"/>
  <c r="G383" i="7" s="1"/>
  <c r="C383" i="7"/>
  <c r="D383" i="7" s="1"/>
  <c r="F382" i="7"/>
  <c r="G382" i="7" s="1"/>
  <c r="C382" i="7"/>
  <c r="D382" i="7" s="1"/>
  <c r="F381" i="7"/>
  <c r="G381" i="7" s="1"/>
  <c r="C381" i="7"/>
  <c r="D381" i="7" s="1"/>
  <c r="F380" i="7"/>
  <c r="G380" i="7" s="1"/>
  <c r="C380" i="7"/>
  <c r="D380" i="7" s="1"/>
  <c r="F379" i="7"/>
  <c r="G379" i="7" s="1"/>
  <c r="D379" i="7"/>
  <c r="C379" i="7"/>
  <c r="F378" i="7"/>
  <c r="G378" i="7" s="1"/>
  <c r="C378" i="7"/>
  <c r="D378" i="7" s="1"/>
  <c r="F377" i="7"/>
  <c r="G377" i="7" s="1"/>
  <c r="C377" i="7"/>
  <c r="D377" i="7" s="1"/>
  <c r="F376" i="7"/>
  <c r="G376" i="7" s="1"/>
  <c r="C376" i="7"/>
  <c r="D376" i="7" s="1"/>
  <c r="F375" i="7"/>
  <c r="G375" i="7" s="1"/>
  <c r="C375" i="7"/>
  <c r="D375" i="7" s="1"/>
  <c r="F374" i="7"/>
  <c r="G374" i="7" s="1"/>
  <c r="C374" i="7"/>
  <c r="D374" i="7" s="1"/>
  <c r="F373" i="7"/>
  <c r="G373" i="7" s="1"/>
  <c r="C373" i="7"/>
  <c r="D373" i="7" s="1"/>
  <c r="F372" i="7"/>
  <c r="G372" i="7" s="1"/>
  <c r="C372" i="7"/>
  <c r="D372" i="7" s="1"/>
  <c r="F371" i="7"/>
  <c r="G371" i="7" s="1"/>
  <c r="C371" i="7"/>
  <c r="D371" i="7" s="1"/>
  <c r="G370" i="7"/>
  <c r="F370" i="7"/>
  <c r="C370" i="7"/>
  <c r="D370" i="7" s="1"/>
  <c r="F369" i="7"/>
  <c r="G369" i="7" s="1"/>
  <c r="C369" i="7"/>
  <c r="D369" i="7" s="1"/>
  <c r="F368" i="7"/>
  <c r="G368" i="7" s="1"/>
  <c r="C368" i="7"/>
  <c r="D368" i="7" s="1"/>
  <c r="F367" i="7"/>
  <c r="G367" i="7" s="1"/>
  <c r="C367" i="7"/>
  <c r="D367" i="7" s="1"/>
  <c r="F366" i="7"/>
  <c r="G366" i="7" s="1"/>
  <c r="C366" i="7"/>
  <c r="D366" i="7" s="1"/>
  <c r="F365" i="7"/>
  <c r="G365" i="7" s="1"/>
  <c r="C365" i="7"/>
  <c r="D365" i="7" s="1"/>
  <c r="F364" i="7"/>
  <c r="G364" i="7" s="1"/>
  <c r="C364" i="7"/>
  <c r="D364" i="7" s="1"/>
  <c r="F363" i="7"/>
  <c r="G363" i="7" s="1"/>
  <c r="C363" i="7"/>
  <c r="D363" i="7" s="1"/>
  <c r="F362" i="7"/>
  <c r="G362" i="7" s="1"/>
  <c r="C362" i="7"/>
  <c r="D362" i="7" s="1"/>
  <c r="F361" i="7"/>
  <c r="G361" i="7" s="1"/>
  <c r="C361" i="7"/>
  <c r="D361" i="7" s="1"/>
  <c r="F360" i="7"/>
  <c r="G360" i="7" s="1"/>
  <c r="C360" i="7"/>
  <c r="D360" i="7" s="1"/>
  <c r="F359" i="7"/>
  <c r="G359" i="7" s="1"/>
  <c r="C359" i="7"/>
  <c r="D359" i="7" s="1"/>
  <c r="F358" i="7"/>
  <c r="G358" i="7" s="1"/>
  <c r="C358" i="7"/>
  <c r="D358" i="7" s="1"/>
  <c r="F357" i="7"/>
  <c r="G357" i="7" s="1"/>
  <c r="C357" i="7"/>
  <c r="D357" i="7" s="1"/>
  <c r="F356" i="7"/>
  <c r="G356" i="7" s="1"/>
  <c r="C356" i="7"/>
  <c r="D356" i="7" s="1"/>
  <c r="F355" i="7"/>
  <c r="G355" i="7" s="1"/>
  <c r="C355" i="7"/>
  <c r="D355" i="7" s="1"/>
  <c r="F354" i="7"/>
  <c r="G354" i="7" s="1"/>
  <c r="C354" i="7"/>
  <c r="D354" i="7" s="1"/>
  <c r="F353" i="7"/>
  <c r="G353" i="7" s="1"/>
  <c r="C353" i="7"/>
  <c r="D353" i="7" s="1"/>
  <c r="F352" i="7"/>
  <c r="G352" i="7" s="1"/>
  <c r="C352" i="7"/>
  <c r="D352" i="7" s="1"/>
  <c r="F351" i="7"/>
  <c r="G351" i="7" s="1"/>
  <c r="C351" i="7"/>
  <c r="D351" i="7" s="1"/>
  <c r="F350" i="7"/>
  <c r="G350" i="7" s="1"/>
  <c r="C350" i="7"/>
  <c r="D350" i="7" s="1"/>
  <c r="F349" i="7"/>
  <c r="G349" i="7" s="1"/>
  <c r="C349" i="7"/>
  <c r="D349" i="7" s="1"/>
  <c r="F348" i="7"/>
  <c r="G348" i="7" s="1"/>
  <c r="C348" i="7"/>
  <c r="D348" i="7" s="1"/>
  <c r="F347" i="7"/>
  <c r="G347" i="7" s="1"/>
  <c r="D347" i="7"/>
  <c r="C347" i="7"/>
  <c r="F346" i="7"/>
  <c r="G346" i="7" s="1"/>
  <c r="C346" i="7"/>
  <c r="D346" i="7" s="1"/>
  <c r="F345" i="7"/>
  <c r="G345" i="7" s="1"/>
  <c r="C345" i="7"/>
  <c r="D345" i="7" s="1"/>
  <c r="F344" i="7"/>
  <c r="G344" i="7" s="1"/>
  <c r="C344" i="7"/>
  <c r="D344" i="7" s="1"/>
  <c r="F343" i="7"/>
  <c r="G343" i="7" s="1"/>
  <c r="C343" i="7"/>
  <c r="D343" i="7" s="1"/>
  <c r="F342" i="7"/>
  <c r="G342" i="7" s="1"/>
  <c r="C342" i="7"/>
  <c r="D342" i="7" s="1"/>
  <c r="F341" i="7"/>
  <c r="G341" i="7" s="1"/>
  <c r="C341" i="7"/>
  <c r="D341" i="7" s="1"/>
  <c r="F340" i="7"/>
  <c r="G340" i="7" s="1"/>
  <c r="C340" i="7"/>
  <c r="D340" i="7" s="1"/>
  <c r="F339" i="7"/>
  <c r="G339" i="7" s="1"/>
  <c r="C339" i="7"/>
  <c r="D339" i="7" s="1"/>
  <c r="F338" i="7"/>
  <c r="G338" i="7" s="1"/>
  <c r="C338" i="7"/>
  <c r="D338" i="7" s="1"/>
  <c r="F337" i="7"/>
  <c r="G337" i="7" s="1"/>
  <c r="D337" i="7"/>
  <c r="C337" i="7"/>
  <c r="F336" i="7"/>
  <c r="G336" i="7" s="1"/>
  <c r="C336" i="7"/>
  <c r="D336" i="7" s="1"/>
  <c r="F335" i="7"/>
  <c r="G335" i="7" s="1"/>
  <c r="C335" i="7"/>
  <c r="D335" i="7" s="1"/>
  <c r="F334" i="7"/>
  <c r="G334" i="7" s="1"/>
  <c r="C334" i="7"/>
  <c r="D334" i="7" s="1"/>
  <c r="F333" i="7"/>
  <c r="G333" i="7" s="1"/>
  <c r="C333" i="7"/>
  <c r="D333" i="7" s="1"/>
  <c r="F332" i="7"/>
  <c r="G332" i="7" s="1"/>
  <c r="C332" i="7"/>
  <c r="D332" i="7" s="1"/>
  <c r="F331" i="7"/>
  <c r="G331" i="7" s="1"/>
  <c r="C331" i="7"/>
  <c r="D331" i="7" s="1"/>
  <c r="F330" i="7"/>
  <c r="G330" i="7" s="1"/>
  <c r="C330" i="7"/>
  <c r="D330" i="7" s="1"/>
  <c r="F329" i="7"/>
  <c r="G329" i="7" s="1"/>
  <c r="C329" i="7"/>
  <c r="D329" i="7" s="1"/>
  <c r="F328" i="7"/>
  <c r="G328" i="7" s="1"/>
  <c r="C328" i="7"/>
  <c r="D328" i="7" s="1"/>
  <c r="F327" i="7"/>
  <c r="G327" i="7" s="1"/>
  <c r="C327" i="7"/>
  <c r="D327" i="7" s="1"/>
  <c r="F326" i="7"/>
  <c r="G326" i="7" s="1"/>
  <c r="C326" i="7"/>
  <c r="D326" i="7" s="1"/>
  <c r="F325" i="7"/>
  <c r="G325" i="7" s="1"/>
  <c r="C325" i="7"/>
  <c r="D325" i="7" s="1"/>
  <c r="F324" i="7"/>
  <c r="G324" i="7" s="1"/>
  <c r="C324" i="7"/>
  <c r="D324" i="7" s="1"/>
  <c r="F323" i="7"/>
  <c r="G323" i="7" s="1"/>
  <c r="C323" i="7"/>
  <c r="D323" i="7" s="1"/>
  <c r="G322" i="7"/>
  <c r="F322" i="7"/>
  <c r="C322" i="7"/>
  <c r="D322" i="7" s="1"/>
  <c r="F321" i="7"/>
  <c r="G321" i="7" s="1"/>
  <c r="C321" i="7"/>
  <c r="D321" i="7" s="1"/>
  <c r="F320" i="7"/>
  <c r="G320" i="7" s="1"/>
  <c r="C320" i="7"/>
  <c r="D320" i="7" s="1"/>
  <c r="F319" i="7"/>
  <c r="G319" i="7" s="1"/>
  <c r="C319" i="7"/>
  <c r="D319" i="7" s="1"/>
  <c r="F318" i="7"/>
  <c r="G318" i="7" s="1"/>
  <c r="C318" i="7"/>
  <c r="D318" i="7" s="1"/>
  <c r="F317" i="7"/>
  <c r="G317" i="7" s="1"/>
  <c r="C317" i="7"/>
  <c r="D317" i="7" s="1"/>
  <c r="F316" i="7"/>
  <c r="G316" i="7" s="1"/>
  <c r="C316" i="7"/>
  <c r="D316" i="7" s="1"/>
  <c r="F315" i="7"/>
  <c r="G315" i="7" s="1"/>
  <c r="C315" i="7"/>
  <c r="D315" i="7" s="1"/>
  <c r="F314" i="7"/>
  <c r="G314" i="7" s="1"/>
  <c r="C314" i="7"/>
  <c r="D314" i="7" s="1"/>
  <c r="F313" i="7"/>
  <c r="G313" i="7" s="1"/>
  <c r="C313" i="7"/>
  <c r="D313" i="7" s="1"/>
  <c r="F312" i="7"/>
  <c r="G312" i="7" s="1"/>
  <c r="C312" i="7"/>
  <c r="D312" i="7" s="1"/>
  <c r="F311" i="7"/>
  <c r="G311" i="7" s="1"/>
  <c r="D311" i="7"/>
  <c r="C311" i="7"/>
  <c r="F310" i="7"/>
  <c r="G310" i="7" s="1"/>
  <c r="C310" i="7"/>
  <c r="D310" i="7" s="1"/>
  <c r="F309" i="7"/>
  <c r="G309" i="7" s="1"/>
  <c r="C309" i="7"/>
  <c r="D309" i="7" s="1"/>
  <c r="F308" i="7"/>
  <c r="G308" i="7" s="1"/>
  <c r="C308" i="7"/>
  <c r="D308" i="7" s="1"/>
  <c r="F307" i="7"/>
  <c r="G307" i="7" s="1"/>
  <c r="C307" i="7"/>
  <c r="D307" i="7" s="1"/>
  <c r="F306" i="7"/>
  <c r="G306" i="7" s="1"/>
  <c r="C306" i="7"/>
  <c r="D306" i="7" s="1"/>
  <c r="F305" i="7"/>
  <c r="G305" i="7" s="1"/>
  <c r="C305" i="7"/>
  <c r="D305" i="7" s="1"/>
  <c r="F304" i="7"/>
  <c r="G304" i="7" s="1"/>
  <c r="C304" i="7"/>
  <c r="D304" i="7" s="1"/>
  <c r="F303" i="7"/>
  <c r="G303" i="7" s="1"/>
  <c r="C303" i="7"/>
  <c r="D303" i="7" s="1"/>
  <c r="F302" i="7"/>
  <c r="G302" i="7" s="1"/>
  <c r="C302" i="7"/>
  <c r="D302" i="7" s="1"/>
  <c r="F301" i="7"/>
  <c r="G301" i="7" s="1"/>
  <c r="C301" i="7"/>
  <c r="D301" i="7" s="1"/>
  <c r="G300" i="7"/>
  <c r="F300" i="7"/>
  <c r="C300" i="7"/>
  <c r="D300" i="7" s="1"/>
  <c r="F299" i="7"/>
  <c r="G299" i="7" s="1"/>
  <c r="C299" i="7"/>
  <c r="D299" i="7" s="1"/>
  <c r="F298" i="7"/>
  <c r="G298" i="7" s="1"/>
  <c r="C298" i="7"/>
  <c r="D298" i="7" s="1"/>
  <c r="F297" i="7"/>
  <c r="G297" i="7" s="1"/>
  <c r="C297" i="7"/>
  <c r="D297" i="7" s="1"/>
  <c r="F296" i="7"/>
  <c r="G296" i="7" s="1"/>
  <c r="C296" i="7"/>
  <c r="D296" i="7" s="1"/>
  <c r="F295" i="7"/>
  <c r="G295" i="7" s="1"/>
  <c r="C295" i="7"/>
  <c r="D295" i="7" s="1"/>
  <c r="F294" i="7"/>
  <c r="G294" i="7" s="1"/>
  <c r="C294" i="7"/>
  <c r="D294" i="7" s="1"/>
  <c r="F293" i="7"/>
  <c r="G293" i="7" s="1"/>
  <c r="C293" i="7"/>
  <c r="D293" i="7" s="1"/>
  <c r="F292" i="7"/>
  <c r="G292" i="7" s="1"/>
  <c r="C292" i="7"/>
  <c r="D292" i="7" s="1"/>
  <c r="F291" i="7"/>
  <c r="G291" i="7" s="1"/>
  <c r="C291" i="7"/>
  <c r="D291" i="7" s="1"/>
  <c r="F290" i="7"/>
  <c r="G290" i="7" s="1"/>
  <c r="C290" i="7"/>
  <c r="D290" i="7" s="1"/>
  <c r="F289" i="7"/>
  <c r="G289" i="7" s="1"/>
  <c r="C289" i="7"/>
  <c r="D289" i="7" s="1"/>
  <c r="F288" i="7"/>
  <c r="G288" i="7" s="1"/>
  <c r="C288" i="7"/>
  <c r="D288" i="7" s="1"/>
  <c r="F287" i="7"/>
  <c r="G287" i="7" s="1"/>
  <c r="C287" i="7"/>
  <c r="D287" i="7" s="1"/>
  <c r="F286" i="7"/>
  <c r="G286" i="7" s="1"/>
  <c r="C286" i="7"/>
  <c r="D286" i="7" s="1"/>
  <c r="F285" i="7"/>
  <c r="G285" i="7" s="1"/>
  <c r="C285" i="7"/>
  <c r="D285" i="7" s="1"/>
  <c r="F284" i="7"/>
  <c r="G284" i="7" s="1"/>
  <c r="C284" i="7"/>
  <c r="D284" i="7" s="1"/>
  <c r="F283" i="7"/>
  <c r="G283" i="7" s="1"/>
  <c r="C283" i="7"/>
  <c r="D283" i="7" s="1"/>
  <c r="F282" i="7"/>
  <c r="G282" i="7" s="1"/>
  <c r="C282" i="7"/>
  <c r="D282" i="7" s="1"/>
  <c r="F281" i="7"/>
  <c r="G281" i="7" s="1"/>
  <c r="C281" i="7"/>
  <c r="D281" i="7" s="1"/>
  <c r="F280" i="7"/>
  <c r="G280" i="7" s="1"/>
  <c r="C280" i="7"/>
  <c r="D280" i="7" s="1"/>
  <c r="F279" i="7"/>
  <c r="G279" i="7" s="1"/>
  <c r="C279" i="7"/>
  <c r="D279" i="7" s="1"/>
  <c r="F278" i="7"/>
  <c r="G278" i="7" s="1"/>
  <c r="C278" i="7"/>
  <c r="D278" i="7" s="1"/>
  <c r="F277" i="7"/>
  <c r="G277" i="7" s="1"/>
  <c r="C277" i="7"/>
  <c r="D277" i="7" s="1"/>
  <c r="F276" i="7"/>
  <c r="G276" i="7" s="1"/>
  <c r="C276" i="7"/>
  <c r="D276" i="7" s="1"/>
  <c r="F275" i="7"/>
  <c r="G275" i="7" s="1"/>
  <c r="C275" i="7"/>
  <c r="D275" i="7" s="1"/>
  <c r="F274" i="7"/>
  <c r="G274" i="7" s="1"/>
  <c r="C274" i="7"/>
  <c r="D274" i="7" s="1"/>
  <c r="F273" i="7"/>
  <c r="G273" i="7" s="1"/>
  <c r="C273" i="7"/>
  <c r="D273" i="7" s="1"/>
  <c r="F272" i="7"/>
  <c r="G272" i="7" s="1"/>
  <c r="C272" i="7"/>
  <c r="D272" i="7" s="1"/>
  <c r="F271" i="7"/>
  <c r="G271" i="7" s="1"/>
  <c r="C271" i="7"/>
  <c r="D271" i="7" s="1"/>
  <c r="F270" i="7"/>
  <c r="G270" i="7" s="1"/>
  <c r="C270" i="7"/>
  <c r="D270" i="7" s="1"/>
  <c r="F269" i="7"/>
  <c r="G269" i="7" s="1"/>
  <c r="C269" i="7"/>
  <c r="D269" i="7" s="1"/>
  <c r="F268" i="7"/>
  <c r="G268" i="7" s="1"/>
  <c r="C268" i="7"/>
  <c r="D268" i="7" s="1"/>
  <c r="F267" i="7"/>
  <c r="G267" i="7" s="1"/>
  <c r="C267" i="7"/>
  <c r="D267" i="7" s="1"/>
  <c r="F266" i="7"/>
  <c r="G266" i="7" s="1"/>
  <c r="C266" i="7"/>
  <c r="D266" i="7" s="1"/>
  <c r="F265" i="7"/>
  <c r="G265" i="7" s="1"/>
  <c r="C265" i="7"/>
  <c r="D265" i="7" s="1"/>
  <c r="F264" i="7"/>
  <c r="G264" i="7" s="1"/>
  <c r="C264" i="7"/>
  <c r="D264" i="7" s="1"/>
  <c r="F263" i="7"/>
  <c r="G263" i="7" s="1"/>
  <c r="C263" i="7"/>
  <c r="D263" i="7" s="1"/>
  <c r="F262" i="7"/>
  <c r="G262" i="7" s="1"/>
  <c r="C262" i="7"/>
  <c r="D262" i="7" s="1"/>
  <c r="F261" i="7"/>
  <c r="G261" i="7" s="1"/>
  <c r="C261" i="7"/>
  <c r="D261" i="7" s="1"/>
  <c r="F260" i="7"/>
  <c r="G260" i="7" s="1"/>
  <c r="C260" i="7"/>
  <c r="D260" i="7" s="1"/>
  <c r="F259" i="7"/>
  <c r="G259" i="7" s="1"/>
  <c r="C259" i="7"/>
  <c r="D259" i="7" s="1"/>
  <c r="G258" i="7"/>
  <c r="F258" i="7"/>
  <c r="C258" i="7"/>
  <c r="D258" i="7" s="1"/>
  <c r="F257" i="7"/>
  <c r="G257" i="7" s="1"/>
  <c r="C257" i="7"/>
  <c r="D257" i="7" s="1"/>
  <c r="F256" i="7"/>
  <c r="G256" i="7" s="1"/>
  <c r="C256" i="7"/>
  <c r="D256" i="7" s="1"/>
  <c r="F255" i="7"/>
  <c r="G255" i="7" s="1"/>
  <c r="C255" i="7"/>
  <c r="D255" i="7" s="1"/>
  <c r="F254" i="7"/>
  <c r="G254" i="7" s="1"/>
  <c r="C254" i="7"/>
  <c r="D254" i="7" s="1"/>
  <c r="F253" i="7"/>
  <c r="G253" i="7" s="1"/>
  <c r="C253" i="7"/>
  <c r="D253" i="7" s="1"/>
  <c r="F252" i="7"/>
  <c r="G252" i="7" s="1"/>
  <c r="C252" i="7"/>
  <c r="D252" i="7" s="1"/>
  <c r="F251" i="7"/>
  <c r="G251" i="7" s="1"/>
  <c r="C251" i="7"/>
  <c r="D251" i="7" s="1"/>
  <c r="F250" i="7"/>
  <c r="G250" i="7" s="1"/>
  <c r="C250" i="7"/>
  <c r="D250" i="7" s="1"/>
  <c r="F249" i="7"/>
  <c r="G249" i="7" s="1"/>
  <c r="C249" i="7"/>
  <c r="D249" i="7" s="1"/>
  <c r="F248" i="7"/>
  <c r="G248" i="7" s="1"/>
  <c r="C248" i="7"/>
  <c r="D248" i="7" s="1"/>
  <c r="F247" i="7"/>
  <c r="G247" i="7" s="1"/>
  <c r="C247" i="7"/>
  <c r="D247" i="7" s="1"/>
  <c r="F246" i="7"/>
  <c r="G246" i="7" s="1"/>
  <c r="C246" i="7"/>
  <c r="D246" i="7" s="1"/>
  <c r="F245" i="7"/>
  <c r="G245" i="7" s="1"/>
  <c r="C245" i="7"/>
  <c r="D245" i="7" s="1"/>
  <c r="F244" i="7"/>
  <c r="G244" i="7" s="1"/>
  <c r="C244" i="7"/>
  <c r="D244" i="7" s="1"/>
  <c r="F243" i="7"/>
  <c r="G243" i="7" s="1"/>
  <c r="C243" i="7"/>
  <c r="D243" i="7" s="1"/>
  <c r="F242" i="7"/>
  <c r="G242" i="7" s="1"/>
  <c r="C242" i="7"/>
  <c r="D242" i="7" s="1"/>
  <c r="F241" i="7"/>
  <c r="G241" i="7" s="1"/>
  <c r="C241" i="7"/>
  <c r="D241" i="7" s="1"/>
  <c r="F240" i="7"/>
  <c r="G240" i="7" s="1"/>
  <c r="C240" i="7"/>
  <c r="D240" i="7" s="1"/>
  <c r="F239" i="7"/>
  <c r="G239" i="7" s="1"/>
  <c r="D239" i="7"/>
  <c r="C239" i="7"/>
  <c r="F238" i="7"/>
  <c r="G238" i="7" s="1"/>
  <c r="C238" i="7"/>
  <c r="D238" i="7" s="1"/>
  <c r="F237" i="7"/>
  <c r="G237" i="7" s="1"/>
  <c r="C237" i="7"/>
  <c r="D237" i="7" s="1"/>
  <c r="F236" i="7"/>
  <c r="G236" i="7" s="1"/>
  <c r="C236" i="7"/>
  <c r="D236" i="7" s="1"/>
  <c r="F235" i="7"/>
  <c r="G235" i="7" s="1"/>
  <c r="C235" i="7"/>
  <c r="D235" i="7" s="1"/>
  <c r="F234" i="7"/>
  <c r="G234" i="7" s="1"/>
  <c r="C234" i="7"/>
  <c r="D234" i="7" s="1"/>
  <c r="F233" i="7"/>
  <c r="G233" i="7" s="1"/>
  <c r="C233" i="7"/>
  <c r="D233" i="7" s="1"/>
  <c r="F232" i="7"/>
  <c r="G232" i="7" s="1"/>
  <c r="C232" i="7"/>
  <c r="D232" i="7" s="1"/>
  <c r="F231" i="7"/>
  <c r="G231" i="7" s="1"/>
  <c r="C231" i="7"/>
  <c r="D231" i="7" s="1"/>
  <c r="F230" i="7"/>
  <c r="G230" i="7" s="1"/>
  <c r="C230" i="7"/>
  <c r="D230" i="7" s="1"/>
  <c r="F229" i="7"/>
  <c r="G229" i="7" s="1"/>
  <c r="C229" i="7"/>
  <c r="D229" i="7" s="1"/>
  <c r="F228" i="7"/>
  <c r="G228" i="7" s="1"/>
  <c r="C228" i="7"/>
  <c r="D228" i="7" s="1"/>
  <c r="F227" i="7"/>
  <c r="G227" i="7" s="1"/>
  <c r="C227" i="7"/>
  <c r="D227" i="7" s="1"/>
  <c r="F226" i="7"/>
  <c r="G226" i="7" s="1"/>
  <c r="C226" i="7"/>
  <c r="D226" i="7" s="1"/>
  <c r="F225" i="7"/>
  <c r="G225" i="7" s="1"/>
  <c r="C225" i="7"/>
  <c r="D225" i="7" s="1"/>
  <c r="F224" i="7"/>
  <c r="G224" i="7" s="1"/>
  <c r="C224" i="7"/>
  <c r="D224" i="7" s="1"/>
  <c r="F223" i="7"/>
  <c r="G223" i="7" s="1"/>
  <c r="C223" i="7"/>
  <c r="D223" i="7" s="1"/>
  <c r="F222" i="7"/>
  <c r="G222" i="7" s="1"/>
  <c r="C222" i="7"/>
  <c r="D222" i="7" s="1"/>
  <c r="F221" i="7"/>
  <c r="G221" i="7" s="1"/>
  <c r="C221" i="7"/>
  <c r="D221" i="7" s="1"/>
  <c r="F220" i="7"/>
  <c r="G220" i="7" s="1"/>
  <c r="C220" i="7"/>
  <c r="D220" i="7" s="1"/>
  <c r="F219" i="7"/>
  <c r="G219" i="7" s="1"/>
  <c r="C219" i="7"/>
  <c r="D219" i="7" s="1"/>
  <c r="F218" i="7"/>
  <c r="G218" i="7" s="1"/>
  <c r="C218" i="7"/>
  <c r="D218" i="7" s="1"/>
  <c r="F217" i="7"/>
  <c r="G217" i="7" s="1"/>
  <c r="C217" i="7"/>
  <c r="D217" i="7" s="1"/>
  <c r="F216" i="7"/>
  <c r="G216" i="7" s="1"/>
  <c r="C216" i="7"/>
  <c r="D216" i="7" s="1"/>
  <c r="F215" i="7"/>
  <c r="G215" i="7" s="1"/>
  <c r="D215" i="7"/>
  <c r="C215" i="7"/>
  <c r="F214" i="7"/>
  <c r="G214" i="7" s="1"/>
  <c r="C214" i="7"/>
  <c r="D214" i="7" s="1"/>
  <c r="F213" i="7"/>
  <c r="G213" i="7" s="1"/>
  <c r="C213" i="7"/>
  <c r="D213" i="7" s="1"/>
  <c r="G212" i="7"/>
  <c r="F212" i="7"/>
  <c r="C212" i="7"/>
  <c r="D212" i="7" s="1"/>
  <c r="F211" i="7"/>
  <c r="G211" i="7" s="1"/>
  <c r="C211" i="7"/>
  <c r="D211" i="7" s="1"/>
  <c r="F210" i="7"/>
  <c r="G210" i="7" s="1"/>
  <c r="C210" i="7"/>
  <c r="D210" i="7" s="1"/>
  <c r="F209" i="7"/>
  <c r="G209" i="7" s="1"/>
  <c r="C209" i="7"/>
  <c r="D209" i="7" s="1"/>
  <c r="F208" i="7"/>
  <c r="G208" i="7" s="1"/>
  <c r="C208" i="7"/>
  <c r="D208" i="7" s="1"/>
  <c r="F207" i="7"/>
  <c r="G207" i="7" s="1"/>
  <c r="C207" i="7"/>
  <c r="D207" i="7" s="1"/>
  <c r="F206" i="7"/>
  <c r="G206" i="7" s="1"/>
  <c r="C206" i="7"/>
  <c r="D206" i="7" s="1"/>
  <c r="F205" i="7"/>
  <c r="G205" i="7" s="1"/>
  <c r="C205" i="7"/>
  <c r="D205" i="7" s="1"/>
  <c r="F204" i="7"/>
  <c r="G204" i="7" s="1"/>
  <c r="C204" i="7"/>
  <c r="D204" i="7" s="1"/>
  <c r="F203" i="7"/>
  <c r="G203" i="7" s="1"/>
  <c r="C203" i="7"/>
  <c r="D203" i="7" s="1"/>
  <c r="F202" i="7"/>
  <c r="G202" i="7" s="1"/>
  <c r="C202" i="7"/>
  <c r="D202" i="7" s="1"/>
  <c r="F201" i="7"/>
  <c r="G201" i="7" s="1"/>
  <c r="C201" i="7"/>
  <c r="D201" i="7" s="1"/>
  <c r="F200" i="7"/>
  <c r="G200" i="7" s="1"/>
  <c r="C200" i="7"/>
  <c r="D200" i="7" s="1"/>
  <c r="F199" i="7"/>
  <c r="G199" i="7" s="1"/>
  <c r="C199" i="7"/>
  <c r="D199" i="7" s="1"/>
  <c r="F198" i="7"/>
  <c r="G198" i="7" s="1"/>
  <c r="C198" i="7"/>
  <c r="D198" i="7" s="1"/>
  <c r="F197" i="7"/>
  <c r="G197" i="7" s="1"/>
  <c r="C197" i="7"/>
  <c r="D197" i="7" s="1"/>
  <c r="F196" i="7"/>
  <c r="G196" i="7" s="1"/>
  <c r="C196" i="7"/>
  <c r="D196" i="7" s="1"/>
  <c r="F195" i="7"/>
  <c r="G195" i="7" s="1"/>
  <c r="C195" i="7"/>
  <c r="D195" i="7" s="1"/>
  <c r="F194" i="7"/>
  <c r="G194" i="7" s="1"/>
  <c r="C194" i="7"/>
  <c r="D194" i="7" s="1"/>
  <c r="F193" i="7"/>
  <c r="G193" i="7" s="1"/>
  <c r="C193" i="7"/>
  <c r="D193" i="7" s="1"/>
  <c r="F192" i="7"/>
  <c r="G192" i="7" s="1"/>
  <c r="C192" i="7"/>
  <c r="D192" i="7" s="1"/>
  <c r="F191" i="7"/>
  <c r="G191" i="7" s="1"/>
  <c r="C191" i="7"/>
  <c r="D191" i="7" s="1"/>
  <c r="F190" i="7"/>
  <c r="G190" i="7" s="1"/>
  <c r="C190" i="7"/>
  <c r="D190" i="7" s="1"/>
  <c r="F189" i="7"/>
  <c r="G189" i="7" s="1"/>
  <c r="C189" i="7"/>
  <c r="D189" i="7" s="1"/>
  <c r="F188" i="7"/>
  <c r="G188" i="7" s="1"/>
  <c r="C188" i="7"/>
  <c r="D188" i="7" s="1"/>
  <c r="F187" i="7"/>
  <c r="G187" i="7" s="1"/>
  <c r="C187" i="7"/>
  <c r="D187" i="7" s="1"/>
  <c r="F186" i="7"/>
  <c r="G186" i="7" s="1"/>
  <c r="C186" i="7"/>
  <c r="D186" i="7" s="1"/>
  <c r="F185" i="7"/>
  <c r="G185" i="7" s="1"/>
  <c r="C185" i="7"/>
  <c r="D185" i="7" s="1"/>
  <c r="F184" i="7"/>
  <c r="G184" i="7" s="1"/>
  <c r="C184" i="7"/>
  <c r="D184" i="7" s="1"/>
  <c r="F183" i="7"/>
  <c r="G183" i="7" s="1"/>
  <c r="C183" i="7"/>
  <c r="D183" i="7" s="1"/>
  <c r="F182" i="7"/>
  <c r="G182" i="7" s="1"/>
  <c r="C182" i="7"/>
  <c r="D182" i="7" s="1"/>
  <c r="F181" i="7"/>
  <c r="G181" i="7" s="1"/>
  <c r="C181" i="7"/>
  <c r="D181" i="7" s="1"/>
  <c r="G180" i="7"/>
  <c r="F180" i="7"/>
  <c r="C180" i="7"/>
  <c r="D180" i="7" s="1"/>
  <c r="F179" i="7"/>
  <c r="G179" i="7" s="1"/>
  <c r="C179" i="7"/>
  <c r="D179" i="7" s="1"/>
  <c r="F178" i="7"/>
  <c r="G178" i="7" s="1"/>
  <c r="C178" i="7"/>
  <c r="D178" i="7" s="1"/>
  <c r="F177" i="7"/>
  <c r="G177" i="7" s="1"/>
  <c r="D177" i="7"/>
  <c r="C177" i="7"/>
  <c r="F176" i="7"/>
  <c r="G176" i="7" s="1"/>
  <c r="C176" i="7"/>
  <c r="D176" i="7" s="1"/>
  <c r="F175" i="7"/>
  <c r="G175" i="7" s="1"/>
  <c r="C175" i="7"/>
  <c r="D175" i="7" s="1"/>
  <c r="F174" i="7"/>
  <c r="G174" i="7" s="1"/>
  <c r="C174" i="7"/>
  <c r="D174" i="7" s="1"/>
  <c r="F173" i="7"/>
  <c r="G173" i="7" s="1"/>
  <c r="C173" i="7"/>
  <c r="D173" i="7" s="1"/>
  <c r="F172" i="7"/>
  <c r="G172" i="7" s="1"/>
  <c r="C172" i="7"/>
  <c r="D172" i="7" s="1"/>
  <c r="F171" i="7"/>
  <c r="G171" i="7" s="1"/>
  <c r="C171" i="7"/>
  <c r="D171" i="7" s="1"/>
  <c r="F170" i="7"/>
  <c r="G170" i="7" s="1"/>
  <c r="C170" i="7"/>
  <c r="D170" i="7" s="1"/>
  <c r="F169" i="7"/>
  <c r="G169" i="7" s="1"/>
  <c r="C169" i="7"/>
  <c r="D169" i="7" s="1"/>
  <c r="F168" i="7"/>
  <c r="G168" i="7" s="1"/>
  <c r="C168" i="7"/>
  <c r="D168" i="7" s="1"/>
  <c r="F167" i="7"/>
  <c r="G167" i="7" s="1"/>
  <c r="C167" i="7"/>
  <c r="D167" i="7" s="1"/>
  <c r="F166" i="7"/>
  <c r="G166" i="7" s="1"/>
  <c r="C166" i="7"/>
  <c r="D166" i="7" s="1"/>
  <c r="F165" i="7"/>
  <c r="G165" i="7" s="1"/>
  <c r="C165" i="7"/>
  <c r="D165" i="7" s="1"/>
  <c r="F164" i="7"/>
  <c r="G164" i="7" s="1"/>
  <c r="C164" i="7"/>
  <c r="D164" i="7" s="1"/>
  <c r="F163" i="7"/>
  <c r="G163" i="7" s="1"/>
  <c r="C163" i="7"/>
  <c r="D163" i="7" s="1"/>
  <c r="F162" i="7"/>
  <c r="G162" i="7" s="1"/>
  <c r="C162" i="7"/>
  <c r="D162" i="7" s="1"/>
  <c r="F161" i="7"/>
  <c r="G161" i="7" s="1"/>
  <c r="C161" i="7"/>
  <c r="D161" i="7" s="1"/>
  <c r="F160" i="7"/>
  <c r="G160" i="7" s="1"/>
  <c r="C160" i="7"/>
  <c r="D160" i="7" s="1"/>
  <c r="F159" i="7"/>
  <c r="G159" i="7" s="1"/>
  <c r="C159" i="7"/>
  <c r="D159" i="7" s="1"/>
  <c r="F158" i="7"/>
  <c r="G158" i="7" s="1"/>
  <c r="C158" i="7"/>
  <c r="D158" i="7" s="1"/>
  <c r="F157" i="7"/>
  <c r="G157" i="7" s="1"/>
  <c r="C157" i="7"/>
  <c r="D157" i="7" s="1"/>
  <c r="F156" i="7"/>
  <c r="G156" i="7" s="1"/>
  <c r="C156" i="7"/>
  <c r="D156" i="7" s="1"/>
  <c r="F155" i="7"/>
  <c r="G155" i="7" s="1"/>
  <c r="C155" i="7"/>
  <c r="D155" i="7" s="1"/>
  <c r="F154" i="7"/>
  <c r="G154" i="7" s="1"/>
  <c r="C154" i="7"/>
  <c r="D154" i="7" s="1"/>
  <c r="F153" i="7"/>
  <c r="G153" i="7" s="1"/>
  <c r="C153" i="7"/>
  <c r="D153" i="7" s="1"/>
  <c r="F152" i="7"/>
  <c r="G152" i="7" s="1"/>
  <c r="C152" i="7"/>
  <c r="D152" i="7" s="1"/>
  <c r="F151" i="7"/>
  <c r="G151" i="7" s="1"/>
  <c r="C151" i="7"/>
  <c r="D151" i="7" s="1"/>
  <c r="F150" i="7"/>
  <c r="G150" i="7" s="1"/>
  <c r="C150" i="7"/>
  <c r="D150" i="7" s="1"/>
  <c r="F149" i="7"/>
  <c r="G149" i="7" s="1"/>
  <c r="C149" i="7"/>
  <c r="D149" i="7" s="1"/>
  <c r="F148" i="7"/>
  <c r="G148" i="7" s="1"/>
  <c r="C148" i="7"/>
  <c r="D148" i="7" s="1"/>
  <c r="F147" i="7"/>
  <c r="G147" i="7" s="1"/>
  <c r="C147" i="7"/>
  <c r="D147" i="7" s="1"/>
  <c r="F146" i="7"/>
  <c r="G146" i="7" s="1"/>
  <c r="C146" i="7"/>
  <c r="D146" i="7" s="1"/>
  <c r="F145" i="7"/>
  <c r="G145" i="7" s="1"/>
  <c r="C145" i="7"/>
  <c r="D145" i="7" s="1"/>
  <c r="F144" i="7"/>
  <c r="G144" i="7" s="1"/>
  <c r="C144" i="7"/>
  <c r="D144" i="7" s="1"/>
  <c r="F143" i="7"/>
  <c r="G143" i="7" s="1"/>
  <c r="C143" i="7"/>
  <c r="D143" i="7" s="1"/>
  <c r="F142" i="7"/>
  <c r="G142" i="7" s="1"/>
  <c r="C142" i="7"/>
  <c r="D142" i="7" s="1"/>
  <c r="F141" i="7"/>
  <c r="G141" i="7" s="1"/>
  <c r="C141" i="7"/>
  <c r="D141" i="7" s="1"/>
  <c r="F140" i="7"/>
  <c r="G140" i="7" s="1"/>
  <c r="C140" i="7"/>
  <c r="D140" i="7" s="1"/>
  <c r="F139" i="7"/>
  <c r="G139" i="7" s="1"/>
  <c r="C139" i="7"/>
  <c r="D139" i="7" s="1"/>
  <c r="F138" i="7"/>
  <c r="G138" i="7" s="1"/>
  <c r="C138" i="7"/>
  <c r="D138" i="7" s="1"/>
  <c r="F137" i="7"/>
  <c r="G137" i="7" s="1"/>
  <c r="C137" i="7"/>
  <c r="D137" i="7" s="1"/>
  <c r="F136" i="7"/>
  <c r="G136" i="7" s="1"/>
  <c r="C136" i="7"/>
  <c r="D136" i="7" s="1"/>
  <c r="F135" i="7"/>
  <c r="G135" i="7" s="1"/>
  <c r="C135" i="7"/>
  <c r="D135" i="7" s="1"/>
  <c r="F134" i="7"/>
  <c r="G134" i="7" s="1"/>
  <c r="C134" i="7"/>
  <c r="D134" i="7" s="1"/>
  <c r="F133" i="7"/>
  <c r="G133" i="7" s="1"/>
  <c r="C133" i="7"/>
  <c r="D133" i="7" s="1"/>
  <c r="F132" i="7"/>
  <c r="G132" i="7" s="1"/>
  <c r="C132" i="7"/>
  <c r="D132" i="7" s="1"/>
  <c r="F131" i="7"/>
  <c r="G131" i="7" s="1"/>
  <c r="C131" i="7"/>
  <c r="D131" i="7" s="1"/>
  <c r="F130" i="7"/>
  <c r="G130" i="7" s="1"/>
  <c r="C130" i="7"/>
  <c r="D130" i="7" s="1"/>
  <c r="F129" i="7"/>
  <c r="G129" i="7" s="1"/>
  <c r="C129" i="7"/>
  <c r="D129" i="7" s="1"/>
  <c r="F128" i="7"/>
  <c r="G128" i="7" s="1"/>
  <c r="C128" i="7"/>
  <c r="D128" i="7" s="1"/>
  <c r="F127" i="7"/>
  <c r="G127" i="7" s="1"/>
  <c r="C127" i="7"/>
  <c r="D127" i="7" s="1"/>
  <c r="F126" i="7"/>
  <c r="G126" i="7" s="1"/>
  <c r="C126" i="7"/>
  <c r="D126" i="7" s="1"/>
  <c r="F125" i="7"/>
  <c r="G125" i="7" s="1"/>
  <c r="C125" i="7"/>
  <c r="D125" i="7" s="1"/>
  <c r="G124" i="7"/>
  <c r="F124" i="7"/>
  <c r="C124" i="7"/>
  <c r="D124" i="7" s="1"/>
  <c r="F123" i="7"/>
  <c r="G123" i="7" s="1"/>
  <c r="C123" i="7"/>
  <c r="D123" i="7" s="1"/>
  <c r="F122" i="7"/>
  <c r="G122" i="7" s="1"/>
  <c r="C122" i="7"/>
  <c r="D122" i="7" s="1"/>
  <c r="G121" i="7"/>
  <c r="F121" i="7"/>
  <c r="C121" i="7"/>
  <c r="D121" i="7" s="1"/>
  <c r="F120" i="7"/>
  <c r="G120" i="7" s="1"/>
  <c r="C120" i="7"/>
  <c r="D120" i="7" s="1"/>
  <c r="F119" i="7"/>
  <c r="G119" i="7" s="1"/>
  <c r="C119" i="7"/>
  <c r="D119" i="7" s="1"/>
  <c r="F118" i="7"/>
  <c r="G118" i="7" s="1"/>
  <c r="C118" i="7"/>
  <c r="D118" i="7" s="1"/>
  <c r="F117" i="7"/>
  <c r="G117" i="7" s="1"/>
  <c r="C117" i="7"/>
  <c r="D117" i="7" s="1"/>
  <c r="F116" i="7"/>
  <c r="G116" i="7" s="1"/>
  <c r="C116" i="7"/>
  <c r="D116" i="7" s="1"/>
  <c r="F115" i="7"/>
  <c r="G115" i="7" s="1"/>
  <c r="C115" i="7"/>
  <c r="D115" i="7" s="1"/>
  <c r="F114" i="7"/>
  <c r="G114" i="7" s="1"/>
  <c r="C114" i="7"/>
  <c r="D114" i="7" s="1"/>
  <c r="F113" i="7"/>
  <c r="G113" i="7" s="1"/>
  <c r="C113" i="7"/>
  <c r="D113" i="7" s="1"/>
  <c r="F112" i="7"/>
  <c r="G112" i="7" s="1"/>
  <c r="C112" i="7"/>
  <c r="D112" i="7" s="1"/>
  <c r="F111" i="7"/>
  <c r="G111" i="7" s="1"/>
  <c r="C111" i="7"/>
  <c r="D111" i="7" s="1"/>
  <c r="F110" i="7"/>
  <c r="G110" i="7" s="1"/>
  <c r="C110" i="7"/>
  <c r="D110" i="7" s="1"/>
  <c r="F109" i="7"/>
  <c r="G109" i="7" s="1"/>
  <c r="C109" i="7"/>
  <c r="D109" i="7" s="1"/>
  <c r="F108" i="7"/>
  <c r="G108" i="7" s="1"/>
  <c r="C108" i="7"/>
  <c r="D108" i="7" s="1"/>
  <c r="F107" i="7"/>
  <c r="G107" i="7" s="1"/>
  <c r="C107" i="7"/>
  <c r="D107" i="7" s="1"/>
  <c r="F106" i="7"/>
  <c r="G106" i="7" s="1"/>
  <c r="C106" i="7"/>
  <c r="D106" i="7" s="1"/>
  <c r="F105" i="7"/>
  <c r="G105" i="7" s="1"/>
  <c r="C105" i="7"/>
  <c r="D105" i="7" s="1"/>
  <c r="F104" i="7"/>
  <c r="G104" i="7" s="1"/>
  <c r="C104" i="7"/>
  <c r="D104" i="7" s="1"/>
  <c r="F103" i="7"/>
  <c r="G103" i="7" s="1"/>
  <c r="C103" i="7"/>
  <c r="D103" i="7" s="1"/>
  <c r="F102" i="7"/>
  <c r="G102" i="7" s="1"/>
  <c r="C102" i="7"/>
  <c r="D102" i="7" s="1"/>
  <c r="F101" i="7"/>
  <c r="G101" i="7" s="1"/>
  <c r="C101" i="7"/>
  <c r="D101" i="7" s="1"/>
  <c r="F100" i="7"/>
  <c r="G100" i="7" s="1"/>
  <c r="C100" i="7"/>
  <c r="D100" i="7" s="1"/>
  <c r="F99" i="7"/>
  <c r="G99" i="7" s="1"/>
  <c r="C99" i="7"/>
  <c r="D99" i="7" s="1"/>
  <c r="F98" i="7"/>
  <c r="G98" i="7" s="1"/>
  <c r="C98" i="7"/>
  <c r="D98" i="7" s="1"/>
  <c r="F97" i="7"/>
  <c r="G97" i="7" s="1"/>
  <c r="C97" i="7"/>
  <c r="D97" i="7" s="1"/>
  <c r="F96" i="7"/>
  <c r="G96" i="7" s="1"/>
  <c r="C96" i="7"/>
  <c r="D96" i="7" s="1"/>
  <c r="F95" i="7"/>
  <c r="G95" i="7" s="1"/>
  <c r="C95" i="7"/>
  <c r="D95" i="7" s="1"/>
  <c r="F94" i="7"/>
  <c r="G94" i="7" s="1"/>
  <c r="C94" i="7"/>
  <c r="D94" i="7" s="1"/>
  <c r="F93" i="7"/>
  <c r="G93" i="7" s="1"/>
  <c r="C93" i="7"/>
  <c r="D93" i="7" s="1"/>
  <c r="F92" i="7"/>
  <c r="G92" i="7" s="1"/>
  <c r="C92" i="7"/>
  <c r="D92" i="7" s="1"/>
  <c r="F91" i="7"/>
  <c r="G91" i="7" s="1"/>
  <c r="C91" i="7"/>
  <c r="D91" i="7" s="1"/>
  <c r="F90" i="7"/>
  <c r="G90" i="7" s="1"/>
  <c r="C90" i="7"/>
  <c r="D90" i="7" s="1"/>
  <c r="F89" i="7"/>
  <c r="G89" i="7" s="1"/>
  <c r="C89" i="7"/>
  <c r="D89" i="7" s="1"/>
  <c r="F88" i="7"/>
  <c r="G88" i="7" s="1"/>
  <c r="C88" i="7"/>
  <c r="D88" i="7" s="1"/>
  <c r="F87" i="7"/>
  <c r="G87" i="7" s="1"/>
  <c r="C87" i="7"/>
  <c r="D87" i="7" s="1"/>
  <c r="F86" i="7"/>
  <c r="G86" i="7" s="1"/>
  <c r="C86" i="7"/>
  <c r="D86" i="7" s="1"/>
  <c r="F85" i="7"/>
  <c r="G85" i="7" s="1"/>
  <c r="C85" i="7"/>
  <c r="D85" i="7" s="1"/>
  <c r="F84" i="7"/>
  <c r="G84" i="7" s="1"/>
  <c r="C84" i="7"/>
  <c r="D84" i="7" s="1"/>
  <c r="F83" i="7"/>
  <c r="G83" i="7" s="1"/>
  <c r="C83" i="7"/>
  <c r="D83" i="7" s="1"/>
  <c r="F82" i="7"/>
  <c r="G82" i="7" s="1"/>
  <c r="C82" i="7"/>
  <c r="D82" i="7" s="1"/>
  <c r="F81" i="7"/>
  <c r="G81" i="7" s="1"/>
  <c r="C81" i="7"/>
  <c r="D81" i="7" s="1"/>
  <c r="F80" i="7"/>
  <c r="G80" i="7" s="1"/>
  <c r="C80" i="7"/>
  <c r="D80" i="7" s="1"/>
  <c r="F79" i="7"/>
  <c r="G79" i="7" s="1"/>
  <c r="C79" i="7"/>
  <c r="D79" i="7" s="1"/>
  <c r="F78" i="7"/>
  <c r="G78" i="7" s="1"/>
  <c r="C78" i="7"/>
  <c r="D78" i="7" s="1"/>
  <c r="F77" i="7"/>
  <c r="G77" i="7" s="1"/>
  <c r="C77" i="7"/>
  <c r="D77" i="7" s="1"/>
  <c r="F76" i="7"/>
  <c r="G76" i="7" s="1"/>
  <c r="C76" i="7"/>
  <c r="D76" i="7" s="1"/>
  <c r="F75" i="7"/>
  <c r="G75" i="7" s="1"/>
  <c r="D75" i="7"/>
  <c r="C75" i="7"/>
  <c r="F74" i="7"/>
  <c r="G74" i="7" s="1"/>
  <c r="C74" i="7"/>
  <c r="D74" i="7" s="1"/>
  <c r="F73" i="7"/>
  <c r="G73" i="7" s="1"/>
  <c r="C73" i="7"/>
  <c r="D73" i="7" s="1"/>
  <c r="F72" i="7"/>
  <c r="G72" i="7" s="1"/>
  <c r="C72" i="7"/>
  <c r="D72" i="7" s="1"/>
  <c r="F71" i="7"/>
  <c r="G71" i="7" s="1"/>
  <c r="C71" i="7"/>
  <c r="D71" i="7" s="1"/>
  <c r="F70" i="7"/>
  <c r="G70" i="7" s="1"/>
  <c r="C70" i="7"/>
  <c r="D70" i="7" s="1"/>
  <c r="F69" i="7"/>
  <c r="G69" i="7" s="1"/>
  <c r="C69" i="7"/>
  <c r="D69" i="7" s="1"/>
  <c r="F68" i="7"/>
  <c r="G68" i="7" s="1"/>
  <c r="C68" i="7"/>
  <c r="D68" i="7" s="1"/>
  <c r="F67" i="7"/>
  <c r="G67" i="7" s="1"/>
  <c r="C67" i="7"/>
  <c r="D67" i="7" s="1"/>
  <c r="F66" i="7"/>
  <c r="G66" i="7" s="1"/>
  <c r="C66" i="7"/>
  <c r="D66" i="7" s="1"/>
  <c r="F65" i="7"/>
  <c r="G65" i="7" s="1"/>
  <c r="C65" i="7"/>
  <c r="D65" i="7" s="1"/>
  <c r="F64" i="7"/>
  <c r="G64" i="7" s="1"/>
  <c r="C64" i="7"/>
  <c r="D64" i="7" s="1"/>
  <c r="F63" i="7"/>
  <c r="G63" i="7" s="1"/>
  <c r="C63" i="7"/>
  <c r="D63" i="7" s="1"/>
  <c r="F62" i="7"/>
  <c r="G62" i="7" s="1"/>
  <c r="C62" i="7"/>
  <c r="D62" i="7" s="1"/>
  <c r="F61" i="7"/>
  <c r="G61" i="7" s="1"/>
  <c r="C61" i="7"/>
  <c r="D61" i="7" s="1"/>
  <c r="F60" i="7"/>
  <c r="G60" i="7" s="1"/>
  <c r="C60" i="7"/>
  <c r="D60" i="7" s="1"/>
  <c r="F59" i="7"/>
  <c r="G59" i="7" s="1"/>
  <c r="C59" i="7"/>
  <c r="D59" i="7" s="1"/>
  <c r="F58" i="7"/>
  <c r="G58" i="7" s="1"/>
  <c r="C58" i="7"/>
  <c r="D58" i="7" s="1"/>
  <c r="F57" i="7"/>
  <c r="G57" i="7" s="1"/>
  <c r="C57" i="7"/>
  <c r="D57" i="7" s="1"/>
  <c r="F56" i="7"/>
  <c r="G56" i="7" s="1"/>
  <c r="C56" i="7"/>
  <c r="D56" i="7" s="1"/>
  <c r="F55" i="7"/>
  <c r="G55" i="7" s="1"/>
  <c r="C55" i="7"/>
  <c r="D55" i="7" s="1"/>
  <c r="F54" i="7"/>
  <c r="G54" i="7" s="1"/>
  <c r="C54" i="7"/>
  <c r="D54" i="7" s="1"/>
  <c r="F53" i="7"/>
  <c r="G53" i="7" s="1"/>
  <c r="C53" i="7"/>
  <c r="D53" i="7" s="1"/>
  <c r="F52" i="7"/>
  <c r="G52" i="7" s="1"/>
  <c r="C52" i="7"/>
  <c r="D52" i="7" s="1"/>
  <c r="F51" i="7"/>
  <c r="G51" i="7" s="1"/>
  <c r="C51" i="7"/>
  <c r="D51" i="7" s="1"/>
  <c r="F50" i="7"/>
  <c r="G50" i="7" s="1"/>
  <c r="C50" i="7"/>
  <c r="D50" i="7" s="1"/>
  <c r="F49" i="7"/>
  <c r="G49" i="7" s="1"/>
  <c r="C49" i="7"/>
  <c r="D49" i="7" s="1"/>
  <c r="F48" i="7"/>
  <c r="G48" i="7" s="1"/>
  <c r="C48" i="7"/>
  <c r="D48" i="7" s="1"/>
  <c r="F47" i="7"/>
  <c r="G47" i="7" s="1"/>
  <c r="C47" i="7"/>
  <c r="D47" i="7" s="1"/>
  <c r="F46" i="7"/>
  <c r="G46" i="7" s="1"/>
  <c r="C46" i="7"/>
  <c r="D46" i="7" s="1"/>
  <c r="F45" i="7"/>
  <c r="G45" i="7" s="1"/>
  <c r="C45" i="7"/>
  <c r="D45" i="7" s="1"/>
  <c r="F44" i="7"/>
  <c r="G44" i="7" s="1"/>
  <c r="C44" i="7"/>
  <c r="D44" i="7" s="1"/>
  <c r="F43" i="7"/>
  <c r="G43" i="7" s="1"/>
  <c r="C43" i="7"/>
  <c r="D43" i="7" s="1"/>
  <c r="F42" i="7"/>
  <c r="G42" i="7" s="1"/>
  <c r="C42" i="7"/>
  <c r="D42" i="7" s="1"/>
  <c r="F41" i="7"/>
  <c r="G41" i="7" s="1"/>
  <c r="C41" i="7"/>
  <c r="D41" i="7" s="1"/>
  <c r="F40" i="7"/>
  <c r="G40" i="7" s="1"/>
  <c r="C40" i="7"/>
  <c r="D40" i="7" s="1"/>
  <c r="F39" i="7"/>
  <c r="G39" i="7" s="1"/>
  <c r="C39" i="7"/>
  <c r="D39" i="7" s="1"/>
  <c r="F38" i="7"/>
  <c r="G38" i="7" s="1"/>
  <c r="C38" i="7"/>
  <c r="D38" i="7" s="1"/>
  <c r="F37" i="7"/>
  <c r="G37" i="7" s="1"/>
  <c r="C37" i="7"/>
  <c r="D37" i="7" s="1"/>
  <c r="F36" i="7"/>
  <c r="G36" i="7" s="1"/>
  <c r="C36" i="7"/>
  <c r="D36" i="7" s="1"/>
  <c r="F35" i="7"/>
  <c r="G35" i="7" s="1"/>
  <c r="C35" i="7"/>
  <c r="D35" i="7" s="1"/>
  <c r="F34" i="7"/>
  <c r="G34" i="7" s="1"/>
  <c r="C34" i="7"/>
  <c r="D34" i="7" s="1"/>
  <c r="F33" i="7"/>
  <c r="G33" i="7" s="1"/>
  <c r="C33" i="7"/>
  <c r="D33" i="7" s="1"/>
  <c r="F32" i="7"/>
  <c r="G32" i="7" s="1"/>
  <c r="C32" i="7"/>
  <c r="D32" i="7" s="1"/>
  <c r="F31" i="7"/>
  <c r="G31" i="7" s="1"/>
  <c r="C31" i="7"/>
  <c r="D31" i="7" s="1"/>
  <c r="F30" i="7"/>
  <c r="G30" i="7" s="1"/>
  <c r="C30" i="7"/>
  <c r="D30" i="7" s="1"/>
  <c r="F29" i="7"/>
  <c r="G29" i="7" s="1"/>
  <c r="C29" i="7"/>
  <c r="D29" i="7" s="1"/>
  <c r="F28" i="7"/>
  <c r="G28" i="7" s="1"/>
  <c r="C28" i="7"/>
  <c r="D28" i="7" s="1"/>
  <c r="F27" i="7"/>
  <c r="G27" i="7" s="1"/>
  <c r="C27" i="7"/>
  <c r="D27" i="7" s="1"/>
  <c r="F26" i="7"/>
  <c r="G26" i="7" s="1"/>
  <c r="C26" i="7"/>
  <c r="D26" i="7" s="1"/>
  <c r="F25" i="7"/>
  <c r="G25" i="7" s="1"/>
  <c r="C25" i="7"/>
  <c r="D25" i="7" s="1"/>
  <c r="F24" i="7"/>
  <c r="G24" i="7" s="1"/>
  <c r="C24" i="7"/>
  <c r="D24" i="7" s="1"/>
  <c r="F23" i="7"/>
  <c r="G23" i="7" s="1"/>
  <c r="C23" i="7"/>
  <c r="D23" i="7" s="1"/>
  <c r="F22" i="7"/>
  <c r="G22" i="7" s="1"/>
  <c r="C22" i="7"/>
  <c r="D22" i="7" s="1"/>
  <c r="F21" i="7"/>
  <c r="G21" i="7" s="1"/>
  <c r="C21" i="7"/>
  <c r="D21" i="7" s="1"/>
  <c r="F20" i="7"/>
  <c r="G20" i="7" s="1"/>
  <c r="C20" i="7"/>
  <c r="D20" i="7" s="1"/>
  <c r="F19" i="7"/>
  <c r="G19" i="7" s="1"/>
  <c r="C19" i="7"/>
  <c r="D19" i="7" s="1"/>
  <c r="F18" i="7"/>
  <c r="G18" i="7" s="1"/>
  <c r="C18" i="7"/>
  <c r="D18" i="7" s="1"/>
  <c r="F17" i="7"/>
  <c r="G17" i="7" s="1"/>
  <c r="C17" i="7"/>
  <c r="D17" i="7" s="1"/>
  <c r="F16" i="7"/>
  <c r="G16" i="7" s="1"/>
  <c r="C16" i="7"/>
  <c r="D16" i="7" s="1"/>
  <c r="F15" i="7"/>
  <c r="G15" i="7" s="1"/>
  <c r="C15" i="7"/>
  <c r="D15" i="7" s="1"/>
  <c r="F14" i="7"/>
  <c r="G14" i="7" s="1"/>
  <c r="C14" i="7"/>
  <c r="D14" i="7" s="1"/>
  <c r="F13" i="7"/>
  <c r="G13" i="7" s="1"/>
  <c r="C13" i="7"/>
  <c r="D13" i="7" s="1"/>
  <c r="F12" i="7"/>
  <c r="G12" i="7" s="1"/>
  <c r="D12" i="7"/>
  <c r="C12" i="7"/>
  <c r="F11" i="7"/>
  <c r="G11" i="7" s="1"/>
  <c r="C11" i="7"/>
  <c r="D11" i="7" s="1"/>
  <c r="F10" i="7"/>
  <c r="G10" i="7" s="1"/>
  <c r="C10" i="7"/>
  <c r="D10" i="7" s="1"/>
  <c r="F9" i="7"/>
  <c r="G9" i="7" s="1"/>
  <c r="C9" i="7"/>
  <c r="D9" i="7" s="1"/>
  <c r="F8" i="7"/>
  <c r="G8" i="7" s="1"/>
  <c r="C8" i="7"/>
  <c r="D8" i="7" s="1"/>
  <c r="F7" i="7"/>
  <c r="G7" i="7" s="1"/>
  <c r="C7" i="7"/>
  <c r="D7" i="7" s="1"/>
  <c r="F6" i="7"/>
  <c r="G6" i="7" s="1"/>
  <c r="C6" i="7"/>
  <c r="D6" i="7" s="1"/>
  <c r="F5" i="7"/>
  <c r="G5" i="7" s="1"/>
  <c r="C5" i="7"/>
  <c r="D5" i="7" s="1"/>
  <c r="F4" i="7"/>
  <c r="G4" i="7" s="1"/>
  <c r="C4" i="7"/>
  <c r="D4" i="7" s="1"/>
  <c r="F3" i="7"/>
  <c r="G3" i="7" s="1"/>
  <c r="C3" i="7"/>
  <c r="D3" i="7" s="1"/>
  <c r="G58" i="12" l="1"/>
  <c r="G54" i="12"/>
  <c r="G552" i="12"/>
  <c r="G548" i="12"/>
  <c r="G544" i="12"/>
  <c r="G540" i="12"/>
  <c r="G536" i="12"/>
  <c r="G532" i="12"/>
  <c r="G528" i="12"/>
  <c r="G524" i="12"/>
  <c r="G520" i="12"/>
  <c r="G516" i="12"/>
  <c r="G512" i="12"/>
  <c r="G508" i="12"/>
  <c r="G504" i="12"/>
  <c r="G500" i="12"/>
  <c r="G496" i="12"/>
  <c r="G492" i="12"/>
  <c r="G488" i="12"/>
  <c r="G484" i="12"/>
  <c r="G480" i="12"/>
  <c r="G476" i="12"/>
  <c r="G472" i="12"/>
  <c r="G468" i="12"/>
  <c r="G464" i="12"/>
  <c r="G460" i="12"/>
  <c r="G456" i="12"/>
  <c r="G452" i="12"/>
  <c r="G448" i="12"/>
  <c r="G444" i="12"/>
  <c r="G440" i="12"/>
  <c r="G436" i="12"/>
  <c r="G432" i="12"/>
  <c r="G428" i="12"/>
  <c r="G424" i="12"/>
  <c r="G420" i="12"/>
  <c r="G416" i="12"/>
  <c r="G412" i="12"/>
  <c r="G408" i="12"/>
  <c r="G404" i="12"/>
  <c r="G400" i="12"/>
  <c r="G387" i="12"/>
  <c r="F371" i="12"/>
  <c r="F339" i="12"/>
  <c r="F307" i="12"/>
  <c r="F275" i="12"/>
  <c r="F243" i="12"/>
  <c r="F211" i="12"/>
  <c r="F179" i="12"/>
  <c r="F147" i="12"/>
  <c r="F115" i="12"/>
  <c r="F83" i="12"/>
  <c r="F58" i="12"/>
  <c r="F54" i="12"/>
  <c r="F552" i="12"/>
  <c r="F548" i="12"/>
  <c r="F544" i="12"/>
  <c r="F540" i="12"/>
  <c r="F536" i="12"/>
  <c r="F532" i="12"/>
  <c r="F528" i="12"/>
  <c r="F524" i="12"/>
  <c r="F520" i="12"/>
  <c r="F516" i="12"/>
  <c r="F512" i="12"/>
  <c r="F508" i="12"/>
  <c r="F504" i="12"/>
  <c r="F500" i="12"/>
  <c r="F496" i="12"/>
  <c r="F492" i="12"/>
  <c r="F488" i="12"/>
  <c r="F484" i="12"/>
  <c r="F480" i="12"/>
  <c r="F476" i="12"/>
  <c r="F472" i="12"/>
  <c r="F468" i="12"/>
  <c r="F464" i="12"/>
  <c r="F460" i="12"/>
  <c r="F456" i="12"/>
  <c r="F452" i="12"/>
  <c r="F448" i="12"/>
  <c r="F444" i="12"/>
  <c r="F440" i="12"/>
  <c r="F436" i="12"/>
  <c r="F432" i="12"/>
  <c r="F428" i="12"/>
  <c r="F424" i="12"/>
  <c r="F420" i="12"/>
  <c r="F416" i="12"/>
  <c r="F412" i="12"/>
  <c r="F408" i="12"/>
  <c r="F404" i="12"/>
  <c r="F400" i="12"/>
  <c r="F387" i="12"/>
  <c r="F367" i="12"/>
  <c r="F335" i="12"/>
  <c r="F303" i="12"/>
  <c r="F271" i="12"/>
  <c r="F239" i="12"/>
  <c r="F207" i="12"/>
  <c r="F175" i="12"/>
  <c r="F143" i="12"/>
  <c r="F111" i="12"/>
  <c r="F79" i="12"/>
  <c r="G57" i="12"/>
  <c r="G53" i="12"/>
  <c r="G551" i="12"/>
  <c r="G547" i="12"/>
  <c r="G543" i="12"/>
  <c r="G539" i="12"/>
  <c r="G535" i="12"/>
  <c r="G531" i="12"/>
  <c r="G527" i="12"/>
  <c r="G523" i="12"/>
  <c r="G519" i="12"/>
  <c r="G515" i="12"/>
  <c r="G511" i="12"/>
  <c r="G507" i="12"/>
  <c r="G503" i="12"/>
  <c r="G499" i="12"/>
  <c r="G495" i="12"/>
  <c r="G491" i="12"/>
  <c r="G487" i="12"/>
  <c r="G483" i="12"/>
  <c r="G479" i="12"/>
  <c r="G475" i="12"/>
  <c r="G471" i="12"/>
  <c r="G467" i="12"/>
  <c r="G463" i="12"/>
  <c r="G459" i="12"/>
  <c r="G455" i="12"/>
  <c r="G451" i="12"/>
  <c r="G447" i="12"/>
  <c r="G443" i="12"/>
  <c r="G439" i="12"/>
  <c r="G435" i="12"/>
  <c r="G431" i="12"/>
  <c r="G427" i="12"/>
  <c r="G423" i="12"/>
  <c r="G419" i="12"/>
  <c r="G415" i="12"/>
  <c r="G411" i="12"/>
  <c r="G407" i="12"/>
  <c r="G403" i="12"/>
  <c r="G399" i="12"/>
  <c r="G383" i="12"/>
  <c r="F363" i="12"/>
  <c r="F331" i="12"/>
  <c r="F299" i="12"/>
  <c r="F267" i="12"/>
  <c r="F235" i="12"/>
  <c r="F203" i="12"/>
  <c r="F171" i="12"/>
  <c r="F139" i="12"/>
  <c r="F107" i="12"/>
  <c r="G63" i="12"/>
  <c r="G67" i="12"/>
  <c r="G71" i="12"/>
  <c r="G75" i="12"/>
  <c r="G79" i="12"/>
  <c r="G83" i="12"/>
  <c r="G87" i="12"/>
  <c r="G91" i="12"/>
  <c r="G95" i="12"/>
  <c r="G99" i="12"/>
  <c r="G103" i="12"/>
  <c r="G107" i="12"/>
  <c r="G111" i="12"/>
  <c r="G115" i="12"/>
  <c r="G119" i="12"/>
  <c r="G123" i="12"/>
  <c r="G127" i="12"/>
  <c r="G131" i="12"/>
  <c r="G135" i="12"/>
  <c r="G139" i="12"/>
  <c r="G143" i="12"/>
  <c r="G147" i="12"/>
  <c r="G151" i="12"/>
  <c r="G155" i="12"/>
  <c r="G159" i="12"/>
  <c r="G163" i="12"/>
  <c r="G167" i="12"/>
  <c r="G171" i="12"/>
  <c r="G175" i="12"/>
  <c r="G179" i="12"/>
  <c r="G183" i="12"/>
  <c r="G187" i="12"/>
  <c r="G191" i="12"/>
  <c r="G195" i="12"/>
  <c r="G199" i="12"/>
  <c r="G203" i="12"/>
  <c r="G207" i="12"/>
  <c r="G211" i="12"/>
  <c r="G215" i="12"/>
  <c r="G219" i="12"/>
  <c r="G223" i="12"/>
  <c r="G227" i="12"/>
  <c r="G231" i="12"/>
  <c r="G235" i="12"/>
  <c r="G239" i="12"/>
  <c r="G243" i="12"/>
  <c r="G247" i="12"/>
  <c r="G251" i="12"/>
  <c r="G255" i="12"/>
  <c r="G259" i="12"/>
  <c r="G263" i="12"/>
  <c r="G267" i="12"/>
  <c r="G271" i="12"/>
  <c r="G275" i="12"/>
  <c r="G279" i="12"/>
  <c r="G283" i="12"/>
  <c r="G287" i="12"/>
  <c r="G291" i="12"/>
  <c r="G295" i="12"/>
  <c r="G299" i="12"/>
  <c r="G303" i="12"/>
  <c r="G307" i="12"/>
  <c r="G311" i="12"/>
  <c r="G315" i="12"/>
  <c r="G319" i="12"/>
  <c r="G323" i="12"/>
  <c r="G327" i="12"/>
  <c r="G331" i="12"/>
  <c r="G335" i="12"/>
  <c r="G339" i="12"/>
  <c r="G343" i="12"/>
  <c r="G347" i="12"/>
  <c r="G351" i="12"/>
  <c r="G355" i="12"/>
  <c r="G359" i="12"/>
  <c r="G363" i="12"/>
  <c r="G367" i="12"/>
  <c r="G371" i="12"/>
  <c r="F60" i="12"/>
  <c r="F64" i="12"/>
  <c r="F68" i="12"/>
  <c r="F72" i="12"/>
  <c r="F76" i="12"/>
  <c r="F80" i="12"/>
  <c r="F84" i="12"/>
  <c r="F88" i="12"/>
  <c r="F92" i="12"/>
  <c r="F96" i="12"/>
  <c r="F100" i="12"/>
  <c r="F104" i="12"/>
  <c r="F108" i="12"/>
  <c r="F112" i="12"/>
  <c r="F116" i="12"/>
  <c r="F120" i="12"/>
  <c r="F124" i="12"/>
  <c r="F128" i="12"/>
  <c r="F132" i="12"/>
  <c r="F136" i="12"/>
  <c r="F140" i="12"/>
  <c r="F144" i="12"/>
  <c r="F148" i="12"/>
  <c r="F152" i="12"/>
  <c r="F156" i="12"/>
  <c r="F160" i="12"/>
  <c r="F164" i="12"/>
  <c r="F168" i="12"/>
  <c r="F172" i="12"/>
  <c r="F176" i="12"/>
  <c r="F180" i="12"/>
  <c r="F184" i="12"/>
  <c r="F188" i="12"/>
  <c r="F192" i="12"/>
  <c r="F196" i="12"/>
  <c r="F200" i="12"/>
  <c r="F204" i="12"/>
  <c r="F208" i="12"/>
  <c r="F212" i="12"/>
  <c r="F216" i="12"/>
  <c r="F220" i="12"/>
  <c r="F224" i="12"/>
  <c r="F228" i="12"/>
  <c r="F232" i="12"/>
  <c r="F236" i="12"/>
  <c r="F240" i="12"/>
  <c r="F244" i="12"/>
  <c r="F248" i="12"/>
  <c r="F252" i="12"/>
  <c r="F256" i="12"/>
  <c r="F260" i="12"/>
  <c r="F264" i="12"/>
  <c r="F268" i="12"/>
  <c r="F272" i="12"/>
  <c r="F276" i="12"/>
  <c r="F280" i="12"/>
  <c r="F284" i="12"/>
  <c r="F288" i="12"/>
  <c r="F292" i="12"/>
  <c r="F296" i="12"/>
  <c r="F300" i="12"/>
  <c r="F304" i="12"/>
  <c r="F308" i="12"/>
  <c r="F312" i="12"/>
  <c r="F316" i="12"/>
  <c r="F320" i="12"/>
  <c r="F324" i="12"/>
  <c r="F328" i="12"/>
  <c r="F332" i="12"/>
  <c r="F336" i="12"/>
  <c r="F340" i="12"/>
  <c r="F344" i="12"/>
  <c r="F348" i="12"/>
  <c r="F352" i="12"/>
  <c r="F356" i="12"/>
  <c r="F360" i="12"/>
  <c r="F364" i="12"/>
  <c r="F368" i="12"/>
  <c r="F372" i="12"/>
  <c r="F376" i="12"/>
  <c r="F380" i="12"/>
  <c r="F384" i="12"/>
  <c r="F388" i="12"/>
  <c r="F392" i="12"/>
  <c r="F396" i="12"/>
  <c r="G60" i="12"/>
  <c r="G64" i="12"/>
  <c r="G68" i="12"/>
  <c r="G72" i="12"/>
  <c r="G76" i="12"/>
  <c r="G80" i="12"/>
  <c r="G84" i="12"/>
  <c r="G88" i="12"/>
  <c r="G92" i="12"/>
  <c r="G96" i="12"/>
  <c r="G100" i="12"/>
  <c r="G104" i="12"/>
  <c r="G108" i="12"/>
  <c r="G112" i="12"/>
  <c r="G116" i="12"/>
  <c r="G120" i="12"/>
  <c r="G124" i="12"/>
  <c r="G128" i="12"/>
  <c r="G132" i="12"/>
  <c r="G136" i="12"/>
  <c r="G140" i="12"/>
  <c r="G144" i="12"/>
  <c r="G148" i="12"/>
  <c r="G152" i="12"/>
  <c r="G156" i="12"/>
  <c r="G160" i="12"/>
  <c r="G164" i="12"/>
  <c r="G168" i="12"/>
  <c r="G172" i="12"/>
  <c r="G176" i="12"/>
  <c r="G180" i="12"/>
  <c r="G184" i="12"/>
  <c r="G188" i="12"/>
  <c r="G192" i="12"/>
  <c r="G196" i="12"/>
  <c r="G200" i="12"/>
  <c r="G204" i="12"/>
  <c r="G208" i="12"/>
  <c r="G212" i="12"/>
  <c r="G216" i="12"/>
  <c r="G220" i="12"/>
  <c r="G224" i="12"/>
  <c r="G228" i="12"/>
  <c r="G232" i="12"/>
  <c r="G236" i="12"/>
  <c r="G240" i="12"/>
  <c r="G244" i="12"/>
  <c r="G248" i="12"/>
  <c r="G252" i="12"/>
  <c r="G256" i="12"/>
  <c r="G260" i="12"/>
  <c r="G264" i="12"/>
  <c r="G268" i="12"/>
  <c r="G272" i="12"/>
  <c r="G276" i="12"/>
  <c r="G280" i="12"/>
  <c r="G284" i="12"/>
  <c r="G288" i="12"/>
  <c r="G292" i="12"/>
  <c r="G296" i="12"/>
  <c r="G300" i="12"/>
  <c r="G304" i="12"/>
  <c r="G308" i="12"/>
  <c r="G312" i="12"/>
  <c r="G316" i="12"/>
  <c r="G320" i="12"/>
  <c r="G324" i="12"/>
  <c r="G328" i="12"/>
  <c r="G332" i="12"/>
  <c r="G336" i="12"/>
  <c r="G340" i="12"/>
  <c r="G344" i="12"/>
  <c r="G348" i="12"/>
  <c r="G352" i="12"/>
  <c r="G356" i="12"/>
  <c r="G360" i="12"/>
  <c r="G364" i="12"/>
  <c r="G368" i="12"/>
  <c r="G372" i="12"/>
  <c r="G376" i="12"/>
  <c r="G380" i="12"/>
  <c r="G384" i="12"/>
  <c r="G388" i="12"/>
  <c r="G392" i="12"/>
  <c r="G396" i="12"/>
  <c r="F61" i="12"/>
  <c r="F65" i="12"/>
  <c r="F69" i="12"/>
  <c r="F73" i="12"/>
  <c r="F77" i="12"/>
  <c r="F81" i="12"/>
  <c r="F85" i="12"/>
  <c r="F89" i="12"/>
  <c r="F93" i="12"/>
  <c r="F97" i="12"/>
  <c r="F101" i="12"/>
  <c r="F105" i="12"/>
  <c r="F109" i="12"/>
  <c r="F113" i="12"/>
  <c r="F117" i="12"/>
  <c r="F121" i="12"/>
  <c r="F125" i="12"/>
  <c r="F129" i="12"/>
  <c r="F133" i="12"/>
  <c r="F137" i="12"/>
  <c r="F141" i="12"/>
  <c r="F145" i="12"/>
  <c r="F149" i="12"/>
  <c r="F153" i="12"/>
  <c r="F157" i="12"/>
  <c r="F161" i="12"/>
  <c r="F165" i="12"/>
  <c r="F169" i="12"/>
  <c r="F173" i="12"/>
  <c r="F177" i="12"/>
  <c r="F181" i="12"/>
  <c r="F185" i="12"/>
  <c r="F189" i="12"/>
  <c r="F193" i="12"/>
  <c r="F197" i="12"/>
  <c r="F201" i="12"/>
  <c r="F205" i="12"/>
  <c r="F209" i="12"/>
  <c r="F213" i="12"/>
  <c r="F217" i="12"/>
  <c r="F221" i="12"/>
  <c r="F225" i="12"/>
  <c r="F229" i="12"/>
  <c r="F233" i="12"/>
  <c r="F237" i="12"/>
  <c r="F241" i="12"/>
  <c r="F245" i="12"/>
  <c r="F249" i="12"/>
  <c r="F253" i="12"/>
  <c r="F257" i="12"/>
  <c r="F261" i="12"/>
  <c r="F265" i="12"/>
  <c r="F269" i="12"/>
  <c r="F273" i="12"/>
  <c r="F277" i="12"/>
  <c r="F281" i="12"/>
  <c r="F285" i="12"/>
  <c r="F289" i="12"/>
  <c r="F293" i="12"/>
  <c r="F297" i="12"/>
  <c r="F301" i="12"/>
  <c r="F305" i="12"/>
  <c r="F309" i="12"/>
  <c r="F313" i="12"/>
  <c r="F317" i="12"/>
  <c r="F321" i="12"/>
  <c r="F325" i="12"/>
  <c r="F329" i="12"/>
  <c r="F333" i="12"/>
  <c r="F337" i="12"/>
  <c r="F341" i="12"/>
  <c r="F345" i="12"/>
  <c r="F349" i="12"/>
  <c r="F353" i="12"/>
  <c r="F357" i="12"/>
  <c r="F361" i="12"/>
  <c r="F365" i="12"/>
  <c r="F369" i="12"/>
  <c r="F373" i="12"/>
  <c r="F377" i="12"/>
  <c r="F381" i="12"/>
  <c r="F385" i="12"/>
  <c r="F389" i="12"/>
  <c r="F393" i="12"/>
  <c r="F397" i="12"/>
  <c r="G61" i="12"/>
  <c r="G65" i="12"/>
  <c r="G69" i="12"/>
  <c r="G73" i="12"/>
  <c r="G77" i="12"/>
  <c r="G81" i="12"/>
  <c r="G85" i="12"/>
  <c r="G89" i="12"/>
  <c r="G93" i="12"/>
  <c r="G97" i="12"/>
  <c r="G101" i="12"/>
  <c r="G105" i="12"/>
  <c r="G109" i="12"/>
  <c r="G113" i="12"/>
  <c r="G117" i="12"/>
  <c r="G121" i="12"/>
  <c r="G125" i="12"/>
  <c r="G129" i="12"/>
  <c r="G133" i="12"/>
  <c r="G137" i="12"/>
  <c r="G141" i="12"/>
  <c r="G145" i="12"/>
  <c r="G149" i="12"/>
  <c r="G153" i="12"/>
  <c r="G157" i="12"/>
  <c r="G161" i="12"/>
  <c r="G165" i="12"/>
  <c r="G169" i="12"/>
  <c r="G173" i="12"/>
  <c r="G177" i="12"/>
  <c r="G181" i="12"/>
  <c r="G185" i="12"/>
  <c r="G189" i="12"/>
  <c r="G193" i="12"/>
  <c r="G197" i="12"/>
  <c r="G201" i="12"/>
  <c r="G205" i="12"/>
  <c r="G209" i="12"/>
  <c r="G213" i="12"/>
  <c r="G217" i="12"/>
  <c r="G221" i="12"/>
  <c r="G225" i="12"/>
  <c r="G229" i="12"/>
  <c r="G233" i="12"/>
  <c r="G237" i="12"/>
  <c r="G241" i="12"/>
  <c r="G245" i="12"/>
  <c r="G249" i="12"/>
  <c r="G253" i="12"/>
  <c r="G257" i="12"/>
  <c r="G261" i="12"/>
  <c r="G265" i="12"/>
  <c r="G269" i="12"/>
  <c r="G273" i="12"/>
  <c r="G277" i="12"/>
  <c r="G281" i="12"/>
  <c r="G285" i="12"/>
  <c r="G289" i="12"/>
  <c r="G293" i="12"/>
  <c r="G297" i="12"/>
  <c r="G301" i="12"/>
  <c r="G305" i="12"/>
  <c r="G309" i="12"/>
  <c r="G313" i="12"/>
  <c r="G317" i="12"/>
  <c r="G321" i="12"/>
  <c r="G325" i="12"/>
  <c r="G329" i="12"/>
  <c r="G333" i="12"/>
  <c r="G337" i="12"/>
  <c r="G341" i="12"/>
  <c r="G345" i="12"/>
  <c r="G349" i="12"/>
  <c r="G353" i="12"/>
  <c r="G357" i="12"/>
  <c r="G361" i="12"/>
  <c r="G365" i="12"/>
  <c r="G369" i="12"/>
  <c r="G373" i="12"/>
  <c r="G377" i="12"/>
  <c r="G381" i="12"/>
  <c r="G385" i="12"/>
  <c r="G389" i="12"/>
  <c r="G393" i="12"/>
  <c r="G397" i="12"/>
  <c r="F62" i="12"/>
  <c r="F66" i="12"/>
  <c r="F70" i="12"/>
  <c r="F74" i="12"/>
  <c r="F78" i="12"/>
  <c r="F82" i="12"/>
  <c r="F86" i="12"/>
  <c r="F90" i="12"/>
  <c r="F94" i="12"/>
  <c r="F98" i="12"/>
  <c r="F102" i="12"/>
  <c r="F106" i="12"/>
  <c r="F110" i="12"/>
  <c r="F114" i="12"/>
  <c r="F118" i="12"/>
  <c r="F122" i="12"/>
  <c r="F126" i="12"/>
  <c r="F130" i="12"/>
  <c r="F134" i="12"/>
  <c r="F138" i="12"/>
  <c r="F142" i="12"/>
  <c r="F146" i="12"/>
  <c r="F150" i="12"/>
  <c r="F154" i="12"/>
  <c r="F158" i="12"/>
  <c r="F162" i="12"/>
  <c r="F166" i="12"/>
  <c r="F170" i="12"/>
  <c r="F174" i="12"/>
  <c r="F178" i="12"/>
  <c r="F182" i="12"/>
  <c r="F186" i="12"/>
  <c r="F190" i="12"/>
  <c r="F194" i="12"/>
  <c r="F198" i="12"/>
  <c r="F202" i="12"/>
  <c r="F206" i="12"/>
  <c r="F210" i="12"/>
  <c r="F214" i="12"/>
  <c r="F218" i="12"/>
  <c r="F222" i="12"/>
  <c r="F226" i="12"/>
  <c r="F230" i="12"/>
  <c r="F234" i="12"/>
  <c r="F238" i="12"/>
  <c r="F242" i="12"/>
  <c r="F246" i="12"/>
  <c r="F250" i="12"/>
  <c r="F254" i="12"/>
  <c r="F258" i="12"/>
  <c r="F262" i="12"/>
  <c r="F266" i="12"/>
  <c r="F270" i="12"/>
  <c r="F274" i="12"/>
  <c r="F278" i="12"/>
  <c r="F282" i="12"/>
  <c r="F286" i="12"/>
  <c r="F290" i="12"/>
  <c r="F294" i="12"/>
  <c r="F298" i="12"/>
  <c r="F302" i="12"/>
  <c r="F306" i="12"/>
  <c r="F310" i="12"/>
  <c r="F314" i="12"/>
  <c r="F318" i="12"/>
  <c r="F322" i="12"/>
  <c r="F326" i="12"/>
  <c r="F330" i="12"/>
  <c r="F334" i="12"/>
  <c r="F338" i="12"/>
  <c r="F342" i="12"/>
  <c r="F346" i="12"/>
  <c r="F350" i="12"/>
  <c r="F354" i="12"/>
  <c r="F358" i="12"/>
  <c r="F362" i="12"/>
  <c r="F366" i="12"/>
  <c r="F370" i="12"/>
  <c r="F374" i="12"/>
  <c r="F378" i="12"/>
  <c r="F382" i="12"/>
  <c r="F386" i="12"/>
  <c r="F390" i="12"/>
  <c r="F394" i="12"/>
  <c r="F398" i="12"/>
  <c r="G62" i="12"/>
  <c r="G66" i="12"/>
  <c r="G70" i="12"/>
  <c r="G74" i="12"/>
  <c r="G78" i="12"/>
  <c r="G82" i="12"/>
  <c r="G86" i="12"/>
  <c r="G90" i="12"/>
  <c r="G94" i="12"/>
  <c r="G98" i="12"/>
  <c r="G102" i="12"/>
  <c r="G106" i="12"/>
  <c r="G110" i="12"/>
  <c r="G114" i="12"/>
  <c r="G118" i="12"/>
  <c r="G122" i="12"/>
  <c r="G126" i="12"/>
  <c r="G130" i="12"/>
  <c r="G134" i="12"/>
  <c r="G138" i="12"/>
  <c r="G142" i="12"/>
  <c r="G146" i="12"/>
  <c r="G150" i="12"/>
  <c r="G154" i="12"/>
  <c r="G158" i="12"/>
  <c r="G162" i="12"/>
  <c r="G166" i="12"/>
  <c r="G170" i="12"/>
  <c r="G174" i="12"/>
  <c r="G178" i="12"/>
  <c r="G182" i="12"/>
  <c r="G186" i="12"/>
  <c r="G190" i="12"/>
  <c r="G194" i="12"/>
  <c r="G198" i="12"/>
  <c r="G202" i="12"/>
  <c r="G206" i="12"/>
  <c r="G210" i="12"/>
  <c r="G214" i="12"/>
  <c r="G218" i="12"/>
  <c r="G222" i="12"/>
  <c r="G226" i="12"/>
  <c r="G230" i="12"/>
  <c r="G234" i="12"/>
  <c r="G238" i="12"/>
  <c r="G242" i="12"/>
  <c r="G246" i="12"/>
  <c r="G250" i="12"/>
  <c r="G254" i="12"/>
  <c r="G258" i="12"/>
  <c r="G262" i="12"/>
  <c r="G266" i="12"/>
  <c r="G270" i="12"/>
  <c r="G274" i="12"/>
  <c r="G278" i="12"/>
  <c r="G282" i="12"/>
  <c r="G286" i="12"/>
  <c r="G290" i="12"/>
  <c r="G294" i="12"/>
  <c r="G298" i="12"/>
  <c r="G302" i="12"/>
  <c r="G306" i="12"/>
  <c r="G310" i="12"/>
  <c r="G314" i="12"/>
  <c r="G318" i="12"/>
  <c r="G322" i="12"/>
  <c r="G326" i="12"/>
  <c r="G330" i="12"/>
  <c r="G334" i="12"/>
  <c r="G338" i="12"/>
  <c r="G342" i="12"/>
  <c r="G346" i="12"/>
  <c r="G350" i="12"/>
  <c r="G354" i="12"/>
  <c r="G358" i="12"/>
  <c r="G362" i="12"/>
  <c r="G366" i="12"/>
  <c r="G370" i="12"/>
  <c r="G374" i="12"/>
  <c r="G378" i="12"/>
  <c r="G382" i="12"/>
  <c r="G386" i="12"/>
  <c r="G390" i="12"/>
  <c r="G394" i="12"/>
  <c r="G398" i="12"/>
  <c r="F57" i="12"/>
  <c r="F53" i="12"/>
  <c r="F551" i="12"/>
  <c r="F547" i="12"/>
  <c r="F543" i="12"/>
  <c r="F539" i="12"/>
  <c r="F535" i="12"/>
  <c r="F531" i="12"/>
  <c r="F527" i="12"/>
  <c r="F523" i="12"/>
  <c r="F519" i="12"/>
  <c r="F515" i="12"/>
  <c r="F511" i="12"/>
  <c r="F507" i="12"/>
  <c r="F503" i="12"/>
  <c r="F499" i="12"/>
  <c r="F495" i="12"/>
  <c r="F491" i="12"/>
  <c r="F487" i="12"/>
  <c r="F483" i="12"/>
  <c r="F479" i="12"/>
  <c r="F475" i="12"/>
  <c r="F471" i="12"/>
  <c r="F467" i="12"/>
  <c r="F463" i="12"/>
  <c r="F459" i="12"/>
  <c r="F455" i="12"/>
  <c r="F451" i="12"/>
  <c r="F447" i="12"/>
  <c r="F443" i="12"/>
  <c r="F439" i="12"/>
  <c r="F435" i="12"/>
  <c r="F431" i="12"/>
  <c r="F427" i="12"/>
  <c r="F423" i="12"/>
  <c r="F419" i="12"/>
  <c r="F415" i="12"/>
  <c r="F411" i="12"/>
  <c r="F407" i="12"/>
  <c r="F403" i="12"/>
  <c r="F399" i="12"/>
  <c r="F383" i="12"/>
  <c r="F359" i="12"/>
  <c r="F327" i="12"/>
  <c r="F295" i="12"/>
  <c r="F263" i="12"/>
  <c r="F231" i="12"/>
  <c r="F199" i="12"/>
  <c r="F167" i="12"/>
  <c r="F135" i="12"/>
  <c r="F103" i="12"/>
  <c r="F71" i="12"/>
  <c r="F52" i="12"/>
  <c r="G56" i="12"/>
  <c r="G554" i="12"/>
  <c r="G550" i="12"/>
  <c r="G546" i="12"/>
  <c r="G542" i="12"/>
  <c r="G538" i="12"/>
  <c r="G534" i="12"/>
  <c r="G530" i="12"/>
  <c r="G526" i="12"/>
  <c r="G522" i="12"/>
  <c r="G518" i="12"/>
  <c r="G514" i="12"/>
  <c r="G510" i="12"/>
  <c r="G506" i="12"/>
  <c r="G502" i="12"/>
  <c r="G498" i="12"/>
  <c r="G494" i="12"/>
  <c r="G490" i="12"/>
  <c r="G486" i="12"/>
  <c r="G482" i="12"/>
  <c r="G478" i="12"/>
  <c r="G474" i="12"/>
  <c r="G470" i="12"/>
  <c r="G466" i="12"/>
  <c r="G462" i="12"/>
  <c r="G458" i="12"/>
  <c r="G454" i="12"/>
  <c r="G450" i="12"/>
  <c r="G446" i="12"/>
  <c r="G442" i="12"/>
  <c r="G438" i="12"/>
  <c r="G434" i="12"/>
  <c r="G430" i="12"/>
  <c r="G426" i="12"/>
  <c r="G422" i="12"/>
  <c r="G418" i="12"/>
  <c r="G414" i="12"/>
  <c r="G410" i="12"/>
  <c r="G406" i="12"/>
  <c r="G402" i="12"/>
  <c r="G395" i="12"/>
  <c r="G379" i="12"/>
  <c r="F355" i="12"/>
  <c r="F323" i="12"/>
  <c r="F291" i="12"/>
  <c r="F259" i="12"/>
  <c r="F227" i="12"/>
  <c r="F195" i="12"/>
  <c r="F163" i="12"/>
  <c r="F131" i="12"/>
  <c r="F99" i="12"/>
  <c r="F67" i="12"/>
  <c r="G52" i="12"/>
  <c r="F56" i="12"/>
  <c r="F554" i="12"/>
  <c r="F550" i="12"/>
  <c r="F546" i="12"/>
  <c r="F542" i="12"/>
  <c r="F538" i="12"/>
  <c r="F534" i="12"/>
  <c r="F530" i="12"/>
  <c r="F526" i="12"/>
  <c r="F522" i="12"/>
  <c r="F518" i="12"/>
  <c r="F514" i="12"/>
  <c r="F510" i="12"/>
  <c r="F506" i="12"/>
  <c r="F502" i="12"/>
  <c r="F498" i="12"/>
  <c r="F494" i="12"/>
  <c r="F490" i="12"/>
  <c r="F486" i="12"/>
  <c r="F482" i="12"/>
  <c r="F478" i="12"/>
  <c r="F474" i="12"/>
  <c r="F470" i="12"/>
  <c r="F466" i="12"/>
  <c r="F462" i="12"/>
  <c r="F458" i="12"/>
  <c r="F454" i="12"/>
  <c r="F450" i="12"/>
  <c r="F446" i="12"/>
  <c r="F442" i="12"/>
  <c r="F438" i="12"/>
  <c r="F434" i="12"/>
  <c r="F430" i="12"/>
  <c r="F426" i="12"/>
  <c r="F422" i="12"/>
  <c r="F418" i="12"/>
  <c r="F414" i="12"/>
  <c r="F410" i="12"/>
  <c r="F406" i="12"/>
  <c r="F402" i="12"/>
  <c r="F395" i="12"/>
  <c r="F379" i="12"/>
  <c r="F351" i="12"/>
  <c r="F319" i="12"/>
  <c r="F287" i="12"/>
  <c r="F255" i="12"/>
  <c r="F223" i="12"/>
  <c r="F191" i="12"/>
  <c r="F159" i="12"/>
  <c r="F127" i="12"/>
  <c r="F95" i="12"/>
  <c r="F63" i="12"/>
  <c r="G59" i="12"/>
  <c r="G55" i="12"/>
  <c r="G553" i="12"/>
  <c r="G549" i="12"/>
  <c r="G545" i="12"/>
  <c r="G541" i="12"/>
  <c r="G537" i="12"/>
  <c r="G533" i="12"/>
  <c r="G529" i="12"/>
  <c r="G525" i="12"/>
  <c r="G521" i="12"/>
  <c r="G517" i="12"/>
  <c r="G513" i="12"/>
  <c r="G509" i="12"/>
  <c r="G505" i="12"/>
  <c r="G501" i="12"/>
  <c r="G497" i="12"/>
  <c r="G493" i="12"/>
  <c r="G489" i="12"/>
  <c r="G485" i="12"/>
  <c r="G481" i="12"/>
  <c r="G477" i="12"/>
  <c r="G473" i="12"/>
  <c r="G469" i="12"/>
  <c r="G465" i="12"/>
  <c r="G461" i="12"/>
  <c r="G457" i="12"/>
  <c r="G453" i="12"/>
  <c r="G449" i="12"/>
  <c r="G445" i="12"/>
  <c r="G441" i="12"/>
  <c r="G437" i="12"/>
  <c r="G433" i="12"/>
  <c r="G429" i="12"/>
  <c r="G425" i="12"/>
  <c r="G421" i="12"/>
  <c r="G417" i="12"/>
  <c r="G413" i="12"/>
  <c r="G409" i="12"/>
  <c r="G405" i="12"/>
  <c r="G401" i="12"/>
  <c r="G391" i="12"/>
  <c r="G375" i="12"/>
  <c r="F347" i="12"/>
  <c r="F315" i="12"/>
  <c r="F283" i="12"/>
  <c r="F251" i="12"/>
  <c r="F219" i="12"/>
  <c r="F187" i="12"/>
  <c r="F155" i="12"/>
  <c r="F123" i="12"/>
  <c r="F9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rubesam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rubesam:</t>
        </r>
        <r>
          <rPr>
            <sz val="9"/>
            <color indexed="81"/>
            <rFont val="Tahoma"/>
            <family val="2"/>
          </rPr>
          <t xml:space="preserve">
Preço do dia anterior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rubesam:</t>
        </r>
        <r>
          <rPr>
            <sz val="9"/>
            <color indexed="81"/>
            <rFont val="Tahoma"/>
            <family val="2"/>
          </rPr>
          <t xml:space="preserve">
Diferenca entre o preço do dia e o preço do dia anterior</t>
        </r>
      </text>
    </comment>
  </commentList>
</comments>
</file>

<file path=xl/sharedStrings.xml><?xml version="1.0" encoding="utf-8"?>
<sst xmlns="http://schemas.openxmlformats.org/spreadsheetml/2006/main" count="163" uniqueCount="77">
  <si>
    <t>QUAL3</t>
  </si>
  <si>
    <t>RENT3</t>
  </si>
  <si>
    <t>Lag</t>
  </si>
  <si>
    <t>Delta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</si>
  <si>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</si>
  <si>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</si>
  <si>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</si>
  <si>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</si>
  <si>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</si>
  <si>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</si>
  <si>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</si>
  <si>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</si>
  <si>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</si>
  <si>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</si>
  <si>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</si>
  <si>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</si>
  <si>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</si>
  <si>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</si>
  <si>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</si>
  <si>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</si>
  <si>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</si>
  <si>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</si>
  <si>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</si>
  <si>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</si>
  <si>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X Variable 1</t>
  </si>
  <si>
    <t>1. Verificar se o pacote de análise de dados está instalado (se não estiver, seguir instruções no link abaixo)</t>
  </si>
  <si>
    <t>2. Clicar em Dados na faixa do Office</t>
  </si>
  <si>
    <t>3. Clicar em "Análise de Dados"</t>
  </si>
  <si>
    <t>4. Escolher "Regressão"</t>
  </si>
  <si>
    <t>5. Preencher como no exemplo abaixo</t>
  </si>
  <si>
    <t>Lower 95%</t>
  </si>
  <si>
    <t>Upper 95%</t>
  </si>
  <si>
    <t>Lower 95.0%</t>
  </si>
  <si>
    <t>Upper 95.0%</t>
  </si>
  <si>
    <t>Tamanho amostral</t>
  </si>
  <si>
    <t>-3,75</t>
  </si>
  <si>
    <t>-3,00</t>
  </si>
  <si>
    <t>-2,62</t>
  </si>
  <si>
    <t>-3,58</t>
  </si>
  <si>
    <t>-2,93</t>
  </si>
  <si>
    <t>-2,60</t>
  </si>
  <si>
    <t>-3,51</t>
  </si>
  <si>
    <t>-2,89</t>
  </si>
  <si>
    <t>-2,58</t>
  </si>
  <si>
    <t>-3,46</t>
  </si>
  <si>
    <t>-2,88</t>
  </si>
  <si>
    <t>-2,57</t>
  </si>
  <si>
    <t>-3,44</t>
  </si>
  <si>
    <t>-2,87</t>
  </si>
  <si>
    <t>-3,43</t>
  </si>
  <si>
    <t>-2,86</t>
  </si>
  <si>
    <t>Níve de significância</t>
  </si>
  <si>
    <r>
      <t>∞</t>
    </r>
    <r>
      <rPr>
        <sz val="11"/>
        <color theme="1"/>
        <rFont val="Calibri"/>
        <family val="2"/>
      </rPr>
      <t>∞</t>
    </r>
  </si>
  <si>
    <t>Fonte: Market Risk Analysis, Vol II, Carol Alexander.</t>
  </si>
  <si>
    <t>Valores críticos teste Dickey-Fuller</t>
  </si>
  <si>
    <t>Tela da regressão (referencia a aba "QUAL3_RENT3")</t>
  </si>
  <si>
    <t>RESIDUAL OUTPUT</t>
  </si>
  <si>
    <t>Observation</t>
  </si>
  <si>
    <t>Predicted Y</t>
  </si>
  <si>
    <t>Residuals</t>
  </si>
  <si>
    <t>Lag do resíduo</t>
  </si>
  <si>
    <t>Delta do Resíduo</t>
  </si>
  <si>
    <t>Tela da regressão - atenção: salvar os resíduos!</t>
  </si>
  <si>
    <t>Regressão dos preços defasados (lags) de QUAL3 no delta dos preços de QUAL3 (diferença entre preço de hoje e de ontem)</t>
  </si>
  <si>
    <t>Regressão dos preços defasados (lags) de RENT3 no delta dos preços de RENT3 (diferença entre preço de hoje e de ontem)</t>
  </si>
  <si>
    <t>Passo 1: Regressão dos preços de QUAL3 nos preços de RENT3, salvando os resíduos.</t>
  </si>
  <si>
    <t>Passo 2: Teste de Dickey-Fuller nos resíduos da regressão do passo 1.</t>
  </si>
  <si>
    <r>
      <rPr>
        <b/>
        <sz val="11"/>
        <color theme="1"/>
        <rFont val="Calibri"/>
        <family val="2"/>
        <scheme val="minor"/>
      </rPr>
      <t>Conclusão</t>
    </r>
    <r>
      <rPr>
        <sz val="11"/>
        <color theme="1"/>
        <rFont val="Calibri"/>
        <family val="2"/>
        <scheme val="minor"/>
      </rPr>
      <t xml:space="preserve">: Não rejeitamos a hipótese nula de não-estacionariedade, ou seja, a série de preços de QUAL3 é não-estacionária, pois a estatística-t da regressão (-1.29) é menor (em módulo) do que o valor crítico ao nível de 1% e 5%. </t>
    </r>
  </si>
  <si>
    <r>
      <rPr>
        <b/>
        <sz val="11"/>
        <color theme="1"/>
        <rFont val="Calibri"/>
        <family val="2"/>
        <scheme val="minor"/>
      </rPr>
      <t>Conclusão:</t>
    </r>
    <r>
      <rPr>
        <sz val="11"/>
        <color theme="1"/>
        <rFont val="Calibri"/>
        <family val="2"/>
        <scheme val="minor"/>
      </rPr>
      <t xml:space="preserve"> Não rejeitamos a hipótese nula de não-estacionariedade, ou seja, a série de preços de RENT3 é não-estacionária, pois a estatística-t da regressão (-1.87) é menor (em módulo) do que o valor crítico ao nível de 1% e 5%. </t>
    </r>
  </si>
  <si>
    <r>
      <rPr>
        <b/>
        <sz val="11"/>
        <color theme="1"/>
        <rFont val="Calibri"/>
        <family val="2"/>
        <scheme val="minor"/>
      </rPr>
      <t>Conclusão:</t>
    </r>
    <r>
      <rPr>
        <sz val="11"/>
        <color theme="1"/>
        <rFont val="Calibri"/>
        <family val="2"/>
        <scheme val="minor"/>
      </rPr>
      <t xml:space="preserve"> Rejeitamos a hipótese nula de não-estacionariedade dos resíduos, ou seja, a série de resíduos da regressão dos preços de QUAL3 em RENT3 é estacionária, pois a estatística-t da regressão (-4.60) é maior (em módulo) do que o valor crítico ao nível de 1%. Isto implica que as duas séries são cointegradas (pois uma combinação linear delas é estacionária). </t>
    </r>
  </si>
  <si>
    <t>Desvio-Padrão dos resíduos=</t>
  </si>
  <si>
    <t>Banda Superior</t>
  </si>
  <si>
    <t>Banda Inferior</t>
  </si>
  <si>
    <t>Passo 3: Estudo dos resíduos</t>
  </si>
  <si>
    <t xml:space="preserve">O gráfico apresenta a evolução dos resíduos ao longo do tempo, com duas bandas representando -2 e 2 vezes o desvio padrão dos resíduos. Vemos que, apesar de os resíduos apresentarem certa persistencia, comportam-se de maneira desejável: flutuam razoavelmente ao redor da média, visitando-a com certa frequencia. Uma regra possível de operação consiste em vender o par quando o resíduo estiver acima da banda, e comprar o par quando estiver abaixo da banda. O trade pode ser encerrado quando o par voltar a média ou a uma porcentagem da média. </t>
  </si>
  <si>
    <t>Tela da regressão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</si>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</sst>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1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14" fontId="1" fillId="0" borderId="1" xfId="0" applyNumberFormat="1" applyFont="1" applyBorder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2" fontId="0" fillId="0" borderId="1" xfId="0" applyNumberFormat="1" applyBorder="1"/>
    <xf numFmtId="0" fontId="0" fillId="4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5" borderId="0" xfId="0" applyFill="1"/>
    <xf numFmtId="0" fontId="1" fillId="5" borderId="0" xfId="0" applyFont="1" applyFill="1"/>
    <xf numFmtId="9" fontId="0" fillId="5" borderId="0" xfId="0" applyNumberForma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1" fillId="4" borderId="2" xfId="0" applyFont="1" applyFill="1" applyBorder="1" applyAlignment="1"/>
    <xf numFmtId="0" fontId="1" fillId="0" borderId="0" xfId="0" applyFont="1" applyFill="1"/>
    <xf numFmtId="0" fontId="3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2" fillId="0" borderId="0" xfId="0" applyFont="1" applyFill="1" applyBorder="1" applyAlignment="1">
      <alignment horizontal="center"/>
    </xf>
    <xf numFmtId="0" fontId="0" fillId="2" borderId="0" xfId="0" applyFill="1" applyAlignment="1">
      <alignment horizontal="justify" wrapText="1"/>
    </xf>
    <xf numFmtId="0" fontId="3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Preços</a:t>
            </a:r>
            <a:r>
              <a:rPr lang="en-US" sz="1400" baseline="0"/>
              <a:t> de QUAL3 e RENT3</a:t>
            </a:r>
            <a:endParaRPr lang="en-US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QUAL3_RENT3!$A$2:$A$505</c:f>
              <c:numCache>
                <c:formatCode>m/d/yyyy</c:formatCode>
                <c:ptCount val="504"/>
                <c:pt idx="0">
                  <c:v>41192</c:v>
                </c:pt>
                <c:pt idx="1">
                  <c:v>41193</c:v>
                </c:pt>
                <c:pt idx="2">
                  <c:v>41197</c:v>
                </c:pt>
                <c:pt idx="3">
                  <c:v>41198</c:v>
                </c:pt>
                <c:pt idx="4">
                  <c:v>41199</c:v>
                </c:pt>
                <c:pt idx="5">
                  <c:v>41200</c:v>
                </c:pt>
                <c:pt idx="6">
                  <c:v>41201</c:v>
                </c:pt>
                <c:pt idx="7">
                  <c:v>41204</c:v>
                </c:pt>
                <c:pt idx="8">
                  <c:v>41205</c:v>
                </c:pt>
                <c:pt idx="9">
                  <c:v>41206</c:v>
                </c:pt>
                <c:pt idx="10">
                  <c:v>41207</c:v>
                </c:pt>
                <c:pt idx="11">
                  <c:v>41208</c:v>
                </c:pt>
                <c:pt idx="12">
                  <c:v>41211</c:v>
                </c:pt>
                <c:pt idx="13">
                  <c:v>41212</c:v>
                </c:pt>
                <c:pt idx="14">
                  <c:v>41213</c:v>
                </c:pt>
                <c:pt idx="15">
                  <c:v>41214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41225</c:v>
                </c:pt>
                <c:pt idx="22">
                  <c:v>41226</c:v>
                </c:pt>
                <c:pt idx="23">
                  <c:v>41227</c:v>
                </c:pt>
                <c:pt idx="24">
                  <c:v>41229</c:v>
                </c:pt>
                <c:pt idx="25">
                  <c:v>41232</c:v>
                </c:pt>
                <c:pt idx="26">
                  <c:v>41233</c:v>
                </c:pt>
                <c:pt idx="27">
                  <c:v>41234</c:v>
                </c:pt>
                <c:pt idx="28">
                  <c:v>41235</c:v>
                </c:pt>
                <c:pt idx="29">
                  <c:v>41236</c:v>
                </c:pt>
                <c:pt idx="30">
                  <c:v>41239</c:v>
                </c:pt>
                <c:pt idx="31">
                  <c:v>41240</c:v>
                </c:pt>
                <c:pt idx="32">
                  <c:v>41241</c:v>
                </c:pt>
                <c:pt idx="33">
                  <c:v>41242</c:v>
                </c:pt>
                <c:pt idx="34">
                  <c:v>41243</c:v>
                </c:pt>
                <c:pt idx="35">
                  <c:v>41246</c:v>
                </c:pt>
                <c:pt idx="36">
                  <c:v>41247</c:v>
                </c:pt>
                <c:pt idx="37">
                  <c:v>41248</c:v>
                </c:pt>
                <c:pt idx="38">
                  <c:v>41249</c:v>
                </c:pt>
                <c:pt idx="39">
                  <c:v>41250</c:v>
                </c:pt>
                <c:pt idx="40">
                  <c:v>41253</c:v>
                </c:pt>
                <c:pt idx="41">
                  <c:v>41254</c:v>
                </c:pt>
                <c:pt idx="42">
                  <c:v>41255</c:v>
                </c:pt>
                <c:pt idx="43">
                  <c:v>41256</c:v>
                </c:pt>
                <c:pt idx="44">
                  <c:v>41257</c:v>
                </c:pt>
                <c:pt idx="45">
                  <c:v>41260</c:v>
                </c:pt>
                <c:pt idx="46">
                  <c:v>41261</c:v>
                </c:pt>
                <c:pt idx="47">
                  <c:v>41262</c:v>
                </c:pt>
                <c:pt idx="48">
                  <c:v>41263</c:v>
                </c:pt>
                <c:pt idx="49">
                  <c:v>41264</c:v>
                </c:pt>
                <c:pt idx="50">
                  <c:v>41267</c:v>
                </c:pt>
                <c:pt idx="51">
                  <c:v>41269</c:v>
                </c:pt>
                <c:pt idx="52">
                  <c:v>41270</c:v>
                </c:pt>
                <c:pt idx="53">
                  <c:v>41271</c:v>
                </c:pt>
                <c:pt idx="54">
                  <c:v>41274</c:v>
                </c:pt>
                <c:pt idx="55">
                  <c:v>41276</c:v>
                </c:pt>
                <c:pt idx="56">
                  <c:v>41277</c:v>
                </c:pt>
                <c:pt idx="57">
                  <c:v>41278</c:v>
                </c:pt>
                <c:pt idx="58">
                  <c:v>41281</c:v>
                </c:pt>
                <c:pt idx="59">
                  <c:v>41282</c:v>
                </c:pt>
                <c:pt idx="60">
                  <c:v>41283</c:v>
                </c:pt>
                <c:pt idx="61">
                  <c:v>41284</c:v>
                </c:pt>
                <c:pt idx="62">
                  <c:v>41285</c:v>
                </c:pt>
                <c:pt idx="63">
                  <c:v>41288</c:v>
                </c:pt>
                <c:pt idx="64">
                  <c:v>41289</c:v>
                </c:pt>
                <c:pt idx="65">
                  <c:v>41290</c:v>
                </c:pt>
                <c:pt idx="66">
                  <c:v>41291</c:v>
                </c:pt>
                <c:pt idx="67">
                  <c:v>41292</c:v>
                </c:pt>
                <c:pt idx="68">
                  <c:v>41295</c:v>
                </c:pt>
                <c:pt idx="69">
                  <c:v>41296</c:v>
                </c:pt>
                <c:pt idx="70">
                  <c:v>41297</c:v>
                </c:pt>
                <c:pt idx="71">
                  <c:v>41298</c:v>
                </c:pt>
                <c:pt idx="72">
                  <c:v>41299</c:v>
                </c:pt>
                <c:pt idx="73">
                  <c:v>41302</c:v>
                </c:pt>
                <c:pt idx="74">
                  <c:v>41303</c:v>
                </c:pt>
                <c:pt idx="75">
                  <c:v>41304</c:v>
                </c:pt>
                <c:pt idx="76">
                  <c:v>41305</c:v>
                </c:pt>
                <c:pt idx="77">
                  <c:v>41306</c:v>
                </c:pt>
                <c:pt idx="78">
                  <c:v>41309</c:v>
                </c:pt>
                <c:pt idx="79">
                  <c:v>41310</c:v>
                </c:pt>
                <c:pt idx="80">
                  <c:v>41311</c:v>
                </c:pt>
                <c:pt idx="81">
                  <c:v>41312</c:v>
                </c:pt>
                <c:pt idx="82">
                  <c:v>41313</c:v>
                </c:pt>
                <c:pt idx="83">
                  <c:v>41318</c:v>
                </c:pt>
                <c:pt idx="84">
                  <c:v>41319</c:v>
                </c:pt>
                <c:pt idx="85">
                  <c:v>41320</c:v>
                </c:pt>
                <c:pt idx="86">
                  <c:v>41323</c:v>
                </c:pt>
                <c:pt idx="87">
                  <c:v>41324</c:v>
                </c:pt>
                <c:pt idx="88">
                  <c:v>41325</c:v>
                </c:pt>
                <c:pt idx="89">
                  <c:v>41326</c:v>
                </c:pt>
                <c:pt idx="90">
                  <c:v>41327</c:v>
                </c:pt>
                <c:pt idx="91">
                  <c:v>41330</c:v>
                </c:pt>
                <c:pt idx="92">
                  <c:v>41331</c:v>
                </c:pt>
                <c:pt idx="93">
                  <c:v>41332</c:v>
                </c:pt>
                <c:pt idx="94">
                  <c:v>41333</c:v>
                </c:pt>
                <c:pt idx="95">
                  <c:v>41334</c:v>
                </c:pt>
                <c:pt idx="96">
                  <c:v>41337</c:v>
                </c:pt>
                <c:pt idx="97">
                  <c:v>41338</c:v>
                </c:pt>
                <c:pt idx="98">
                  <c:v>41339</c:v>
                </c:pt>
                <c:pt idx="99">
                  <c:v>41340</c:v>
                </c:pt>
                <c:pt idx="100">
                  <c:v>41341</c:v>
                </c:pt>
                <c:pt idx="101">
                  <c:v>41344</c:v>
                </c:pt>
                <c:pt idx="102">
                  <c:v>41345</c:v>
                </c:pt>
                <c:pt idx="103">
                  <c:v>41346</c:v>
                </c:pt>
                <c:pt idx="104">
                  <c:v>41347</c:v>
                </c:pt>
                <c:pt idx="105">
                  <c:v>41348</c:v>
                </c:pt>
                <c:pt idx="106">
                  <c:v>41351</c:v>
                </c:pt>
                <c:pt idx="107">
                  <c:v>41352</c:v>
                </c:pt>
                <c:pt idx="108">
                  <c:v>41353</c:v>
                </c:pt>
                <c:pt idx="109">
                  <c:v>41354</c:v>
                </c:pt>
                <c:pt idx="110">
                  <c:v>41355</c:v>
                </c:pt>
                <c:pt idx="111">
                  <c:v>41358</c:v>
                </c:pt>
                <c:pt idx="112">
                  <c:v>41359</c:v>
                </c:pt>
                <c:pt idx="113">
                  <c:v>41360</c:v>
                </c:pt>
                <c:pt idx="114">
                  <c:v>41361</c:v>
                </c:pt>
                <c:pt idx="115">
                  <c:v>41365</c:v>
                </c:pt>
                <c:pt idx="116">
                  <c:v>41366</c:v>
                </c:pt>
                <c:pt idx="117">
                  <c:v>41367</c:v>
                </c:pt>
                <c:pt idx="118">
                  <c:v>41368</c:v>
                </c:pt>
                <c:pt idx="119">
                  <c:v>41369</c:v>
                </c:pt>
                <c:pt idx="120">
                  <c:v>41372</c:v>
                </c:pt>
                <c:pt idx="121">
                  <c:v>41373</c:v>
                </c:pt>
                <c:pt idx="122">
                  <c:v>41374</c:v>
                </c:pt>
                <c:pt idx="123">
                  <c:v>41375</c:v>
                </c:pt>
                <c:pt idx="124">
                  <c:v>41376</c:v>
                </c:pt>
                <c:pt idx="125">
                  <c:v>41379</c:v>
                </c:pt>
                <c:pt idx="126">
                  <c:v>41380</c:v>
                </c:pt>
                <c:pt idx="127">
                  <c:v>41381</c:v>
                </c:pt>
                <c:pt idx="128">
                  <c:v>41382</c:v>
                </c:pt>
                <c:pt idx="129">
                  <c:v>41383</c:v>
                </c:pt>
                <c:pt idx="130">
                  <c:v>41386</c:v>
                </c:pt>
                <c:pt idx="131">
                  <c:v>41387</c:v>
                </c:pt>
                <c:pt idx="132">
                  <c:v>41388</c:v>
                </c:pt>
                <c:pt idx="133">
                  <c:v>41389</c:v>
                </c:pt>
                <c:pt idx="134">
                  <c:v>41390</c:v>
                </c:pt>
                <c:pt idx="135">
                  <c:v>41393</c:v>
                </c:pt>
                <c:pt idx="136">
                  <c:v>41394</c:v>
                </c:pt>
                <c:pt idx="137">
                  <c:v>41396</c:v>
                </c:pt>
                <c:pt idx="138">
                  <c:v>41397</c:v>
                </c:pt>
                <c:pt idx="139">
                  <c:v>41400</c:v>
                </c:pt>
                <c:pt idx="140">
                  <c:v>41401</c:v>
                </c:pt>
                <c:pt idx="141">
                  <c:v>41402</c:v>
                </c:pt>
                <c:pt idx="142">
                  <c:v>41403</c:v>
                </c:pt>
                <c:pt idx="143">
                  <c:v>41404</c:v>
                </c:pt>
                <c:pt idx="144">
                  <c:v>41407</c:v>
                </c:pt>
                <c:pt idx="145">
                  <c:v>41408</c:v>
                </c:pt>
                <c:pt idx="146">
                  <c:v>41409</c:v>
                </c:pt>
                <c:pt idx="147">
                  <c:v>41410</c:v>
                </c:pt>
                <c:pt idx="148">
                  <c:v>41411</c:v>
                </c:pt>
                <c:pt idx="149">
                  <c:v>41414</c:v>
                </c:pt>
                <c:pt idx="150">
                  <c:v>41415</c:v>
                </c:pt>
                <c:pt idx="151">
                  <c:v>41416</c:v>
                </c:pt>
                <c:pt idx="152">
                  <c:v>41417</c:v>
                </c:pt>
                <c:pt idx="153">
                  <c:v>41418</c:v>
                </c:pt>
                <c:pt idx="154">
                  <c:v>41421</c:v>
                </c:pt>
                <c:pt idx="155">
                  <c:v>41422</c:v>
                </c:pt>
                <c:pt idx="156">
                  <c:v>41423</c:v>
                </c:pt>
                <c:pt idx="157">
                  <c:v>41425</c:v>
                </c:pt>
                <c:pt idx="158">
                  <c:v>41428</c:v>
                </c:pt>
                <c:pt idx="159">
                  <c:v>41429</c:v>
                </c:pt>
                <c:pt idx="160">
                  <c:v>41430</c:v>
                </c:pt>
                <c:pt idx="161">
                  <c:v>41431</c:v>
                </c:pt>
                <c:pt idx="162">
                  <c:v>41432</c:v>
                </c:pt>
                <c:pt idx="163">
                  <c:v>41435</c:v>
                </c:pt>
                <c:pt idx="164">
                  <c:v>41436</c:v>
                </c:pt>
                <c:pt idx="165">
                  <c:v>41437</c:v>
                </c:pt>
                <c:pt idx="166">
                  <c:v>41438</c:v>
                </c:pt>
                <c:pt idx="167">
                  <c:v>41439</c:v>
                </c:pt>
                <c:pt idx="168">
                  <c:v>41442</c:v>
                </c:pt>
                <c:pt idx="169">
                  <c:v>41443</c:v>
                </c:pt>
                <c:pt idx="170">
                  <c:v>41444</c:v>
                </c:pt>
                <c:pt idx="171">
                  <c:v>41445</c:v>
                </c:pt>
                <c:pt idx="172">
                  <c:v>41446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41456</c:v>
                </c:pt>
                <c:pt idx="179">
                  <c:v>41457</c:v>
                </c:pt>
                <c:pt idx="180">
                  <c:v>41458</c:v>
                </c:pt>
                <c:pt idx="181">
                  <c:v>41459</c:v>
                </c:pt>
                <c:pt idx="182">
                  <c:v>41460</c:v>
                </c:pt>
                <c:pt idx="183">
                  <c:v>41463</c:v>
                </c:pt>
                <c:pt idx="184">
                  <c:v>41464</c:v>
                </c:pt>
                <c:pt idx="185">
                  <c:v>41465</c:v>
                </c:pt>
                <c:pt idx="186">
                  <c:v>41466</c:v>
                </c:pt>
                <c:pt idx="187">
                  <c:v>41467</c:v>
                </c:pt>
                <c:pt idx="188">
                  <c:v>41470</c:v>
                </c:pt>
                <c:pt idx="189">
                  <c:v>41471</c:v>
                </c:pt>
                <c:pt idx="190">
                  <c:v>41472</c:v>
                </c:pt>
                <c:pt idx="191">
                  <c:v>41473</c:v>
                </c:pt>
                <c:pt idx="192">
                  <c:v>41474</c:v>
                </c:pt>
                <c:pt idx="193">
                  <c:v>41477</c:v>
                </c:pt>
                <c:pt idx="194">
                  <c:v>41478</c:v>
                </c:pt>
                <c:pt idx="195">
                  <c:v>41479</c:v>
                </c:pt>
                <c:pt idx="196">
                  <c:v>41480</c:v>
                </c:pt>
                <c:pt idx="197">
                  <c:v>41481</c:v>
                </c:pt>
                <c:pt idx="198">
                  <c:v>41484</c:v>
                </c:pt>
                <c:pt idx="199">
                  <c:v>41485</c:v>
                </c:pt>
                <c:pt idx="200">
                  <c:v>41486</c:v>
                </c:pt>
                <c:pt idx="201">
                  <c:v>41487</c:v>
                </c:pt>
                <c:pt idx="202">
                  <c:v>41488</c:v>
                </c:pt>
                <c:pt idx="203">
                  <c:v>41491</c:v>
                </c:pt>
                <c:pt idx="204">
                  <c:v>41492</c:v>
                </c:pt>
                <c:pt idx="205">
                  <c:v>41493</c:v>
                </c:pt>
                <c:pt idx="206">
                  <c:v>41494</c:v>
                </c:pt>
                <c:pt idx="207">
                  <c:v>41495</c:v>
                </c:pt>
                <c:pt idx="208">
                  <c:v>41498</c:v>
                </c:pt>
                <c:pt idx="209">
                  <c:v>41499</c:v>
                </c:pt>
                <c:pt idx="210">
                  <c:v>41500</c:v>
                </c:pt>
                <c:pt idx="211">
                  <c:v>41501</c:v>
                </c:pt>
                <c:pt idx="212">
                  <c:v>41502</c:v>
                </c:pt>
                <c:pt idx="213">
                  <c:v>41505</c:v>
                </c:pt>
                <c:pt idx="214">
                  <c:v>41506</c:v>
                </c:pt>
                <c:pt idx="215">
                  <c:v>41507</c:v>
                </c:pt>
                <c:pt idx="216">
                  <c:v>41508</c:v>
                </c:pt>
                <c:pt idx="217">
                  <c:v>41509</c:v>
                </c:pt>
                <c:pt idx="218">
                  <c:v>41512</c:v>
                </c:pt>
                <c:pt idx="219">
                  <c:v>41513</c:v>
                </c:pt>
                <c:pt idx="220">
                  <c:v>41514</c:v>
                </c:pt>
                <c:pt idx="221">
                  <c:v>41515</c:v>
                </c:pt>
                <c:pt idx="222">
                  <c:v>41516</c:v>
                </c:pt>
                <c:pt idx="223">
                  <c:v>41519</c:v>
                </c:pt>
                <c:pt idx="224">
                  <c:v>41520</c:v>
                </c:pt>
                <c:pt idx="225">
                  <c:v>41521</c:v>
                </c:pt>
                <c:pt idx="226">
                  <c:v>41522</c:v>
                </c:pt>
                <c:pt idx="227">
                  <c:v>41523</c:v>
                </c:pt>
                <c:pt idx="228">
                  <c:v>41526</c:v>
                </c:pt>
                <c:pt idx="229">
                  <c:v>41527</c:v>
                </c:pt>
                <c:pt idx="230">
                  <c:v>41528</c:v>
                </c:pt>
                <c:pt idx="231">
                  <c:v>41529</c:v>
                </c:pt>
                <c:pt idx="232">
                  <c:v>41530</c:v>
                </c:pt>
                <c:pt idx="233">
                  <c:v>41533</c:v>
                </c:pt>
                <c:pt idx="234">
                  <c:v>41534</c:v>
                </c:pt>
                <c:pt idx="235">
                  <c:v>41535</c:v>
                </c:pt>
                <c:pt idx="236">
                  <c:v>41536</c:v>
                </c:pt>
                <c:pt idx="237">
                  <c:v>41537</c:v>
                </c:pt>
                <c:pt idx="238">
                  <c:v>41540</c:v>
                </c:pt>
                <c:pt idx="239">
                  <c:v>41541</c:v>
                </c:pt>
                <c:pt idx="240">
                  <c:v>41542</c:v>
                </c:pt>
                <c:pt idx="241">
                  <c:v>41543</c:v>
                </c:pt>
                <c:pt idx="242">
                  <c:v>41544</c:v>
                </c:pt>
                <c:pt idx="243">
                  <c:v>41547</c:v>
                </c:pt>
                <c:pt idx="244">
                  <c:v>41548</c:v>
                </c:pt>
                <c:pt idx="245">
                  <c:v>41549</c:v>
                </c:pt>
                <c:pt idx="246">
                  <c:v>41550</c:v>
                </c:pt>
                <c:pt idx="247">
                  <c:v>41551</c:v>
                </c:pt>
                <c:pt idx="248">
                  <c:v>41554</c:v>
                </c:pt>
                <c:pt idx="249">
                  <c:v>41555</c:v>
                </c:pt>
                <c:pt idx="250">
                  <c:v>41556</c:v>
                </c:pt>
                <c:pt idx="251">
                  <c:v>41557</c:v>
                </c:pt>
                <c:pt idx="252">
                  <c:v>41558</c:v>
                </c:pt>
                <c:pt idx="253">
                  <c:v>41561</c:v>
                </c:pt>
                <c:pt idx="254">
                  <c:v>41562</c:v>
                </c:pt>
                <c:pt idx="255">
                  <c:v>41563</c:v>
                </c:pt>
                <c:pt idx="256">
                  <c:v>41564</c:v>
                </c:pt>
                <c:pt idx="257">
                  <c:v>41565</c:v>
                </c:pt>
                <c:pt idx="258">
                  <c:v>41568</c:v>
                </c:pt>
                <c:pt idx="259">
                  <c:v>41569</c:v>
                </c:pt>
                <c:pt idx="260">
                  <c:v>41570</c:v>
                </c:pt>
                <c:pt idx="261">
                  <c:v>41571</c:v>
                </c:pt>
                <c:pt idx="262">
                  <c:v>41572</c:v>
                </c:pt>
                <c:pt idx="263">
                  <c:v>41575</c:v>
                </c:pt>
                <c:pt idx="264">
                  <c:v>41576</c:v>
                </c:pt>
                <c:pt idx="265">
                  <c:v>41577</c:v>
                </c:pt>
                <c:pt idx="266">
                  <c:v>41578</c:v>
                </c:pt>
                <c:pt idx="267">
                  <c:v>41579</c:v>
                </c:pt>
                <c:pt idx="268">
                  <c:v>41582</c:v>
                </c:pt>
                <c:pt idx="269">
                  <c:v>41583</c:v>
                </c:pt>
                <c:pt idx="270">
                  <c:v>41584</c:v>
                </c:pt>
                <c:pt idx="271">
                  <c:v>41585</c:v>
                </c:pt>
                <c:pt idx="272">
                  <c:v>41586</c:v>
                </c:pt>
                <c:pt idx="273">
                  <c:v>41589</c:v>
                </c:pt>
                <c:pt idx="274">
                  <c:v>41590</c:v>
                </c:pt>
                <c:pt idx="275">
                  <c:v>41591</c:v>
                </c:pt>
                <c:pt idx="276">
                  <c:v>41592</c:v>
                </c:pt>
                <c:pt idx="277">
                  <c:v>41596</c:v>
                </c:pt>
                <c:pt idx="278">
                  <c:v>41597</c:v>
                </c:pt>
                <c:pt idx="279">
                  <c:v>41598</c:v>
                </c:pt>
                <c:pt idx="280">
                  <c:v>41599</c:v>
                </c:pt>
                <c:pt idx="281">
                  <c:v>41600</c:v>
                </c:pt>
                <c:pt idx="282">
                  <c:v>41603</c:v>
                </c:pt>
                <c:pt idx="283">
                  <c:v>41604</c:v>
                </c:pt>
                <c:pt idx="284">
                  <c:v>41605</c:v>
                </c:pt>
                <c:pt idx="285">
                  <c:v>41606</c:v>
                </c:pt>
                <c:pt idx="286">
                  <c:v>41607</c:v>
                </c:pt>
                <c:pt idx="287">
                  <c:v>41610</c:v>
                </c:pt>
                <c:pt idx="288">
                  <c:v>41611</c:v>
                </c:pt>
                <c:pt idx="289">
                  <c:v>41612</c:v>
                </c:pt>
                <c:pt idx="290">
                  <c:v>41613</c:v>
                </c:pt>
                <c:pt idx="291">
                  <c:v>41614</c:v>
                </c:pt>
                <c:pt idx="292">
                  <c:v>41617</c:v>
                </c:pt>
                <c:pt idx="293">
                  <c:v>41618</c:v>
                </c:pt>
                <c:pt idx="294">
                  <c:v>41619</c:v>
                </c:pt>
                <c:pt idx="295">
                  <c:v>41620</c:v>
                </c:pt>
                <c:pt idx="296">
                  <c:v>41621</c:v>
                </c:pt>
                <c:pt idx="297">
                  <c:v>41624</c:v>
                </c:pt>
                <c:pt idx="298">
                  <c:v>41625</c:v>
                </c:pt>
                <c:pt idx="299">
                  <c:v>41626</c:v>
                </c:pt>
                <c:pt idx="300">
                  <c:v>41627</c:v>
                </c:pt>
                <c:pt idx="301">
                  <c:v>41628</c:v>
                </c:pt>
                <c:pt idx="302">
                  <c:v>41631</c:v>
                </c:pt>
                <c:pt idx="303">
                  <c:v>41632</c:v>
                </c:pt>
                <c:pt idx="304">
                  <c:v>41634</c:v>
                </c:pt>
                <c:pt idx="305">
                  <c:v>41635</c:v>
                </c:pt>
                <c:pt idx="306">
                  <c:v>41638</c:v>
                </c:pt>
                <c:pt idx="307">
                  <c:v>41639</c:v>
                </c:pt>
                <c:pt idx="308">
                  <c:v>41641</c:v>
                </c:pt>
                <c:pt idx="309">
                  <c:v>41642</c:v>
                </c:pt>
                <c:pt idx="310">
                  <c:v>41645</c:v>
                </c:pt>
                <c:pt idx="311">
                  <c:v>41646</c:v>
                </c:pt>
                <c:pt idx="312">
                  <c:v>41647</c:v>
                </c:pt>
                <c:pt idx="313">
                  <c:v>41648</c:v>
                </c:pt>
                <c:pt idx="314">
                  <c:v>41649</c:v>
                </c:pt>
                <c:pt idx="315">
                  <c:v>41652</c:v>
                </c:pt>
                <c:pt idx="316">
                  <c:v>41653</c:v>
                </c:pt>
                <c:pt idx="317">
                  <c:v>41654</c:v>
                </c:pt>
                <c:pt idx="318">
                  <c:v>41655</c:v>
                </c:pt>
                <c:pt idx="319">
                  <c:v>41656</c:v>
                </c:pt>
                <c:pt idx="320">
                  <c:v>41659</c:v>
                </c:pt>
                <c:pt idx="321">
                  <c:v>41660</c:v>
                </c:pt>
                <c:pt idx="322">
                  <c:v>41661</c:v>
                </c:pt>
                <c:pt idx="323">
                  <c:v>41662</c:v>
                </c:pt>
                <c:pt idx="324">
                  <c:v>41663</c:v>
                </c:pt>
                <c:pt idx="325">
                  <c:v>41666</c:v>
                </c:pt>
                <c:pt idx="326">
                  <c:v>41667</c:v>
                </c:pt>
                <c:pt idx="327">
                  <c:v>41668</c:v>
                </c:pt>
                <c:pt idx="328">
                  <c:v>41669</c:v>
                </c:pt>
                <c:pt idx="329">
                  <c:v>41670</c:v>
                </c:pt>
                <c:pt idx="330">
                  <c:v>41673</c:v>
                </c:pt>
                <c:pt idx="331">
                  <c:v>41674</c:v>
                </c:pt>
                <c:pt idx="332">
                  <c:v>41675</c:v>
                </c:pt>
                <c:pt idx="333">
                  <c:v>41676</c:v>
                </c:pt>
                <c:pt idx="334">
                  <c:v>41677</c:v>
                </c:pt>
                <c:pt idx="335">
                  <c:v>41680</c:v>
                </c:pt>
                <c:pt idx="336">
                  <c:v>41681</c:v>
                </c:pt>
                <c:pt idx="337">
                  <c:v>41682</c:v>
                </c:pt>
                <c:pt idx="338">
                  <c:v>41683</c:v>
                </c:pt>
                <c:pt idx="339">
                  <c:v>41684</c:v>
                </c:pt>
                <c:pt idx="340">
                  <c:v>41687</c:v>
                </c:pt>
                <c:pt idx="341">
                  <c:v>41688</c:v>
                </c:pt>
                <c:pt idx="342">
                  <c:v>41689</c:v>
                </c:pt>
                <c:pt idx="343">
                  <c:v>41690</c:v>
                </c:pt>
                <c:pt idx="344">
                  <c:v>41691</c:v>
                </c:pt>
                <c:pt idx="345">
                  <c:v>41694</c:v>
                </c:pt>
                <c:pt idx="346">
                  <c:v>41695</c:v>
                </c:pt>
                <c:pt idx="347">
                  <c:v>41696</c:v>
                </c:pt>
                <c:pt idx="348">
                  <c:v>41697</c:v>
                </c:pt>
                <c:pt idx="349">
                  <c:v>41698</c:v>
                </c:pt>
                <c:pt idx="350">
                  <c:v>41703</c:v>
                </c:pt>
                <c:pt idx="351">
                  <c:v>41704</c:v>
                </c:pt>
                <c:pt idx="352">
                  <c:v>41705</c:v>
                </c:pt>
                <c:pt idx="353">
                  <c:v>41708</c:v>
                </c:pt>
                <c:pt idx="354">
                  <c:v>41709</c:v>
                </c:pt>
                <c:pt idx="355">
                  <c:v>41710</c:v>
                </c:pt>
                <c:pt idx="356">
                  <c:v>41711</c:v>
                </c:pt>
                <c:pt idx="357">
                  <c:v>41712</c:v>
                </c:pt>
                <c:pt idx="358">
                  <c:v>41715</c:v>
                </c:pt>
                <c:pt idx="359">
                  <c:v>41716</c:v>
                </c:pt>
                <c:pt idx="360">
                  <c:v>41717</c:v>
                </c:pt>
                <c:pt idx="361">
                  <c:v>41718</c:v>
                </c:pt>
                <c:pt idx="362">
                  <c:v>41719</c:v>
                </c:pt>
                <c:pt idx="363">
                  <c:v>41722</c:v>
                </c:pt>
                <c:pt idx="364">
                  <c:v>41723</c:v>
                </c:pt>
                <c:pt idx="365">
                  <c:v>41724</c:v>
                </c:pt>
                <c:pt idx="366">
                  <c:v>41725</c:v>
                </c:pt>
                <c:pt idx="367">
                  <c:v>41726</c:v>
                </c:pt>
                <c:pt idx="368">
                  <c:v>41729</c:v>
                </c:pt>
                <c:pt idx="369">
                  <c:v>41730</c:v>
                </c:pt>
                <c:pt idx="370">
                  <c:v>41731</c:v>
                </c:pt>
                <c:pt idx="371">
                  <c:v>41732</c:v>
                </c:pt>
                <c:pt idx="372">
                  <c:v>41733</c:v>
                </c:pt>
                <c:pt idx="373">
                  <c:v>41736</c:v>
                </c:pt>
                <c:pt idx="374">
                  <c:v>41737</c:v>
                </c:pt>
                <c:pt idx="375">
                  <c:v>41738</c:v>
                </c:pt>
                <c:pt idx="376">
                  <c:v>41739</c:v>
                </c:pt>
                <c:pt idx="377">
                  <c:v>41740</c:v>
                </c:pt>
                <c:pt idx="378">
                  <c:v>41743</c:v>
                </c:pt>
                <c:pt idx="379">
                  <c:v>41744</c:v>
                </c:pt>
                <c:pt idx="380">
                  <c:v>41745</c:v>
                </c:pt>
                <c:pt idx="381">
                  <c:v>41746</c:v>
                </c:pt>
                <c:pt idx="382">
                  <c:v>41751</c:v>
                </c:pt>
                <c:pt idx="383">
                  <c:v>41752</c:v>
                </c:pt>
                <c:pt idx="384">
                  <c:v>41753</c:v>
                </c:pt>
                <c:pt idx="385">
                  <c:v>41754</c:v>
                </c:pt>
                <c:pt idx="386">
                  <c:v>41757</c:v>
                </c:pt>
                <c:pt idx="387">
                  <c:v>41758</c:v>
                </c:pt>
                <c:pt idx="388">
                  <c:v>41759</c:v>
                </c:pt>
                <c:pt idx="389">
                  <c:v>41761</c:v>
                </c:pt>
                <c:pt idx="390">
                  <c:v>41764</c:v>
                </c:pt>
                <c:pt idx="391">
                  <c:v>41765</c:v>
                </c:pt>
                <c:pt idx="392">
                  <c:v>41766</c:v>
                </c:pt>
                <c:pt idx="393">
                  <c:v>41767</c:v>
                </c:pt>
                <c:pt idx="394">
                  <c:v>41768</c:v>
                </c:pt>
                <c:pt idx="395">
                  <c:v>41771</c:v>
                </c:pt>
                <c:pt idx="396">
                  <c:v>41772</c:v>
                </c:pt>
                <c:pt idx="397">
                  <c:v>41773</c:v>
                </c:pt>
                <c:pt idx="398">
                  <c:v>41774</c:v>
                </c:pt>
                <c:pt idx="399">
                  <c:v>41775</c:v>
                </c:pt>
                <c:pt idx="400">
                  <c:v>41778</c:v>
                </c:pt>
                <c:pt idx="401">
                  <c:v>41779</c:v>
                </c:pt>
                <c:pt idx="402">
                  <c:v>41780</c:v>
                </c:pt>
                <c:pt idx="403">
                  <c:v>41781</c:v>
                </c:pt>
                <c:pt idx="404">
                  <c:v>41782</c:v>
                </c:pt>
                <c:pt idx="405">
                  <c:v>41785</c:v>
                </c:pt>
                <c:pt idx="406">
                  <c:v>41786</c:v>
                </c:pt>
                <c:pt idx="407">
                  <c:v>41787</c:v>
                </c:pt>
                <c:pt idx="408">
                  <c:v>41788</c:v>
                </c:pt>
                <c:pt idx="409">
                  <c:v>41789</c:v>
                </c:pt>
                <c:pt idx="410">
                  <c:v>41792</c:v>
                </c:pt>
                <c:pt idx="411">
                  <c:v>41793</c:v>
                </c:pt>
                <c:pt idx="412">
                  <c:v>41794</c:v>
                </c:pt>
                <c:pt idx="413">
                  <c:v>41795</c:v>
                </c:pt>
                <c:pt idx="414">
                  <c:v>41796</c:v>
                </c:pt>
                <c:pt idx="415">
                  <c:v>41799</c:v>
                </c:pt>
                <c:pt idx="416">
                  <c:v>41800</c:v>
                </c:pt>
                <c:pt idx="417">
                  <c:v>41801</c:v>
                </c:pt>
                <c:pt idx="418">
                  <c:v>41802</c:v>
                </c:pt>
                <c:pt idx="419">
                  <c:v>41803</c:v>
                </c:pt>
                <c:pt idx="420">
                  <c:v>41806</c:v>
                </c:pt>
                <c:pt idx="421">
                  <c:v>41807</c:v>
                </c:pt>
                <c:pt idx="422">
                  <c:v>41808</c:v>
                </c:pt>
                <c:pt idx="423">
                  <c:v>41810</c:v>
                </c:pt>
                <c:pt idx="424">
                  <c:v>41813</c:v>
                </c:pt>
                <c:pt idx="425">
                  <c:v>41814</c:v>
                </c:pt>
                <c:pt idx="426">
                  <c:v>41815</c:v>
                </c:pt>
                <c:pt idx="427">
                  <c:v>41816</c:v>
                </c:pt>
                <c:pt idx="428">
                  <c:v>41817</c:v>
                </c:pt>
                <c:pt idx="429">
                  <c:v>41820</c:v>
                </c:pt>
                <c:pt idx="430">
                  <c:v>41821</c:v>
                </c:pt>
                <c:pt idx="431">
                  <c:v>41822</c:v>
                </c:pt>
                <c:pt idx="432">
                  <c:v>41823</c:v>
                </c:pt>
                <c:pt idx="433">
                  <c:v>41824</c:v>
                </c:pt>
                <c:pt idx="434">
                  <c:v>41827</c:v>
                </c:pt>
                <c:pt idx="435">
                  <c:v>41828</c:v>
                </c:pt>
                <c:pt idx="436">
                  <c:v>41829</c:v>
                </c:pt>
                <c:pt idx="437">
                  <c:v>41830</c:v>
                </c:pt>
                <c:pt idx="438">
                  <c:v>41831</c:v>
                </c:pt>
                <c:pt idx="439">
                  <c:v>41834</c:v>
                </c:pt>
                <c:pt idx="440">
                  <c:v>41835</c:v>
                </c:pt>
                <c:pt idx="441">
                  <c:v>41836</c:v>
                </c:pt>
                <c:pt idx="442">
                  <c:v>41837</c:v>
                </c:pt>
                <c:pt idx="443">
                  <c:v>41838</c:v>
                </c:pt>
                <c:pt idx="444">
                  <c:v>41841</c:v>
                </c:pt>
                <c:pt idx="445">
                  <c:v>41842</c:v>
                </c:pt>
                <c:pt idx="446">
                  <c:v>41843</c:v>
                </c:pt>
                <c:pt idx="447">
                  <c:v>41844</c:v>
                </c:pt>
                <c:pt idx="448">
                  <c:v>41845</c:v>
                </c:pt>
                <c:pt idx="449">
                  <c:v>41848</c:v>
                </c:pt>
                <c:pt idx="450">
                  <c:v>41849</c:v>
                </c:pt>
                <c:pt idx="451">
                  <c:v>41850</c:v>
                </c:pt>
                <c:pt idx="452">
                  <c:v>41851</c:v>
                </c:pt>
                <c:pt idx="453">
                  <c:v>41852</c:v>
                </c:pt>
                <c:pt idx="454">
                  <c:v>41855</c:v>
                </c:pt>
                <c:pt idx="455">
                  <c:v>41856</c:v>
                </c:pt>
                <c:pt idx="456">
                  <c:v>41857</c:v>
                </c:pt>
                <c:pt idx="457">
                  <c:v>41858</c:v>
                </c:pt>
                <c:pt idx="458">
                  <c:v>41859</c:v>
                </c:pt>
                <c:pt idx="459">
                  <c:v>41862</c:v>
                </c:pt>
                <c:pt idx="460">
                  <c:v>41863</c:v>
                </c:pt>
                <c:pt idx="461">
                  <c:v>41864</c:v>
                </c:pt>
                <c:pt idx="462">
                  <c:v>41865</c:v>
                </c:pt>
                <c:pt idx="463">
                  <c:v>41866</c:v>
                </c:pt>
                <c:pt idx="464">
                  <c:v>41869</c:v>
                </c:pt>
                <c:pt idx="465">
                  <c:v>41870</c:v>
                </c:pt>
                <c:pt idx="466">
                  <c:v>41871</c:v>
                </c:pt>
                <c:pt idx="467">
                  <c:v>41872</c:v>
                </c:pt>
                <c:pt idx="468">
                  <c:v>41873</c:v>
                </c:pt>
                <c:pt idx="469">
                  <c:v>41876</c:v>
                </c:pt>
                <c:pt idx="470">
                  <c:v>41877</c:v>
                </c:pt>
                <c:pt idx="471">
                  <c:v>41878</c:v>
                </c:pt>
                <c:pt idx="472">
                  <c:v>41879</c:v>
                </c:pt>
                <c:pt idx="473">
                  <c:v>41880</c:v>
                </c:pt>
                <c:pt idx="474">
                  <c:v>41883</c:v>
                </c:pt>
                <c:pt idx="475">
                  <c:v>41884</c:v>
                </c:pt>
                <c:pt idx="476">
                  <c:v>41885</c:v>
                </c:pt>
                <c:pt idx="477">
                  <c:v>41886</c:v>
                </c:pt>
                <c:pt idx="478">
                  <c:v>41887</c:v>
                </c:pt>
                <c:pt idx="479">
                  <c:v>41890</c:v>
                </c:pt>
                <c:pt idx="480">
                  <c:v>41891</c:v>
                </c:pt>
                <c:pt idx="481">
                  <c:v>41892</c:v>
                </c:pt>
                <c:pt idx="482">
                  <c:v>41893</c:v>
                </c:pt>
                <c:pt idx="483">
                  <c:v>41894</c:v>
                </c:pt>
                <c:pt idx="484">
                  <c:v>41897</c:v>
                </c:pt>
                <c:pt idx="485">
                  <c:v>41898</c:v>
                </c:pt>
                <c:pt idx="486">
                  <c:v>41899</c:v>
                </c:pt>
                <c:pt idx="487">
                  <c:v>41900</c:v>
                </c:pt>
                <c:pt idx="488">
                  <c:v>41901</c:v>
                </c:pt>
                <c:pt idx="489">
                  <c:v>41904</c:v>
                </c:pt>
                <c:pt idx="490">
                  <c:v>41905</c:v>
                </c:pt>
                <c:pt idx="491">
                  <c:v>41906</c:v>
                </c:pt>
                <c:pt idx="492">
                  <c:v>41907</c:v>
                </c:pt>
                <c:pt idx="493">
                  <c:v>41908</c:v>
                </c:pt>
                <c:pt idx="494">
                  <c:v>41911</c:v>
                </c:pt>
                <c:pt idx="495">
                  <c:v>41912</c:v>
                </c:pt>
                <c:pt idx="496">
                  <c:v>41913</c:v>
                </c:pt>
                <c:pt idx="497">
                  <c:v>41914</c:v>
                </c:pt>
                <c:pt idx="498">
                  <c:v>41915</c:v>
                </c:pt>
                <c:pt idx="499">
                  <c:v>41918</c:v>
                </c:pt>
                <c:pt idx="500">
                  <c:v>41919</c:v>
                </c:pt>
                <c:pt idx="501">
                  <c:v>41920</c:v>
                </c:pt>
                <c:pt idx="502">
                  <c:v>41921</c:v>
                </c:pt>
                <c:pt idx="503">
                  <c:v>41922</c:v>
                </c:pt>
              </c:numCache>
            </c:numRef>
          </c:cat>
          <c:val>
            <c:numRef>
              <c:f>QUAL3_RENT3!$B$2:$B$505</c:f>
              <c:numCache>
                <c:formatCode>General</c:formatCode>
                <c:ptCount val="504"/>
                <c:pt idx="0">
                  <c:v>19.649999999999999</c:v>
                </c:pt>
                <c:pt idx="1">
                  <c:v>19.7</c:v>
                </c:pt>
                <c:pt idx="2">
                  <c:v>19.87</c:v>
                </c:pt>
                <c:pt idx="3">
                  <c:v>19.350000000000001</c:v>
                </c:pt>
                <c:pt idx="4">
                  <c:v>18.75</c:v>
                </c:pt>
                <c:pt idx="5">
                  <c:v>18.87</c:v>
                </c:pt>
                <c:pt idx="6">
                  <c:v>19</c:v>
                </c:pt>
                <c:pt idx="7">
                  <c:v>19.2</c:v>
                </c:pt>
                <c:pt idx="8">
                  <c:v>19.149999999999999</c:v>
                </c:pt>
                <c:pt idx="9">
                  <c:v>19.989999999999998</c:v>
                </c:pt>
                <c:pt idx="10">
                  <c:v>19.89</c:v>
                </c:pt>
                <c:pt idx="11">
                  <c:v>19.809999999999999</c:v>
                </c:pt>
                <c:pt idx="12">
                  <c:v>19.989999999999998</c:v>
                </c:pt>
                <c:pt idx="13">
                  <c:v>20.29</c:v>
                </c:pt>
                <c:pt idx="14">
                  <c:v>20.84</c:v>
                </c:pt>
                <c:pt idx="15">
                  <c:v>20.9</c:v>
                </c:pt>
                <c:pt idx="16">
                  <c:v>20.89</c:v>
                </c:pt>
                <c:pt idx="17">
                  <c:v>21.25</c:v>
                </c:pt>
                <c:pt idx="18">
                  <c:v>21.5</c:v>
                </c:pt>
                <c:pt idx="19">
                  <c:v>21.66</c:v>
                </c:pt>
                <c:pt idx="20">
                  <c:v>21.8</c:v>
                </c:pt>
                <c:pt idx="21">
                  <c:v>22.4</c:v>
                </c:pt>
                <c:pt idx="22">
                  <c:v>21.5</c:v>
                </c:pt>
                <c:pt idx="23">
                  <c:v>21.45</c:v>
                </c:pt>
                <c:pt idx="24">
                  <c:v>21.3</c:v>
                </c:pt>
                <c:pt idx="25">
                  <c:v>21.6</c:v>
                </c:pt>
                <c:pt idx="26">
                  <c:v>21.6</c:v>
                </c:pt>
                <c:pt idx="27">
                  <c:v>22.25</c:v>
                </c:pt>
                <c:pt idx="28">
                  <c:v>22.9</c:v>
                </c:pt>
                <c:pt idx="29">
                  <c:v>21.94</c:v>
                </c:pt>
                <c:pt idx="30">
                  <c:v>21.85</c:v>
                </c:pt>
                <c:pt idx="31">
                  <c:v>21.65</c:v>
                </c:pt>
                <c:pt idx="32">
                  <c:v>21.17</c:v>
                </c:pt>
                <c:pt idx="33">
                  <c:v>19.989999999999998</c:v>
                </c:pt>
                <c:pt idx="34">
                  <c:v>20.75</c:v>
                </c:pt>
                <c:pt idx="35">
                  <c:v>21.05</c:v>
                </c:pt>
                <c:pt idx="36">
                  <c:v>20.71</c:v>
                </c:pt>
                <c:pt idx="37">
                  <c:v>20.76</c:v>
                </c:pt>
                <c:pt idx="38">
                  <c:v>20.8</c:v>
                </c:pt>
                <c:pt idx="39">
                  <c:v>20.92</c:v>
                </c:pt>
                <c:pt idx="40">
                  <c:v>20.97</c:v>
                </c:pt>
                <c:pt idx="41">
                  <c:v>20.88</c:v>
                </c:pt>
                <c:pt idx="42">
                  <c:v>20.87</c:v>
                </c:pt>
                <c:pt idx="43">
                  <c:v>20.55</c:v>
                </c:pt>
                <c:pt idx="44">
                  <c:v>20.6</c:v>
                </c:pt>
                <c:pt idx="45">
                  <c:v>20.65</c:v>
                </c:pt>
                <c:pt idx="46">
                  <c:v>20.7</c:v>
                </c:pt>
                <c:pt idx="47">
                  <c:v>20.9</c:v>
                </c:pt>
                <c:pt idx="48">
                  <c:v>21.37</c:v>
                </c:pt>
                <c:pt idx="49">
                  <c:v>21.3</c:v>
                </c:pt>
                <c:pt idx="50">
                  <c:v>21.3</c:v>
                </c:pt>
                <c:pt idx="51">
                  <c:v>21.44</c:v>
                </c:pt>
                <c:pt idx="52">
                  <c:v>21.06</c:v>
                </c:pt>
                <c:pt idx="53">
                  <c:v>21.21</c:v>
                </c:pt>
                <c:pt idx="54">
                  <c:v>21.21</c:v>
                </c:pt>
                <c:pt idx="55">
                  <c:v>21.5</c:v>
                </c:pt>
                <c:pt idx="56">
                  <c:v>21.6</c:v>
                </c:pt>
                <c:pt idx="57">
                  <c:v>21.92</c:v>
                </c:pt>
                <c:pt idx="58">
                  <c:v>22</c:v>
                </c:pt>
                <c:pt idx="59">
                  <c:v>22.47</c:v>
                </c:pt>
                <c:pt idx="60">
                  <c:v>22.4</c:v>
                </c:pt>
                <c:pt idx="61">
                  <c:v>22.1</c:v>
                </c:pt>
                <c:pt idx="62">
                  <c:v>22</c:v>
                </c:pt>
                <c:pt idx="63">
                  <c:v>22.3</c:v>
                </c:pt>
                <c:pt idx="64">
                  <c:v>22.06</c:v>
                </c:pt>
                <c:pt idx="65">
                  <c:v>21.69</c:v>
                </c:pt>
                <c:pt idx="66">
                  <c:v>22.06</c:v>
                </c:pt>
                <c:pt idx="67">
                  <c:v>22.3</c:v>
                </c:pt>
                <c:pt idx="68">
                  <c:v>22.35</c:v>
                </c:pt>
                <c:pt idx="69">
                  <c:v>22.4</c:v>
                </c:pt>
                <c:pt idx="70">
                  <c:v>22</c:v>
                </c:pt>
                <c:pt idx="71">
                  <c:v>21.33</c:v>
                </c:pt>
                <c:pt idx="72">
                  <c:v>21.33</c:v>
                </c:pt>
                <c:pt idx="73">
                  <c:v>21</c:v>
                </c:pt>
                <c:pt idx="74">
                  <c:v>20.3</c:v>
                </c:pt>
                <c:pt idx="75">
                  <c:v>19.98</c:v>
                </c:pt>
                <c:pt idx="76">
                  <c:v>20.6</c:v>
                </c:pt>
                <c:pt idx="77">
                  <c:v>20.6</c:v>
                </c:pt>
                <c:pt idx="78">
                  <c:v>21.2</c:v>
                </c:pt>
                <c:pt idx="79">
                  <c:v>21.44</c:v>
                </c:pt>
                <c:pt idx="80">
                  <c:v>21.5</c:v>
                </c:pt>
                <c:pt idx="81">
                  <c:v>21.2</c:v>
                </c:pt>
                <c:pt idx="82">
                  <c:v>20.85</c:v>
                </c:pt>
                <c:pt idx="83">
                  <c:v>19.5</c:v>
                </c:pt>
                <c:pt idx="84">
                  <c:v>20</c:v>
                </c:pt>
                <c:pt idx="85">
                  <c:v>20.100000000000001</c:v>
                </c:pt>
                <c:pt idx="86">
                  <c:v>20.100000000000001</c:v>
                </c:pt>
                <c:pt idx="87">
                  <c:v>20.55</c:v>
                </c:pt>
                <c:pt idx="88">
                  <c:v>21.5</c:v>
                </c:pt>
                <c:pt idx="89">
                  <c:v>22.1</c:v>
                </c:pt>
                <c:pt idx="90">
                  <c:v>22</c:v>
                </c:pt>
                <c:pt idx="91">
                  <c:v>21.69</c:v>
                </c:pt>
                <c:pt idx="92">
                  <c:v>21.73</c:v>
                </c:pt>
                <c:pt idx="93">
                  <c:v>21.55</c:v>
                </c:pt>
                <c:pt idx="94">
                  <c:v>22.13</c:v>
                </c:pt>
                <c:pt idx="95">
                  <c:v>22.23</c:v>
                </c:pt>
                <c:pt idx="96">
                  <c:v>22.26</c:v>
                </c:pt>
                <c:pt idx="97">
                  <c:v>22.67</c:v>
                </c:pt>
                <c:pt idx="98">
                  <c:v>23.1</c:v>
                </c:pt>
                <c:pt idx="99">
                  <c:v>22.7</c:v>
                </c:pt>
                <c:pt idx="100">
                  <c:v>22.2</c:v>
                </c:pt>
                <c:pt idx="101">
                  <c:v>21.6</c:v>
                </c:pt>
                <c:pt idx="102">
                  <c:v>21.5</c:v>
                </c:pt>
                <c:pt idx="103">
                  <c:v>21.2</c:v>
                </c:pt>
                <c:pt idx="104">
                  <c:v>21.38</c:v>
                </c:pt>
                <c:pt idx="105">
                  <c:v>21</c:v>
                </c:pt>
                <c:pt idx="106">
                  <c:v>21.05</c:v>
                </c:pt>
                <c:pt idx="107">
                  <c:v>21.2</c:v>
                </c:pt>
                <c:pt idx="108">
                  <c:v>21</c:v>
                </c:pt>
                <c:pt idx="109">
                  <c:v>20.6</c:v>
                </c:pt>
                <c:pt idx="110">
                  <c:v>20.25</c:v>
                </c:pt>
                <c:pt idx="111">
                  <c:v>20.45</c:v>
                </c:pt>
                <c:pt idx="112">
                  <c:v>19.850000000000001</c:v>
                </c:pt>
                <c:pt idx="113">
                  <c:v>19.600000000000001</c:v>
                </c:pt>
                <c:pt idx="114">
                  <c:v>20.309999999999999</c:v>
                </c:pt>
                <c:pt idx="115">
                  <c:v>20.76</c:v>
                </c:pt>
                <c:pt idx="116">
                  <c:v>21</c:v>
                </c:pt>
                <c:pt idx="117">
                  <c:v>20.5</c:v>
                </c:pt>
                <c:pt idx="118">
                  <c:v>19.75</c:v>
                </c:pt>
                <c:pt idx="119">
                  <c:v>19.7</c:v>
                </c:pt>
                <c:pt idx="120">
                  <c:v>19.649999999999999</c:v>
                </c:pt>
                <c:pt idx="121">
                  <c:v>19.29</c:v>
                </c:pt>
                <c:pt idx="122">
                  <c:v>19.37</c:v>
                </c:pt>
                <c:pt idx="123">
                  <c:v>19.329999999999998</c:v>
                </c:pt>
                <c:pt idx="124">
                  <c:v>18.739999999999998</c:v>
                </c:pt>
                <c:pt idx="125">
                  <c:v>17.91</c:v>
                </c:pt>
                <c:pt idx="126">
                  <c:v>18.5</c:v>
                </c:pt>
                <c:pt idx="127">
                  <c:v>18.22</c:v>
                </c:pt>
                <c:pt idx="128">
                  <c:v>18.55</c:v>
                </c:pt>
                <c:pt idx="129">
                  <c:v>18.670000000000002</c:v>
                </c:pt>
                <c:pt idx="130">
                  <c:v>18.72</c:v>
                </c:pt>
                <c:pt idx="131">
                  <c:v>19.18</c:v>
                </c:pt>
                <c:pt idx="132">
                  <c:v>19.809999999999999</c:v>
                </c:pt>
                <c:pt idx="133">
                  <c:v>19.52</c:v>
                </c:pt>
                <c:pt idx="134">
                  <c:v>19.649999999999999</c:v>
                </c:pt>
                <c:pt idx="135">
                  <c:v>19.25</c:v>
                </c:pt>
                <c:pt idx="136">
                  <c:v>19.5</c:v>
                </c:pt>
                <c:pt idx="137">
                  <c:v>19.12</c:v>
                </c:pt>
                <c:pt idx="138">
                  <c:v>19.350000000000001</c:v>
                </c:pt>
                <c:pt idx="139">
                  <c:v>19.3</c:v>
                </c:pt>
                <c:pt idx="140">
                  <c:v>19.34</c:v>
                </c:pt>
                <c:pt idx="141">
                  <c:v>19.350000000000001</c:v>
                </c:pt>
                <c:pt idx="142">
                  <c:v>19.3</c:v>
                </c:pt>
                <c:pt idx="143">
                  <c:v>19.100000000000001</c:v>
                </c:pt>
                <c:pt idx="144">
                  <c:v>18.899999999999999</c:v>
                </c:pt>
                <c:pt idx="145">
                  <c:v>18.53</c:v>
                </c:pt>
                <c:pt idx="146">
                  <c:v>18.899999999999999</c:v>
                </c:pt>
                <c:pt idx="147">
                  <c:v>19.14</c:v>
                </c:pt>
                <c:pt idx="148">
                  <c:v>18.850000000000001</c:v>
                </c:pt>
                <c:pt idx="149">
                  <c:v>18.98</c:v>
                </c:pt>
                <c:pt idx="150">
                  <c:v>19.12</c:v>
                </c:pt>
                <c:pt idx="151">
                  <c:v>19.420000000000002</c:v>
                </c:pt>
                <c:pt idx="152">
                  <c:v>19.05</c:v>
                </c:pt>
                <c:pt idx="153">
                  <c:v>19.11</c:v>
                </c:pt>
                <c:pt idx="154">
                  <c:v>19.25</c:v>
                </c:pt>
                <c:pt idx="155">
                  <c:v>19.190000000000001</c:v>
                </c:pt>
                <c:pt idx="156">
                  <c:v>19.14</c:v>
                </c:pt>
                <c:pt idx="157">
                  <c:v>19</c:v>
                </c:pt>
                <c:pt idx="158">
                  <c:v>18.7</c:v>
                </c:pt>
                <c:pt idx="159">
                  <c:v>18.71</c:v>
                </c:pt>
                <c:pt idx="160">
                  <c:v>18.59</c:v>
                </c:pt>
                <c:pt idx="161">
                  <c:v>19.14</c:v>
                </c:pt>
                <c:pt idx="162">
                  <c:v>18.649999999999999</c:v>
                </c:pt>
                <c:pt idx="163">
                  <c:v>18.350000000000001</c:v>
                </c:pt>
                <c:pt idx="164">
                  <c:v>18</c:v>
                </c:pt>
                <c:pt idx="165">
                  <c:v>17.899999999999999</c:v>
                </c:pt>
                <c:pt idx="166">
                  <c:v>17.95</c:v>
                </c:pt>
                <c:pt idx="167">
                  <c:v>17.579999999999998</c:v>
                </c:pt>
                <c:pt idx="168">
                  <c:v>17.440000000000001</c:v>
                </c:pt>
                <c:pt idx="169">
                  <c:v>17.16</c:v>
                </c:pt>
                <c:pt idx="170">
                  <c:v>16.71</c:v>
                </c:pt>
                <c:pt idx="171">
                  <c:v>16.38</c:v>
                </c:pt>
                <c:pt idx="172">
                  <c:v>16.53</c:v>
                </c:pt>
                <c:pt idx="173">
                  <c:v>16.25</c:v>
                </c:pt>
                <c:pt idx="174">
                  <c:v>16.25</c:v>
                </c:pt>
                <c:pt idx="175">
                  <c:v>16.03</c:v>
                </c:pt>
                <c:pt idx="176">
                  <c:v>16.89</c:v>
                </c:pt>
                <c:pt idx="177">
                  <c:v>16.899999999999999</c:v>
                </c:pt>
                <c:pt idx="178">
                  <c:v>16.940000000000001</c:v>
                </c:pt>
                <c:pt idx="179">
                  <c:v>15.9</c:v>
                </c:pt>
                <c:pt idx="180">
                  <c:v>15.61</c:v>
                </c:pt>
                <c:pt idx="181">
                  <c:v>15.4</c:v>
                </c:pt>
                <c:pt idx="182">
                  <c:v>15.25</c:v>
                </c:pt>
                <c:pt idx="183">
                  <c:v>15.3</c:v>
                </c:pt>
                <c:pt idx="184">
                  <c:v>15.3</c:v>
                </c:pt>
                <c:pt idx="185">
                  <c:v>14.99</c:v>
                </c:pt>
                <c:pt idx="186">
                  <c:v>15.03</c:v>
                </c:pt>
                <c:pt idx="187">
                  <c:v>15</c:v>
                </c:pt>
                <c:pt idx="188">
                  <c:v>15.15</c:v>
                </c:pt>
                <c:pt idx="189">
                  <c:v>15.6</c:v>
                </c:pt>
                <c:pt idx="190">
                  <c:v>15.51</c:v>
                </c:pt>
                <c:pt idx="191">
                  <c:v>15.67</c:v>
                </c:pt>
                <c:pt idx="192">
                  <c:v>15.63</c:v>
                </c:pt>
                <c:pt idx="193">
                  <c:v>15.75</c:v>
                </c:pt>
                <c:pt idx="194">
                  <c:v>15.6</c:v>
                </c:pt>
                <c:pt idx="195">
                  <c:v>15.97</c:v>
                </c:pt>
                <c:pt idx="196">
                  <c:v>16.420000000000002</c:v>
                </c:pt>
                <c:pt idx="197">
                  <c:v>16.5</c:v>
                </c:pt>
                <c:pt idx="198">
                  <c:v>16.7</c:v>
                </c:pt>
                <c:pt idx="199">
                  <c:v>16.600000000000001</c:v>
                </c:pt>
                <c:pt idx="200">
                  <c:v>16.7</c:v>
                </c:pt>
                <c:pt idx="201">
                  <c:v>16.43</c:v>
                </c:pt>
                <c:pt idx="202">
                  <c:v>15.99</c:v>
                </c:pt>
                <c:pt idx="203">
                  <c:v>15.9</c:v>
                </c:pt>
                <c:pt idx="204">
                  <c:v>16.059999999999999</c:v>
                </c:pt>
                <c:pt idx="205">
                  <c:v>15.6</c:v>
                </c:pt>
                <c:pt idx="206">
                  <c:v>16.079999999999998</c:v>
                </c:pt>
                <c:pt idx="207">
                  <c:v>16.25</c:v>
                </c:pt>
                <c:pt idx="208">
                  <c:v>16.25</c:v>
                </c:pt>
                <c:pt idx="209">
                  <c:v>17.2</c:v>
                </c:pt>
                <c:pt idx="210">
                  <c:v>17.440000000000001</c:v>
                </c:pt>
                <c:pt idx="211">
                  <c:v>17.57</c:v>
                </c:pt>
                <c:pt idx="212">
                  <c:v>18.05</c:v>
                </c:pt>
                <c:pt idx="213">
                  <c:v>17.600000000000001</c:v>
                </c:pt>
                <c:pt idx="214">
                  <c:v>17.37</c:v>
                </c:pt>
                <c:pt idx="215">
                  <c:v>17.399999999999999</c:v>
                </c:pt>
                <c:pt idx="216">
                  <c:v>17.850000000000001</c:v>
                </c:pt>
                <c:pt idx="217">
                  <c:v>17.809999999999999</c:v>
                </c:pt>
                <c:pt idx="218">
                  <c:v>17.649999999999999</c:v>
                </c:pt>
                <c:pt idx="219">
                  <c:v>17.45</c:v>
                </c:pt>
                <c:pt idx="220">
                  <c:v>17.5</c:v>
                </c:pt>
                <c:pt idx="221">
                  <c:v>18.079999999999998</c:v>
                </c:pt>
                <c:pt idx="222">
                  <c:v>18.649999999999999</c:v>
                </c:pt>
                <c:pt idx="223">
                  <c:v>18.649999999999999</c:v>
                </c:pt>
                <c:pt idx="224">
                  <c:v>18.87</c:v>
                </c:pt>
                <c:pt idx="225">
                  <c:v>19.05</c:v>
                </c:pt>
                <c:pt idx="226">
                  <c:v>19.350000000000001</c:v>
                </c:pt>
                <c:pt idx="227">
                  <c:v>19.55</c:v>
                </c:pt>
                <c:pt idx="228">
                  <c:v>19.88</c:v>
                </c:pt>
                <c:pt idx="229">
                  <c:v>19.399999999999999</c:v>
                </c:pt>
                <c:pt idx="230">
                  <c:v>19.579999999999998</c:v>
                </c:pt>
                <c:pt idx="231">
                  <c:v>19.78</c:v>
                </c:pt>
                <c:pt idx="232">
                  <c:v>19.989999999999998</c:v>
                </c:pt>
                <c:pt idx="233">
                  <c:v>19.97</c:v>
                </c:pt>
                <c:pt idx="234">
                  <c:v>19.899999999999999</c:v>
                </c:pt>
                <c:pt idx="235">
                  <c:v>20.309999999999999</c:v>
                </c:pt>
                <c:pt idx="236">
                  <c:v>20.399999999999999</c:v>
                </c:pt>
                <c:pt idx="237">
                  <c:v>20.27</c:v>
                </c:pt>
                <c:pt idx="238">
                  <c:v>20.51</c:v>
                </c:pt>
                <c:pt idx="239">
                  <c:v>20.5</c:v>
                </c:pt>
                <c:pt idx="240">
                  <c:v>20.45</c:v>
                </c:pt>
                <c:pt idx="241">
                  <c:v>20.260000000000002</c:v>
                </c:pt>
                <c:pt idx="242">
                  <c:v>20.22</c:v>
                </c:pt>
                <c:pt idx="243">
                  <c:v>20.25</c:v>
                </c:pt>
                <c:pt idx="244">
                  <c:v>20.5</c:v>
                </c:pt>
                <c:pt idx="245">
                  <c:v>20.6</c:v>
                </c:pt>
                <c:pt idx="246">
                  <c:v>20.64</c:v>
                </c:pt>
                <c:pt idx="247">
                  <c:v>20.75</c:v>
                </c:pt>
                <c:pt idx="248">
                  <c:v>20.84</c:v>
                </c:pt>
                <c:pt idx="249">
                  <c:v>20.8</c:v>
                </c:pt>
                <c:pt idx="250">
                  <c:v>20.78</c:v>
                </c:pt>
                <c:pt idx="251">
                  <c:v>20.9</c:v>
                </c:pt>
                <c:pt idx="252">
                  <c:v>20.95</c:v>
                </c:pt>
                <c:pt idx="253">
                  <c:v>20.92</c:v>
                </c:pt>
                <c:pt idx="254">
                  <c:v>20.94</c:v>
                </c:pt>
                <c:pt idx="255">
                  <c:v>20.9</c:v>
                </c:pt>
                <c:pt idx="256">
                  <c:v>21</c:v>
                </c:pt>
                <c:pt idx="257">
                  <c:v>20.95</c:v>
                </c:pt>
                <c:pt idx="258">
                  <c:v>20.93</c:v>
                </c:pt>
                <c:pt idx="259">
                  <c:v>20.83</c:v>
                </c:pt>
                <c:pt idx="260">
                  <c:v>20.69</c:v>
                </c:pt>
                <c:pt idx="261">
                  <c:v>20.59</c:v>
                </c:pt>
                <c:pt idx="262">
                  <c:v>20.95</c:v>
                </c:pt>
                <c:pt idx="263">
                  <c:v>20.6</c:v>
                </c:pt>
                <c:pt idx="264">
                  <c:v>20.5</c:v>
                </c:pt>
                <c:pt idx="265">
                  <c:v>20.75</c:v>
                </c:pt>
                <c:pt idx="266">
                  <c:v>20.98</c:v>
                </c:pt>
                <c:pt idx="267">
                  <c:v>21.15</c:v>
                </c:pt>
                <c:pt idx="268">
                  <c:v>21.19</c:v>
                </c:pt>
                <c:pt idx="269">
                  <c:v>21.35</c:v>
                </c:pt>
                <c:pt idx="270">
                  <c:v>20.95</c:v>
                </c:pt>
                <c:pt idx="271">
                  <c:v>20.9</c:v>
                </c:pt>
                <c:pt idx="272">
                  <c:v>20.75</c:v>
                </c:pt>
                <c:pt idx="273">
                  <c:v>20.8</c:v>
                </c:pt>
                <c:pt idx="274">
                  <c:v>20.8</c:v>
                </c:pt>
                <c:pt idx="275">
                  <c:v>20.91</c:v>
                </c:pt>
                <c:pt idx="276">
                  <c:v>22</c:v>
                </c:pt>
                <c:pt idx="277">
                  <c:v>22.12</c:v>
                </c:pt>
                <c:pt idx="278">
                  <c:v>21.6</c:v>
                </c:pt>
                <c:pt idx="279">
                  <c:v>21.6</c:v>
                </c:pt>
                <c:pt idx="280">
                  <c:v>21.6</c:v>
                </c:pt>
                <c:pt idx="281">
                  <c:v>21.5</c:v>
                </c:pt>
                <c:pt idx="282">
                  <c:v>21.26</c:v>
                </c:pt>
                <c:pt idx="283">
                  <c:v>21.73</c:v>
                </c:pt>
                <c:pt idx="284">
                  <c:v>21.6</c:v>
                </c:pt>
                <c:pt idx="285">
                  <c:v>21.5</c:v>
                </c:pt>
                <c:pt idx="286">
                  <c:v>21.79</c:v>
                </c:pt>
                <c:pt idx="287">
                  <c:v>21.59</c:v>
                </c:pt>
                <c:pt idx="288">
                  <c:v>21.68</c:v>
                </c:pt>
                <c:pt idx="289">
                  <c:v>21.4</c:v>
                </c:pt>
                <c:pt idx="290">
                  <c:v>21.26</c:v>
                </c:pt>
                <c:pt idx="291">
                  <c:v>21</c:v>
                </c:pt>
                <c:pt idx="292">
                  <c:v>21.02</c:v>
                </c:pt>
                <c:pt idx="293">
                  <c:v>20.9</c:v>
                </c:pt>
                <c:pt idx="294">
                  <c:v>20.87</c:v>
                </c:pt>
                <c:pt idx="295">
                  <c:v>20.8</c:v>
                </c:pt>
                <c:pt idx="296">
                  <c:v>21.1</c:v>
                </c:pt>
                <c:pt idx="297">
                  <c:v>21.19</c:v>
                </c:pt>
                <c:pt idx="298">
                  <c:v>21.21</c:v>
                </c:pt>
                <c:pt idx="299">
                  <c:v>21.24</c:v>
                </c:pt>
                <c:pt idx="300">
                  <c:v>21.37</c:v>
                </c:pt>
                <c:pt idx="301">
                  <c:v>21.62</c:v>
                </c:pt>
                <c:pt idx="302">
                  <c:v>21.95</c:v>
                </c:pt>
                <c:pt idx="303">
                  <c:v>21.95</c:v>
                </c:pt>
                <c:pt idx="304">
                  <c:v>22</c:v>
                </c:pt>
                <c:pt idx="305">
                  <c:v>22.24</c:v>
                </c:pt>
                <c:pt idx="306">
                  <c:v>22.5</c:v>
                </c:pt>
                <c:pt idx="307">
                  <c:v>22.5</c:v>
                </c:pt>
                <c:pt idx="308">
                  <c:v>22.79</c:v>
                </c:pt>
                <c:pt idx="309">
                  <c:v>21.82</c:v>
                </c:pt>
                <c:pt idx="310">
                  <c:v>22.11</c:v>
                </c:pt>
                <c:pt idx="311">
                  <c:v>21.98</c:v>
                </c:pt>
                <c:pt idx="312">
                  <c:v>21.88</c:v>
                </c:pt>
                <c:pt idx="313">
                  <c:v>21.19</c:v>
                </c:pt>
                <c:pt idx="314">
                  <c:v>20.85</c:v>
                </c:pt>
                <c:pt idx="315">
                  <c:v>20.2</c:v>
                </c:pt>
                <c:pt idx="316">
                  <c:v>20.9</c:v>
                </c:pt>
                <c:pt idx="317">
                  <c:v>21.05</c:v>
                </c:pt>
                <c:pt idx="318">
                  <c:v>20.54</c:v>
                </c:pt>
                <c:pt idx="319">
                  <c:v>20.55</c:v>
                </c:pt>
                <c:pt idx="320">
                  <c:v>20.6</c:v>
                </c:pt>
                <c:pt idx="321">
                  <c:v>21.01</c:v>
                </c:pt>
                <c:pt idx="322">
                  <c:v>20.92</c:v>
                </c:pt>
                <c:pt idx="323">
                  <c:v>20.95</c:v>
                </c:pt>
                <c:pt idx="324">
                  <c:v>20.92</c:v>
                </c:pt>
                <c:pt idx="325">
                  <c:v>20.85</c:v>
                </c:pt>
                <c:pt idx="326">
                  <c:v>20.66</c:v>
                </c:pt>
                <c:pt idx="327">
                  <c:v>20.87</c:v>
                </c:pt>
                <c:pt idx="328">
                  <c:v>20.46</c:v>
                </c:pt>
                <c:pt idx="329">
                  <c:v>20.49</c:v>
                </c:pt>
                <c:pt idx="330">
                  <c:v>20.260000000000002</c:v>
                </c:pt>
                <c:pt idx="331">
                  <c:v>21</c:v>
                </c:pt>
                <c:pt idx="332">
                  <c:v>20.76</c:v>
                </c:pt>
                <c:pt idx="333">
                  <c:v>20.54</c:v>
                </c:pt>
                <c:pt idx="334">
                  <c:v>21.03</c:v>
                </c:pt>
                <c:pt idx="335">
                  <c:v>20.5</c:v>
                </c:pt>
                <c:pt idx="336">
                  <c:v>20.76</c:v>
                </c:pt>
                <c:pt idx="337">
                  <c:v>20.85</c:v>
                </c:pt>
                <c:pt idx="338">
                  <c:v>20.73</c:v>
                </c:pt>
                <c:pt idx="339">
                  <c:v>20.36</c:v>
                </c:pt>
                <c:pt idx="340">
                  <c:v>19.8</c:v>
                </c:pt>
                <c:pt idx="341">
                  <c:v>19.600000000000001</c:v>
                </c:pt>
                <c:pt idx="342">
                  <c:v>19.77</c:v>
                </c:pt>
                <c:pt idx="343">
                  <c:v>19.97</c:v>
                </c:pt>
                <c:pt idx="344">
                  <c:v>20.03</c:v>
                </c:pt>
                <c:pt idx="345">
                  <c:v>20.46</c:v>
                </c:pt>
                <c:pt idx="346">
                  <c:v>20.87</c:v>
                </c:pt>
                <c:pt idx="347">
                  <c:v>20.74</c:v>
                </c:pt>
                <c:pt idx="348">
                  <c:v>21.37</c:v>
                </c:pt>
                <c:pt idx="349">
                  <c:v>21.24</c:v>
                </c:pt>
                <c:pt idx="350">
                  <c:v>20.69</c:v>
                </c:pt>
                <c:pt idx="351">
                  <c:v>21.3</c:v>
                </c:pt>
                <c:pt idx="352">
                  <c:v>20.85</c:v>
                </c:pt>
                <c:pt idx="353">
                  <c:v>20.55</c:v>
                </c:pt>
                <c:pt idx="354">
                  <c:v>20.43</c:v>
                </c:pt>
                <c:pt idx="355">
                  <c:v>20.010000000000002</c:v>
                </c:pt>
                <c:pt idx="356">
                  <c:v>20.34</c:v>
                </c:pt>
                <c:pt idx="357">
                  <c:v>20.25</c:v>
                </c:pt>
                <c:pt idx="358">
                  <c:v>19.989999999999998</c:v>
                </c:pt>
                <c:pt idx="359">
                  <c:v>20.37</c:v>
                </c:pt>
                <c:pt idx="360">
                  <c:v>21.2</c:v>
                </c:pt>
                <c:pt idx="361">
                  <c:v>22</c:v>
                </c:pt>
                <c:pt idx="362">
                  <c:v>22.05</c:v>
                </c:pt>
                <c:pt idx="363">
                  <c:v>22.58</c:v>
                </c:pt>
                <c:pt idx="364">
                  <c:v>22.66</c:v>
                </c:pt>
                <c:pt idx="365">
                  <c:v>22.5</c:v>
                </c:pt>
                <c:pt idx="366">
                  <c:v>22.75</c:v>
                </c:pt>
                <c:pt idx="367">
                  <c:v>22.71</c:v>
                </c:pt>
                <c:pt idx="368">
                  <c:v>22.95</c:v>
                </c:pt>
                <c:pt idx="369">
                  <c:v>22.96</c:v>
                </c:pt>
                <c:pt idx="370">
                  <c:v>23.5</c:v>
                </c:pt>
                <c:pt idx="371">
                  <c:v>23.38</c:v>
                </c:pt>
                <c:pt idx="372">
                  <c:v>23</c:v>
                </c:pt>
                <c:pt idx="373">
                  <c:v>22.84</c:v>
                </c:pt>
                <c:pt idx="374">
                  <c:v>22.93</c:v>
                </c:pt>
                <c:pt idx="375">
                  <c:v>22.71</c:v>
                </c:pt>
                <c:pt idx="376">
                  <c:v>23.15</c:v>
                </c:pt>
                <c:pt idx="377">
                  <c:v>23.35</c:v>
                </c:pt>
                <c:pt idx="378">
                  <c:v>23.26</c:v>
                </c:pt>
                <c:pt idx="379">
                  <c:v>22.55</c:v>
                </c:pt>
                <c:pt idx="380">
                  <c:v>22.65</c:v>
                </c:pt>
                <c:pt idx="381">
                  <c:v>22.98</c:v>
                </c:pt>
                <c:pt idx="382">
                  <c:v>22.47</c:v>
                </c:pt>
                <c:pt idx="383">
                  <c:v>22.44</c:v>
                </c:pt>
                <c:pt idx="384">
                  <c:v>22.06</c:v>
                </c:pt>
                <c:pt idx="385">
                  <c:v>21.5</c:v>
                </c:pt>
                <c:pt idx="386">
                  <c:v>21.27</c:v>
                </c:pt>
                <c:pt idx="387">
                  <c:v>21.7</c:v>
                </c:pt>
                <c:pt idx="388">
                  <c:v>21.67</c:v>
                </c:pt>
                <c:pt idx="389">
                  <c:v>22.04</c:v>
                </c:pt>
                <c:pt idx="390">
                  <c:v>21.5</c:v>
                </c:pt>
                <c:pt idx="391">
                  <c:v>21.84</c:v>
                </c:pt>
                <c:pt idx="392">
                  <c:v>21.62</c:v>
                </c:pt>
                <c:pt idx="393">
                  <c:v>21.88</c:v>
                </c:pt>
                <c:pt idx="394">
                  <c:v>21.7</c:v>
                </c:pt>
                <c:pt idx="395">
                  <c:v>22.22</c:v>
                </c:pt>
                <c:pt idx="396">
                  <c:v>22.6</c:v>
                </c:pt>
                <c:pt idx="397">
                  <c:v>23.42</c:v>
                </c:pt>
                <c:pt idx="398">
                  <c:v>22.83</c:v>
                </c:pt>
                <c:pt idx="399">
                  <c:v>23</c:v>
                </c:pt>
                <c:pt idx="400">
                  <c:v>23.03</c:v>
                </c:pt>
                <c:pt idx="401">
                  <c:v>22.9</c:v>
                </c:pt>
                <c:pt idx="402">
                  <c:v>22.99</c:v>
                </c:pt>
                <c:pt idx="403">
                  <c:v>23.22</c:v>
                </c:pt>
                <c:pt idx="404">
                  <c:v>23.6</c:v>
                </c:pt>
                <c:pt idx="405">
                  <c:v>23.79</c:v>
                </c:pt>
                <c:pt idx="406">
                  <c:v>23.81</c:v>
                </c:pt>
                <c:pt idx="407">
                  <c:v>23.75</c:v>
                </c:pt>
                <c:pt idx="408">
                  <c:v>23.79</c:v>
                </c:pt>
                <c:pt idx="409">
                  <c:v>23.6</c:v>
                </c:pt>
                <c:pt idx="410">
                  <c:v>23.39</c:v>
                </c:pt>
                <c:pt idx="411">
                  <c:v>22.92</c:v>
                </c:pt>
                <c:pt idx="412">
                  <c:v>23</c:v>
                </c:pt>
                <c:pt idx="413">
                  <c:v>22.9</c:v>
                </c:pt>
                <c:pt idx="414">
                  <c:v>23.2</c:v>
                </c:pt>
                <c:pt idx="415">
                  <c:v>23.5</c:v>
                </c:pt>
                <c:pt idx="416">
                  <c:v>24.1</c:v>
                </c:pt>
                <c:pt idx="417">
                  <c:v>24.24</c:v>
                </c:pt>
                <c:pt idx="418">
                  <c:v>24.24</c:v>
                </c:pt>
                <c:pt idx="419">
                  <c:v>24.2</c:v>
                </c:pt>
                <c:pt idx="420">
                  <c:v>24.81</c:v>
                </c:pt>
                <c:pt idx="421">
                  <c:v>24.88</c:v>
                </c:pt>
                <c:pt idx="422">
                  <c:v>25.15</c:v>
                </c:pt>
                <c:pt idx="423">
                  <c:v>25.09</c:v>
                </c:pt>
                <c:pt idx="424">
                  <c:v>25.5</c:v>
                </c:pt>
                <c:pt idx="425">
                  <c:v>25.8</c:v>
                </c:pt>
                <c:pt idx="426">
                  <c:v>25.3</c:v>
                </c:pt>
                <c:pt idx="427">
                  <c:v>25.94</c:v>
                </c:pt>
                <c:pt idx="428">
                  <c:v>25.8</c:v>
                </c:pt>
                <c:pt idx="429">
                  <c:v>26.1</c:v>
                </c:pt>
                <c:pt idx="430">
                  <c:v>25.75</c:v>
                </c:pt>
                <c:pt idx="431">
                  <c:v>25.5</c:v>
                </c:pt>
                <c:pt idx="432">
                  <c:v>26.05</c:v>
                </c:pt>
                <c:pt idx="433">
                  <c:v>26.82</c:v>
                </c:pt>
                <c:pt idx="434">
                  <c:v>26.88</c:v>
                </c:pt>
                <c:pt idx="435">
                  <c:v>26.19</c:v>
                </c:pt>
                <c:pt idx="436">
                  <c:v>26.19</c:v>
                </c:pt>
                <c:pt idx="437">
                  <c:v>26.8</c:v>
                </c:pt>
                <c:pt idx="438">
                  <c:v>26.8</c:v>
                </c:pt>
                <c:pt idx="439">
                  <c:v>27.12</c:v>
                </c:pt>
                <c:pt idx="440">
                  <c:v>26.88</c:v>
                </c:pt>
                <c:pt idx="441">
                  <c:v>27.64</c:v>
                </c:pt>
                <c:pt idx="442">
                  <c:v>27</c:v>
                </c:pt>
                <c:pt idx="443">
                  <c:v>27.07</c:v>
                </c:pt>
                <c:pt idx="444">
                  <c:v>26.98</c:v>
                </c:pt>
                <c:pt idx="445">
                  <c:v>27.3</c:v>
                </c:pt>
                <c:pt idx="446">
                  <c:v>27.09</c:v>
                </c:pt>
                <c:pt idx="447">
                  <c:v>26.7</c:v>
                </c:pt>
                <c:pt idx="448">
                  <c:v>27.05</c:v>
                </c:pt>
                <c:pt idx="449">
                  <c:v>27.32</c:v>
                </c:pt>
                <c:pt idx="450">
                  <c:v>27.45</c:v>
                </c:pt>
                <c:pt idx="451">
                  <c:v>27.04</c:v>
                </c:pt>
                <c:pt idx="452">
                  <c:v>26.25</c:v>
                </c:pt>
                <c:pt idx="453">
                  <c:v>26.6</c:v>
                </c:pt>
                <c:pt idx="454">
                  <c:v>27.31</c:v>
                </c:pt>
                <c:pt idx="455">
                  <c:v>27.02</c:v>
                </c:pt>
                <c:pt idx="456">
                  <c:v>26.58</c:v>
                </c:pt>
                <c:pt idx="457">
                  <c:v>26.65</c:v>
                </c:pt>
                <c:pt idx="458">
                  <c:v>26.45</c:v>
                </c:pt>
                <c:pt idx="459">
                  <c:v>26.72</c:v>
                </c:pt>
                <c:pt idx="460">
                  <c:v>26.79</c:v>
                </c:pt>
                <c:pt idx="461">
                  <c:v>26.8</c:v>
                </c:pt>
                <c:pt idx="462">
                  <c:v>27</c:v>
                </c:pt>
                <c:pt idx="463">
                  <c:v>28.15</c:v>
                </c:pt>
                <c:pt idx="464">
                  <c:v>27.82</c:v>
                </c:pt>
                <c:pt idx="465">
                  <c:v>27.73</c:v>
                </c:pt>
                <c:pt idx="466">
                  <c:v>28.1</c:v>
                </c:pt>
                <c:pt idx="467">
                  <c:v>27.71</c:v>
                </c:pt>
                <c:pt idx="468">
                  <c:v>27.4</c:v>
                </c:pt>
                <c:pt idx="469">
                  <c:v>27.79</c:v>
                </c:pt>
                <c:pt idx="470">
                  <c:v>27.8</c:v>
                </c:pt>
                <c:pt idx="471">
                  <c:v>27.99</c:v>
                </c:pt>
                <c:pt idx="472">
                  <c:v>27.9</c:v>
                </c:pt>
                <c:pt idx="473">
                  <c:v>28</c:v>
                </c:pt>
                <c:pt idx="474">
                  <c:v>27.91</c:v>
                </c:pt>
                <c:pt idx="475">
                  <c:v>27</c:v>
                </c:pt>
                <c:pt idx="476">
                  <c:v>26.59</c:v>
                </c:pt>
                <c:pt idx="477">
                  <c:v>26.15</c:v>
                </c:pt>
                <c:pt idx="478">
                  <c:v>26.98</c:v>
                </c:pt>
                <c:pt idx="479">
                  <c:v>26.1</c:v>
                </c:pt>
                <c:pt idx="480">
                  <c:v>26.62</c:v>
                </c:pt>
                <c:pt idx="481">
                  <c:v>26.44</c:v>
                </c:pt>
                <c:pt idx="482">
                  <c:v>26.55</c:v>
                </c:pt>
                <c:pt idx="483">
                  <c:v>25.4</c:v>
                </c:pt>
                <c:pt idx="484">
                  <c:v>25.31</c:v>
                </c:pt>
                <c:pt idx="485">
                  <c:v>25.98</c:v>
                </c:pt>
                <c:pt idx="486">
                  <c:v>25.3</c:v>
                </c:pt>
                <c:pt idx="487">
                  <c:v>24.83</c:v>
                </c:pt>
                <c:pt idx="488">
                  <c:v>25.15</c:v>
                </c:pt>
                <c:pt idx="489">
                  <c:v>24.36</c:v>
                </c:pt>
                <c:pt idx="490">
                  <c:v>24.32</c:v>
                </c:pt>
                <c:pt idx="491">
                  <c:v>24.48</c:v>
                </c:pt>
                <c:pt idx="492">
                  <c:v>24</c:v>
                </c:pt>
                <c:pt idx="493">
                  <c:v>23.94</c:v>
                </c:pt>
                <c:pt idx="494">
                  <c:v>24.2</c:v>
                </c:pt>
                <c:pt idx="495">
                  <c:v>24.22</c:v>
                </c:pt>
                <c:pt idx="496">
                  <c:v>23.7</c:v>
                </c:pt>
                <c:pt idx="497">
                  <c:v>24.19</c:v>
                </c:pt>
                <c:pt idx="498">
                  <c:v>24.39</c:v>
                </c:pt>
                <c:pt idx="499">
                  <c:v>25.34</c:v>
                </c:pt>
                <c:pt idx="500">
                  <c:v>25.84</c:v>
                </c:pt>
                <c:pt idx="501">
                  <c:v>25.74</c:v>
                </c:pt>
                <c:pt idx="502">
                  <c:v>25.88</c:v>
                </c:pt>
                <c:pt idx="503">
                  <c:v>24.55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QUAL3_RENT3!#REF!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096-4836-AA35-747CCF3D5EDC}"/>
            </c:ext>
          </c:extLst>
        </c:ser>
        <c:ser>
          <c:idx val="1"/>
          <c:order val="1"/>
          <c:marker>
            <c:symbol val="none"/>
          </c:marker>
          <c:cat>
            <c:numRef>
              <c:f>QUAL3_RENT3!$A$2:$A$505</c:f>
              <c:numCache>
                <c:formatCode>m/d/yyyy</c:formatCode>
                <c:ptCount val="504"/>
                <c:pt idx="0">
                  <c:v>41192</c:v>
                </c:pt>
                <c:pt idx="1">
                  <c:v>41193</c:v>
                </c:pt>
                <c:pt idx="2">
                  <c:v>41197</c:v>
                </c:pt>
                <c:pt idx="3">
                  <c:v>41198</c:v>
                </c:pt>
                <c:pt idx="4">
                  <c:v>41199</c:v>
                </c:pt>
                <c:pt idx="5">
                  <c:v>41200</c:v>
                </c:pt>
                <c:pt idx="6">
                  <c:v>41201</c:v>
                </c:pt>
                <c:pt idx="7">
                  <c:v>41204</c:v>
                </c:pt>
                <c:pt idx="8">
                  <c:v>41205</c:v>
                </c:pt>
                <c:pt idx="9">
                  <c:v>41206</c:v>
                </c:pt>
                <c:pt idx="10">
                  <c:v>41207</c:v>
                </c:pt>
                <c:pt idx="11">
                  <c:v>41208</c:v>
                </c:pt>
                <c:pt idx="12">
                  <c:v>41211</c:v>
                </c:pt>
                <c:pt idx="13">
                  <c:v>41212</c:v>
                </c:pt>
                <c:pt idx="14">
                  <c:v>41213</c:v>
                </c:pt>
                <c:pt idx="15">
                  <c:v>41214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41225</c:v>
                </c:pt>
                <c:pt idx="22">
                  <c:v>41226</c:v>
                </c:pt>
                <c:pt idx="23">
                  <c:v>41227</c:v>
                </c:pt>
                <c:pt idx="24">
                  <c:v>41229</c:v>
                </c:pt>
                <c:pt idx="25">
                  <c:v>41232</c:v>
                </c:pt>
                <c:pt idx="26">
                  <c:v>41233</c:v>
                </c:pt>
                <c:pt idx="27">
                  <c:v>41234</c:v>
                </c:pt>
                <c:pt idx="28">
                  <c:v>41235</c:v>
                </c:pt>
                <c:pt idx="29">
                  <c:v>41236</c:v>
                </c:pt>
                <c:pt idx="30">
                  <c:v>41239</c:v>
                </c:pt>
                <c:pt idx="31">
                  <c:v>41240</c:v>
                </c:pt>
                <c:pt idx="32">
                  <c:v>41241</c:v>
                </c:pt>
                <c:pt idx="33">
                  <c:v>41242</c:v>
                </c:pt>
                <c:pt idx="34">
                  <c:v>41243</c:v>
                </c:pt>
                <c:pt idx="35">
                  <c:v>41246</c:v>
                </c:pt>
                <c:pt idx="36">
                  <c:v>41247</c:v>
                </c:pt>
                <c:pt idx="37">
                  <c:v>41248</c:v>
                </c:pt>
                <c:pt idx="38">
                  <c:v>41249</c:v>
                </c:pt>
                <c:pt idx="39">
                  <c:v>41250</c:v>
                </c:pt>
                <c:pt idx="40">
                  <c:v>41253</c:v>
                </c:pt>
                <c:pt idx="41">
                  <c:v>41254</c:v>
                </c:pt>
                <c:pt idx="42">
                  <c:v>41255</c:v>
                </c:pt>
                <c:pt idx="43">
                  <c:v>41256</c:v>
                </c:pt>
                <c:pt idx="44">
                  <c:v>41257</c:v>
                </c:pt>
                <c:pt idx="45">
                  <c:v>41260</c:v>
                </c:pt>
                <c:pt idx="46">
                  <c:v>41261</c:v>
                </c:pt>
                <c:pt idx="47">
                  <c:v>41262</c:v>
                </c:pt>
                <c:pt idx="48">
                  <c:v>41263</c:v>
                </c:pt>
                <c:pt idx="49">
                  <c:v>41264</c:v>
                </c:pt>
                <c:pt idx="50">
                  <c:v>41267</c:v>
                </c:pt>
                <c:pt idx="51">
                  <c:v>41269</c:v>
                </c:pt>
                <c:pt idx="52">
                  <c:v>41270</c:v>
                </c:pt>
                <c:pt idx="53">
                  <c:v>41271</c:v>
                </c:pt>
                <c:pt idx="54">
                  <c:v>41274</c:v>
                </c:pt>
                <c:pt idx="55">
                  <c:v>41276</c:v>
                </c:pt>
                <c:pt idx="56">
                  <c:v>41277</c:v>
                </c:pt>
                <c:pt idx="57">
                  <c:v>41278</c:v>
                </c:pt>
                <c:pt idx="58">
                  <c:v>41281</c:v>
                </c:pt>
                <c:pt idx="59">
                  <c:v>41282</c:v>
                </c:pt>
                <c:pt idx="60">
                  <c:v>41283</c:v>
                </c:pt>
                <c:pt idx="61">
                  <c:v>41284</c:v>
                </c:pt>
                <c:pt idx="62">
                  <c:v>41285</c:v>
                </c:pt>
                <c:pt idx="63">
                  <c:v>41288</c:v>
                </c:pt>
                <c:pt idx="64">
                  <c:v>41289</c:v>
                </c:pt>
                <c:pt idx="65">
                  <c:v>41290</c:v>
                </c:pt>
                <c:pt idx="66">
                  <c:v>41291</c:v>
                </c:pt>
                <c:pt idx="67">
                  <c:v>41292</c:v>
                </c:pt>
                <c:pt idx="68">
                  <c:v>41295</c:v>
                </c:pt>
                <c:pt idx="69">
                  <c:v>41296</c:v>
                </c:pt>
                <c:pt idx="70">
                  <c:v>41297</c:v>
                </c:pt>
                <c:pt idx="71">
                  <c:v>41298</c:v>
                </c:pt>
                <c:pt idx="72">
                  <c:v>41299</c:v>
                </c:pt>
                <c:pt idx="73">
                  <c:v>41302</c:v>
                </c:pt>
                <c:pt idx="74">
                  <c:v>41303</c:v>
                </c:pt>
                <c:pt idx="75">
                  <c:v>41304</c:v>
                </c:pt>
                <c:pt idx="76">
                  <c:v>41305</c:v>
                </c:pt>
                <c:pt idx="77">
                  <c:v>41306</c:v>
                </c:pt>
                <c:pt idx="78">
                  <c:v>41309</c:v>
                </c:pt>
                <c:pt idx="79">
                  <c:v>41310</c:v>
                </c:pt>
                <c:pt idx="80">
                  <c:v>41311</c:v>
                </c:pt>
                <c:pt idx="81">
                  <c:v>41312</c:v>
                </c:pt>
                <c:pt idx="82">
                  <c:v>41313</c:v>
                </c:pt>
                <c:pt idx="83">
                  <c:v>41318</c:v>
                </c:pt>
                <c:pt idx="84">
                  <c:v>41319</c:v>
                </c:pt>
                <c:pt idx="85">
                  <c:v>41320</c:v>
                </c:pt>
                <c:pt idx="86">
                  <c:v>41323</c:v>
                </c:pt>
                <c:pt idx="87">
                  <c:v>41324</c:v>
                </c:pt>
                <c:pt idx="88">
                  <c:v>41325</c:v>
                </c:pt>
                <c:pt idx="89">
                  <c:v>41326</c:v>
                </c:pt>
                <c:pt idx="90">
                  <c:v>41327</c:v>
                </c:pt>
                <c:pt idx="91">
                  <c:v>41330</c:v>
                </c:pt>
                <c:pt idx="92">
                  <c:v>41331</c:v>
                </c:pt>
                <c:pt idx="93">
                  <c:v>41332</c:v>
                </c:pt>
                <c:pt idx="94">
                  <c:v>41333</c:v>
                </c:pt>
                <c:pt idx="95">
                  <c:v>41334</c:v>
                </c:pt>
                <c:pt idx="96">
                  <c:v>41337</c:v>
                </c:pt>
                <c:pt idx="97">
                  <c:v>41338</c:v>
                </c:pt>
                <c:pt idx="98">
                  <c:v>41339</c:v>
                </c:pt>
                <c:pt idx="99">
                  <c:v>41340</c:v>
                </c:pt>
                <c:pt idx="100">
                  <c:v>41341</c:v>
                </c:pt>
                <c:pt idx="101">
                  <c:v>41344</c:v>
                </c:pt>
                <c:pt idx="102">
                  <c:v>41345</c:v>
                </c:pt>
                <c:pt idx="103">
                  <c:v>41346</c:v>
                </c:pt>
                <c:pt idx="104">
                  <c:v>41347</c:v>
                </c:pt>
                <c:pt idx="105">
                  <c:v>41348</c:v>
                </c:pt>
                <c:pt idx="106">
                  <c:v>41351</c:v>
                </c:pt>
                <c:pt idx="107">
                  <c:v>41352</c:v>
                </c:pt>
                <c:pt idx="108">
                  <c:v>41353</c:v>
                </c:pt>
                <c:pt idx="109">
                  <c:v>41354</c:v>
                </c:pt>
                <c:pt idx="110">
                  <c:v>41355</c:v>
                </c:pt>
                <c:pt idx="111">
                  <c:v>41358</c:v>
                </c:pt>
                <c:pt idx="112">
                  <c:v>41359</c:v>
                </c:pt>
                <c:pt idx="113">
                  <c:v>41360</c:v>
                </c:pt>
                <c:pt idx="114">
                  <c:v>41361</c:v>
                </c:pt>
                <c:pt idx="115">
                  <c:v>41365</c:v>
                </c:pt>
                <c:pt idx="116">
                  <c:v>41366</c:v>
                </c:pt>
                <c:pt idx="117">
                  <c:v>41367</c:v>
                </c:pt>
                <c:pt idx="118">
                  <c:v>41368</c:v>
                </c:pt>
                <c:pt idx="119">
                  <c:v>41369</c:v>
                </c:pt>
                <c:pt idx="120">
                  <c:v>41372</c:v>
                </c:pt>
                <c:pt idx="121">
                  <c:v>41373</c:v>
                </c:pt>
                <c:pt idx="122">
                  <c:v>41374</c:v>
                </c:pt>
                <c:pt idx="123">
                  <c:v>41375</c:v>
                </c:pt>
                <c:pt idx="124">
                  <c:v>41376</c:v>
                </c:pt>
                <c:pt idx="125">
                  <c:v>41379</c:v>
                </c:pt>
                <c:pt idx="126">
                  <c:v>41380</c:v>
                </c:pt>
                <c:pt idx="127">
                  <c:v>41381</c:v>
                </c:pt>
                <c:pt idx="128">
                  <c:v>41382</c:v>
                </c:pt>
                <c:pt idx="129">
                  <c:v>41383</c:v>
                </c:pt>
                <c:pt idx="130">
                  <c:v>41386</c:v>
                </c:pt>
                <c:pt idx="131">
                  <c:v>41387</c:v>
                </c:pt>
                <c:pt idx="132">
                  <c:v>41388</c:v>
                </c:pt>
                <c:pt idx="133">
                  <c:v>41389</c:v>
                </c:pt>
                <c:pt idx="134">
                  <c:v>41390</c:v>
                </c:pt>
                <c:pt idx="135">
                  <c:v>41393</c:v>
                </c:pt>
                <c:pt idx="136">
                  <c:v>41394</c:v>
                </c:pt>
                <c:pt idx="137">
                  <c:v>41396</c:v>
                </c:pt>
                <c:pt idx="138">
                  <c:v>41397</c:v>
                </c:pt>
                <c:pt idx="139">
                  <c:v>41400</c:v>
                </c:pt>
                <c:pt idx="140">
                  <c:v>41401</c:v>
                </c:pt>
                <c:pt idx="141">
                  <c:v>41402</c:v>
                </c:pt>
                <c:pt idx="142">
                  <c:v>41403</c:v>
                </c:pt>
                <c:pt idx="143">
                  <c:v>41404</c:v>
                </c:pt>
                <c:pt idx="144">
                  <c:v>41407</c:v>
                </c:pt>
                <c:pt idx="145">
                  <c:v>41408</c:v>
                </c:pt>
                <c:pt idx="146">
                  <c:v>41409</c:v>
                </c:pt>
                <c:pt idx="147">
                  <c:v>41410</c:v>
                </c:pt>
                <c:pt idx="148">
                  <c:v>41411</c:v>
                </c:pt>
                <c:pt idx="149">
                  <c:v>41414</c:v>
                </c:pt>
                <c:pt idx="150">
                  <c:v>41415</c:v>
                </c:pt>
                <c:pt idx="151">
                  <c:v>41416</c:v>
                </c:pt>
                <c:pt idx="152">
                  <c:v>41417</c:v>
                </c:pt>
                <c:pt idx="153">
                  <c:v>41418</c:v>
                </c:pt>
                <c:pt idx="154">
                  <c:v>41421</c:v>
                </c:pt>
                <c:pt idx="155">
                  <c:v>41422</c:v>
                </c:pt>
                <c:pt idx="156">
                  <c:v>41423</c:v>
                </c:pt>
                <c:pt idx="157">
                  <c:v>41425</c:v>
                </c:pt>
                <c:pt idx="158">
                  <c:v>41428</c:v>
                </c:pt>
                <c:pt idx="159">
                  <c:v>41429</c:v>
                </c:pt>
                <c:pt idx="160">
                  <c:v>41430</c:v>
                </c:pt>
                <c:pt idx="161">
                  <c:v>41431</c:v>
                </c:pt>
                <c:pt idx="162">
                  <c:v>41432</c:v>
                </c:pt>
                <c:pt idx="163">
                  <c:v>41435</c:v>
                </c:pt>
                <c:pt idx="164">
                  <c:v>41436</c:v>
                </c:pt>
                <c:pt idx="165">
                  <c:v>41437</c:v>
                </c:pt>
                <c:pt idx="166">
                  <c:v>41438</c:v>
                </c:pt>
                <c:pt idx="167">
                  <c:v>41439</c:v>
                </c:pt>
                <c:pt idx="168">
                  <c:v>41442</c:v>
                </c:pt>
                <c:pt idx="169">
                  <c:v>41443</c:v>
                </c:pt>
                <c:pt idx="170">
                  <c:v>41444</c:v>
                </c:pt>
                <c:pt idx="171">
                  <c:v>41445</c:v>
                </c:pt>
                <c:pt idx="172">
                  <c:v>41446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41456</c:v>
                </c:pt>
                <c:pt idx="179">
                  <c:v>41457</c:v>
                </c:pt>
                <c:pt idx="180">
                  <c:v>41458</c:v>
                </c:pt>
                <c:pt idx="181">
                  <c:v>41459</c:v>
                </c:pt>
                <c:pt idx="182">
                  <c:v>41460</c:v>
                </c:pt>
                <c:pt idx="183">
                  <c:v>41463</c:v>
                </c:pt>
                <c:pt idx="184">
                  <c:v>41464</c:v>
                </c:pt>
                <c:pt idx="185">
                  <c:v>41465</c:v>
                </c:pt>
                <c:pt idx="186">
                  <c:v>41466</c:v>
                </c:pt>
                <c:pt idx="187">
                  <c:v>41467</c:v>
                </c:pt>
                <c:pt idx="188">
                  <c:v>41470</c:v>
                </c:pt>
                <c:pt idx="189">
                  <c:v>41471</c:v>
                </c:pt>
                <c:pt idx="190">
                  <c:v>41472</c:v>
                </c:pt>
                <c:pt idx="191">
                  <c:v>41473</c:v>
                </c:pt>
                <c:pt idx="192">
                  <c:v>41474</c:v>
                </c:pt>
                <c:pt idx="193">
                  <c:v>41477</c:v>
                </c:pt>
                <c:pt idx="194">
                  <c:v>41478</c:v>
                </c:pt>
                <c:pt idx="195">
                  <c:v>41479</c:v>
                </c:pt>
                <c:pt idx="196">
                  <c:v>41480</c:v>
                </c:pt>
                <c:pt idx="197">
                  <c:v>41481</c:v>
                </c:pt>
                <c:pt idx="198">
                  <c:v>41484</c:v>
                </c:pt>
                <c:pt idx="199">
                  <c:v>41485</c:v>
                </c:pt>
                <c:pt idx="200">
                  <c:v>41486</c:v>
                </c:pt>
                <c:pt idx="201">
                  <c:v>41487</c:v>
                </c:pt>
                <c:pt idx="202">
                  <c:v>41488</c:v>
                </c:pt>
                <c:pt idx="203">
                  <c:v>41491</c:v>
                </c:pt>
                <c:pt idx="204">
                  <c:v>41492</c:v>
                </c:pt>
                <c:pt idx="205">
                  <c:v>41493</c:v>
                </c:pt>
                <c:pt idx="206">
                  <c:v>41494</c:v>
                </c:pt>
                <c:pt idx="207">
                  <c:v>41495</c:v>
                </c:pt>
                <c:pt idx="208">
                  <c:v>41498</c:v>
                </c:pt>
                <c:pt idx="209">
                  <c:v>41499</c:v>
                </c:pt>
                <c:pt idx="210">
                  <c:v>41500</c:v>
                </c:pt>
                <c:pt idx="211">
                  <c:v>41501</c:v>
                </c:pt>
                <c:pt idx="212">
                  <c:v>41502</c:v>
                </c:pt>
                <c:pt idx="213">
                  <c:v>41505</c:v>
                </c:pt>
                <c:pt idx="214">
                  <c:v>41506</c:v>
                </c:pt>
                <c:pt idx="215">
                  <c:v>41507</c:v>
                </c:pt>
                <c:pt idx="216">
                  <c:v>41508</c:v>
                </c:pt>
                <c:pt idx="217">
                  <c:v>41509</c:v>
                </c:pt>
                <c:pt idx="218">
                  <c:v>41512</c:v>
                </c:pt>
                <c:pt idx="219">
                  <c:v>41513</c:v>
                </c:pt>
                <c:pt idx="220">
                  <c:v>41514</c:v>
                </c:pt>
                <c:pt idx="221">
                  <c:v>41515</c:v>
                </c:pt>
                <c:pt idx="222">
                  <c:v>41516</c:v>
                </c:pt>
                <c:pt idx="223">
                  <c:v>41519</c:v>
                </c:pt>
                <c:pt idx="224">
                  <c:v>41520</c:v>
                </c:pt>
                <c:pt idx="225">
                  <c:v>41521</c:v>
                </c:pt>
                <c:pt idx="226">
                  <c:v>41522</c:v>
                </c:pt>
                <c:pt idx="227">
                  <c:v>41523</c:v>
                </c:pt>
                <c:pt idx="228">
                  <c:v>41526</c:v>
                </c:pt>
                <c:pt idx="229">
                  <c:v>41527</c:v>
                </c:pt>
                <c:pt idx="230">
                  <c:v>41528</c:v>
                </c:pt>
                <c:pt idx="231">
                  <c:v>41529</c:v>
                </c:pt>
                <c:pt idx="232">
                  <c:v>41530</c:v>
                </c:pt>
                <c:pt idx="233">
                  <c:v>41533</c:v>
                </c:pt>
                <c:pt idx="234">
                  <c:v>41534</c:v>
                </c:pt>
                <c:pt idx="235">
                  <c:v>41535</c:v>
                </c:pt>
                <c:pt idx="236">
                  <c:v>41536</c:v>
                </c:pt>
                <c:pt idx="237">
                  <c:v>41537</c:v>
                </c:pt>
                <c:pt idx="238">
                  <c:v>41540</c:v>
                </c:pt>
                <c:pt idx="239">
                  <c:v>41541</c:v>
                </c:pt>
                <c:pt idx="240">
                  <c:v>41542</c:v>
                </c:pt>
                <c:pt idx="241">
                  <c:v>41543</c:v>
                </c:pt>
                <c:pt idx="242">
                  <c:v>41544</c:v>
                </c:pt>
                <c:pt idx="243">
                  <c:v>41547</c:v>
                </c:pt>
                <c:pt idx="244">
                  <c:v>41548</c:v>
                </c:pt>
                <c:pt idx="245">
                  <c:v>41549</c:v>
                </c:pt>
                <c:pt idx="246">
                  <c:v>41550</c:v>
                </c:pt>
                <c:pt idx="247">
                  <c:v>41551</c:v>
                </c:pt>
                <c:pt idx="248">
                  <c:v>41554</c:v>
                </c:pt>
                <c:pt idx="249">
                  <c:v>41555</c:v>
                </c:pt>
                <c:pt idx="250">
                  <c:v>41556</c:v>
                </c:pt>
                <c:pt idx="251">
                  <c:v>41557</c:v>
                </c:pt>
                <c:pt idx="252">
                  <c:v>41558</c:v>
                </c:pt>
                <c:pt idx="253">
                  <c:v>41561</c:v>
                </c:pt>
                <c:pt idx="254">
                  <c:v>41562</c:v>
                </c:pt>
                <c:pt idx="255">
                  <c:v>41563</c:v>
                </c:pt>
                <c:pt idx="256">
                  <c:v>41564</c:v>
                </c:pt>
                <c:pt idx="257">
                  <c:v>41565</c:v>
                </c:pt>
                <c:pt idx="258">
                  <c:v>41568</c:v>
                </c:pt>
                <c:pt idx="259">
                  <c:v>41569</c:v>
                </c:pt>
                <c:pt idx="260">
                  <c:v>41570</c:v>
                </c:pt>
                <c:pt idx="261">
                  <c:v>41571</c:v>
                </c:pt>
                <c:pt idx="262">
                  <c:v>41572</c:v>
                </c:pt>
                <c:pt idx="263">
                  <c:v>41575</c:v>
                </c:pt>
                <c:pt idx="264">
                  <c:v>41576</c:v>
                </c:pt>
                <c:pt idx="265">
                  <c:v>41577</c:v>
                </c:pt>
                <c:pt idx="266">
                  <c:v>41578</c:v>
                </c:pt>
                <c:pt idx="267">
                  <c:v>41579</c:v>
                </c:pt>
                <c:pt idx="268">
                  <c:v>41582</c:v>
                </c:pt>
                <c:pt idx="269">
                  <c:v>41583</c:v>
                </c:pt>
                <c:pt idx="270">
                  <c:v>41584</c:v>
                </c:pt>
                <c:pt idx="271">
                  <c:v>41585</c:v>
                </c:pt>
                <c:pt idx="272">
                  <c:v>41586</c:v>
                </c:pt>
                <c:pt idx="273">
                  <c:v>41589</c:v>
                </c:pt>
                <c:pt idx="274">
                  <c:v>41590</c:v>
                </c:pt>
                <c:pt idx="275">
                  <c:v>41591</c:v>
                </c:pt>
                <c:pt idx="276">
                  <c:v>41592</c:v>
                </c:pt>
                <c:pt idx="277">
                  <c:v>41596</c:v>
                </c:pt>
                <c:pt idx="278">
                  <c:v>41597</c:v>
                </c:pt>
                <c:pt idx="279">
                  <c:v>41598</c:v>
                </c:pt>
                <c:pt idx="280">
                  <c:v>41599</c:v>
                </c:pt>
                <c:pt idx="281">
                  <c:v>41600</c:v>
                </c:pt>
                <c:pt idx="282">
                  <c:v>41603</c:v>
                </c:pt>
                <c:pt idx="283">
                  <c:v>41604</c:v>
                </c:pt>
                <c:pt idx="284">
                  <c:v>41605</c:v>
                </c:pt>
                <c:pt idx="285">
                  <c:v>41606</c:v>
                </c:pt>
                <c:pt idx="286">
                  <c:v>41607</c:v>
                </c:pt>
                <c:pt idx="287">
                  <c:v>41610</c:v>
                </c:pt>
                <c:pt idx="288">
                  <c:v>41611</c:v>
                </c:pt>
                <c:pt idx="289">
                  <c:v>41612</c:v>
                </c:pt>
                <c:pt idx="290">
                  <c:v>41613</c:v>
                </c:pt>
                <c:pt idx="291">
                  <c:v>41614</c:v>
                </c:pt>
                <c:pt idx="292">
                  <c:v>41617</c:v>
                </c:pt>
                <c:pt idx="293">
                  <c:v>41618</c:v>
                </c:pt>
                <c:pt idx="294">
                  <c:v>41619</c:v>
                </c:pt>
                <c:pt idx="295">
                  <c:v>41620</c:v>
                </c:pt>
                <c:pt idx="296">
                  <c:v>41621</c:v>
                </c:pt>
                <c:pt idx="297">
                  <c:v>41624</c:v>
                </c:pt>
                <c:pt idx="298">
                  <c:v>41625</c:v>
                </c:pt>
                <c:pt idx="299">
                  <c:v>41626</c:v>
                </c:pt>
                <c:pt idx="300">
                  <c:v>41627</c:v>
                </c:pt>
                <c:pt idx="301">
                  <c:v>41628</c:v>
                </c:pt>
                <c:pt idx="302">
                  <c:v>41631</c:v>
                </c:pt>
                <c:pt idx="303">
                  <c:v>41632</c:v>
                </c:pt>
                <c:pt idx="304">
                  <c:v>41634</c:v>
                </c:pt>
                <c:pt idx="305">
                  <c:v>41635</c:v>
                </c:pt>
                <c:pt idx="306">
                  <c:v>41638</c:v>
                </c:pt>
                <c:pt idx="307">
                  <c:v>41639</c:v>
                </c:pt>
                <c:pt idx="308">
                  <c:v>41641</c:v>
                </c:pt>
                <c:pt idx="309">
                  <c:v>41642</c:v>
                </c:pt>
                <c:pt idx="310">
                  <c:v>41645</c:v>
                </c:pt>
                <c:pt idx="311">
                  <c:v>41646</c:v>
                </c:pt>
                <c:pt idx="312">
                  <c:v>41647</c:v>
                </c:pt>
                <c:pt idx="313">
                  <c:v>41648</c:v>
                </c:pt>
                <c:pt idx="314">
                  <c:v>41649</c:v>
                </c:pt>
                <c:pt idx="315">
                  <c:v>41652</c:v>
                </c:pt>
                <c:pt idx="316">
                  <c:v>41653</c:v>
                </c:pt>
                <c:pt idx="317">
                  <c:v>41654</c:v>
                </c:pt>
                <c:pt idx="318">
                  <c:v>41655</c:v>
                </c:pt>
                <c:pt idx="319">
                  <c:v>41656</c:v>
                </c:pt>
                <c:pt idx="320">
                  <c:v>41659</c:v>
                </c:pt>
                <c:pt idx="321">
                  <c:v>41660</c:v>
                </c:pt>
                <c:pt idx="322">
                  <c:v>41661</c:v>
                </c:pt>
                <c:pt idx="323">
                  <c:v>41662</c:v>
                </c:pt>
                <c:pt idx="324">
                  <c:v>41663</c:v>
                </c:pt>
                <c:pt idx="325">
                  <c:v>41666</c:v>
                </c:pt>
                <c:pt idx="326">
                  <c:v>41667</c:v>
                </c:pt>
                <c:pt idx="327">
                  <c:v>41668</c:v>
                </c:pt>
                <c:pt idx="328">
                  <c:v>41669</c:v>
                </c:pt>
                <c:pt idx="329">
                  <c:v>41670</c:v>
                </c:pt>
                <c:pt idx="330">
                  <c:v>41673</c:v>
                </c:pt>
                <c:pt idx="331">
                  <c:v>41674</c:v>
                </c:pt>
                <c:pt idx="332">
                  <c:v>41675</c:v>
                </c:pt>
                <c:pt idx="333">
                  <c:v>41676</c:v>
                </c:pt>
                <c:pt idx="334">
                  <c:v>41677</c:v>
                </c:pt>
                <c:pt idx="335">
                  <c:v>41680</c:v>
                </c:pt>
                <c:pt idx="336">
                  <c:v>41681</c:v>
                </c:pt>
                <c:pt idx="337">
                  <c:v>41682</c:v>
                </c:pt>
                <c:pt idx="338">
                  <c:v>41683</c:v>
                </c:pt>
                <c:pt idx="339">
                  <c:v>41684</c:v>
                </c:pt>
                <c:pt idx="340">
                  <c:v>41687</c:v>
                </c:pt>
                <c:pt idx="341">
                  <c:v>41688</c:v>
                </c:pt>
                <c:pt idx="342">
                  <c:v>41689</c:v>
                </c:pt>
                <c:pt idx="343">
                  <c:v>41690</c:v>
                </c:pt>
                <c:pt idx="344">
                  <c:v>41691</c:v>
                </c:pt>
                <c:pt idx="345">
                  <c:v>41694</c:v>
                </c:pt>
                <c:pt idx="346">
                  <c:v>41695</c:v>
                </c:pt>
                <c:pt idx="347">
                  <c:v>41696</c:v>
                </c:pt>
                <c:pt idx="348">
                  <c:v>41697</c:v>
                </c:pt>
                <c:pt idx="349">
                  <c:v>41698</c:v>
                </c:pt>
                <c:pt idx="350">
                  <c:v>41703</c:v>
                </c:pt>
                <c:pt idx="351">
                  <c:v>41704</c:v>
                </c:pt>
                <c:pt idx="352">
                  <c:v>41705</c:v>
                </c:pt>
                <c:pt idx="353">
                  <c:v>41708</c:v>
                </c:pt>
                <c:pt idx="354">
                  <c:v>41709</c:v>
                </c:pt>
                <c:pt idx="355">
                  <c:v>41710</c:v>
                </c:pt>
                <c:pt idx="356">
                  <c:v>41711</c:v>
                </c:pt>
                <c:pt idx="357">
                  <c:v>41712</c:v>
                </c:pt>
                <c:pt idx="358">
                  <c:v>41715</c:v>
                </c:pt>
                <c:pt idx="359">
                  <c:v>41716</c:v>
                </c:pt>
                <c:pt idx="360">
                  <c:v>41717</c:v>
                </c:pt>
                <c:pt idx="361">
                  <c:v>41718</c:v>
                </c:pt>
                <c:pt idx="362">
                  <c:v>41719</c:v>
                </c:pt>
                <c:pt idx="363">
                  <c:v>41722</c:v>
                </c:pt>
                <c:pt idx="364">
                  <c:v>41723</c:v>
                </c:pt>
                <c:pt idx="365">
                  <c:v>41724</c:v>
                </c:pt>
                <c:pt idx="366">
                  <c:v>41725</c:v>
                </c:pt>
                <c:pt idx="367">
                  <c:v>41726</c:v>
                </c:pt>
                <c:pt idx="368">
                  <c:v>41729</c:v>
                </c:pt>
                <c:pt idx="369">
                  <c:v>41730</c:v>
                </c:pt>
                <c:pt idx="370">
                  <c:v>41731</c:v>
                </c:pt>
                <c:pt idx="371">
                  <c:v>41732</c:v>
                </c:pt>
                <c:pt idx="372">
                  <c:v>41733</c:v>
                </c:pt>
                <c:pt idx="373">
                  <c:v>41736</c:v>
                </c:pt>
                <c:pt idx="374">
                  <c:v>41737</c:v>
                </c:pt>
                <c:pt idx="375">
                  <c:v>41738</c:v>
                </c:pt>
                <c:pt idx="376">
                  <c:v>41739</c:v>
                </c:pt>
                <c:pt idx="377">
                  <c:v>41740</c:v>
                </c:pt>
                <c:pt idx="378">
                  <c:v>41743</c:v>
                </c:pt>
                <c:pt idx="379">
                  <c:v>41744</c:v>
                </c:pt>
                <c:pt idx="380">
                  <c:v>41745</c:v>
                </c:pt>
                <c:pt idx="381">
                  <c:v>41746</c:v>
                </c:pt>
                <c:pt idx="382">
                  <c:v>41751</c:v>
                </c:pt>
                <c:pt idx="383">
                  <c:v>41752</c:v>
                </c:pt>
                <c:pt idx="384">
                  <c:v>41753</c:v>
                </c:pt>
                <c:pt idx="385">
                  <c:v>41754</c:v>
                </c:pt>
                <c:pt idx="386">
                  <c:v>41757</c:v>
                </c:pt>
                <c:pt idx="387">
                  <c:v>41758</c:v>
                </c:pt>
                <c:pt idx="388">
                  <c:v>41759</c:v>
                </c:pt>
                <c:pt idx="389">
                  <c:v>41761</c:v>
                </c:pt>
                <c:pt idx="390">
                  <c:v>41764</c:v>
                </c:pt>
                <c:pt idx="391">
                  <c:v>41765</c:v>
                </c:pt>
                <c:pt idx="392">
                  <c:v>41766</c:v>
                </c:pt>
                <c:pt idx="393">
                  <c:v>41767</c:v>
                </c:pt>
                <c:pt idx="394">
                  <c:v>41768</c:v>
                </c:pt>
                <c:pt idx="395">
                  <c:v>41771</c:v>
                </c:pt>
                <c:pt idx="396">
                  <c:v>41772</c:v>
                </c:pt>
                <c:pt idx="397">
                  <c:v>41773</c:v>
                </c:pt>
                <c:pt idx="398">
                  <c:v>41774</c:v>
                </c:pt>
                <c:pt idx="399">
                  <c:v>41775</c:v>
                </c:pt>
                <c:pt idx="400">
                  <c:v>41778</c:v>
                </c:pt>
                <c:pt idx="401">
                  <c:v>41779</c:v>
                </c:pt>
                <c:pt idx="402">
                  <c:v>41780</c:v>
                </c:pt>
                <c:pt idx="403">
                  <c:v>41781</c:v>
                </c:pt>
                <c:pt idx="404">
                  <c:v>41782</c:v>
                </c:pt>
                <c:pt idx="405">
                  <c:v>41785</c:v>
                </c:pt>
                <c:pt idx="406">
                  <c:v>41786</c:v>
                </c:pt>
                <c:pt idx="407">
                  <c:v>41787</c:v>
                </c:pt>
                <c:pt idx="408">
                  <c:v>41788</c:v>
                </c:pt>
                <c:pt idx="409">
                  <c:v>41789</c:v>
                </c:pt>
                <c:pt idx="410">
                  <c:v>41792</c:v>
                </c:pt>
                <c:pt idx="411">
                  <c:v>41793</c:v>
                </c:pt>
                <c:pt idx="412">
                  <c:v>41794</c:v>
                </c:pt>
                <c:pt idx="413">
                  <c:v>41795</c:v>
                </c:pt>
                <c:pt idx="414">
                  <c:v>41796</c:v>
                </c:pt>
                <c:pt idx="415">
                  <c:v>41799</c:v>
                </c:pt>
                <c:pt idx="416">
                  <c:v>41800</c:v>
                </c:pt>
                <c:pt idx="417">
                  <c:v>41801</c:v>
                </c:pt>
                <c:pt idx="418">
                  <c:v>41802</c:v>
                </c:pt>
                <c:pt idx="419">
                  <c:v>41803</c:v>
                </c:pt>
                <c:pt idx="420">
                  <c:v>41806</c:v>
                </c:pt>
                <c:pt idx="421">
                  <c:v>41807</c:v>
                </c:pt>
                <c:pt idx="422">
                  <c:v>41808</c:v>
                </c:pt>
                <c:pt idx="423">
                  <c:v>41810</c:v>
                </c:pt>
                <c:pt idx="424">
                  <c:v>41813</c:v>
                </c:pt>
                <c:pt idx="425">
                  <c:v>41814</c:v>
                </c:pt>
                <c:pt idx="426">
                  <c:v>41815</c:v>
                </c:pt>
                <c:pt idx="427">
                  <c:v>41816</c:v>
                </c:pt>
                <c:pt idx="428">
                  <c:v>41817</c:v>
                </c:pt>
                <c:pt idx="429">
                  <c:v>41820</c:v>
                </c:pt>
                <c:pt idx="430">
                  <c:v>41821</c:v>
                </c:pt>
                <c:pt idx="431">
                  <c:v>41822</c:v>
                </c:pt>
                <c:pt idx="432">
                  <c:v>41823</c:v>
                </c:pt>
                <c:pt idx="433">
                  <c:v>41824</c:v>
                </c:pt>
                <c:pt idx="434">
                  <c:v>41827</c:v>
                </c:pt>
                <c:pt idx="435">
                  <c:v>41828</c:v>
                </c:pt>
                <c:pt idx="436">
                  <c:v>41829</c:v>
                </c:pt>
                <c:pt idx="437">
                  <c:v>41830</c:v>
                </c:pt>
                <c:pt idx="438">
                  <c:v>41831</c:v>
                </c:pt>
                <c:pt idx="439">
                  <c:v>41834</c:v>
                </c:pt>
                <c:pt idx="440">
                  <c:v>41835</c:v>
                </c:pt>
                <c:pt idx="441">
                  <c:v>41836</c:v>
                </c:pt>
                <c:pt idx="442">
                  <c:v>41837</c:v>
                </c:pt>
                <c:pt idx="443">
                  <c:v>41838</c:v>
                </c:pt>
                <c:pt idx="444">
                  <c:v>41841</c:v>
                </c:pt>
                <c:pt idx="445">
                  <c:v>41842</c:v>
                </c:pt>
                <c:pt idx="446">
                  <c:v>41843</c:v>
                </c:pt>
                <c:pt idx="447">
                  <c:v>41844</c:v>
                </c:pt>
                <c:pt idx="448">
                  <c:v>41845</c:v>
                </c:pt>
                <c:pt idx="449">
                  <c:v>41848</c:v>
                </c:pt>
                <c:pt idx="450">
                  <c:v>41849</c:v>
                </c:pt>
                <c:pt idx="451">
                  <c:v>41850</c:v>
                </c:pt>
                <c:pt idx="452">
                  <c:v>41851</c:v>
                </c:pt>
                <c:pt idx="453">
                  <c:v>41852</c:v>
                </c:pt>
                <c:pt idx="454">
                  <c:v>41855</c:v>
                </c:pt>
                <c:pt idx="455">
                  <c:v>41856</c:v>
                </c:pt>
                <c:pt idx="456">
                  <c:v>41857</c:v>
                </c:pt>
                <c:pt idx="457">
                  <c:v>41858</c:v>
                </c:pt>
                <c:pt idx="458">
                  <c:v>41859</c:v>
                </c:pt>
                <c:pt idx="459">
                  <c:v>41862</c:v>
                </c:pt>
                <c:pt idx="460">
                  <c:v>41863</c:v>
                </c:pt>
                <c:pt idx="461">
                  <c:v>41864</c:v>
                </c:pt>
                <c:pt idx="462">
                  <c:v>41865</c:v>
                </c:pt>
                <c:pt idx="463">
                  <c:v>41866</c:v>
                </c:pt>
                <c:pt idx="464">
                  <c:v>41869</c:v>
                </c:pt>
                <c:pt idx="465">
                  <c:v>41870</c:v>
                </c:pt>
                <c:pt idx="466">
                  <c:v>41871</c:v>
                </c:pt>
                <c:pt idx="467">
                  <c:v>41872</c:v>
                </c:pt>
                <c:pt idx="468">
                  <c:v>41873</c:v>
                </c:pt>
                <c:pt idx="469">
                  <c:v>41876</c:v>
                </c:pt>
                <c:pt idx="470">
                  <c:v>41877</c:v>
                </c:pt>
                <c:pt idx="471">
                  <c:v>41878</c:v>
                </c:pt>
                <c:pt idx="472">
                  <c:v>41879</c:v>
                </c:pt>
                <c:pt idx="473">
                  <c:v>41880</c:v>
                </c:pt>
                <c:pt idx="474">
                  <c:v>41883</c:v>
                </c:pt>
                <c:pt idx="475">
                  <c:v>41884</c:v>
                </c:pt>
                <c:pt idx="476">
                  <c:v>41885</c:v>
                </c:pt>
                <c:pt idx="477">
                  <c:v>41886</c:v>
                </c:pt>
                <c:pt idx="478">
                  <c:v>41887</c:v>
                </c:pt>
                <c:pt idx="479">
                  <c:v>41890</c:v>
                </c:pt>
                <c:pt idx="480">
                  <c:v>41891</c:v>
                </c:pt>
                <c:pt idx="481">
                  <c:v>41892</c:v>
                </c:pt>
                <c:pt idx="482">
                  <c:v>41893</c:v>
                </c:pt>
                <c:pt idx="483">
                  <c:v>41894</c:v>
                </c:pt>
                <c:pt idx="484">
                  <c:v>41897</c:v>
                </c:pt>
                <c:pt idx="485">
                  <c:v>41898</c:v>
                </c:pt>
                <c:pt idx="486">
                  <c:v>41899</c:v>
                </c:pt>
                <c:pt idx="487">
                  <c:v>41900</c:v>
                </c:pt>
                <c:pt idx="488">
                  <c:v>41901</c:v>
                </c:pt>
                <c:pt idx="489">
                  <c:v>41904</c:v>
                </c:pt>
                <c:pt idx="490">
                  <c:v>41905</c:v>
                </c:pt>
                <c:pt idx="491">
                  <c:v>41906</c:v>
                </c:pt>
                <c:pt idx="492">
                  <c:v>41907</c:v>
                </c:pt>
                <c:pt idx="493">
                  <c:v>41908</c:v>
                </c:pt>
                <c:pt idx="494">
                  <c:v>41911</c:v>
                </c:pt>
                <c:pt idx="495">
                  <c:v>41912</c:v>
                </c:pt>
                <c:pt idx="496">
                  <c:v>41913</c:v>
                </c:pt>
                <c:pt idx="497">
                  <c:v>41914</c:v>
                </c:pt>
                <c:pt idx="498">
                  <c:v>41915</c:v>
                </c:pt>
                <c:pt idx="499">
                  <c:v>41918</c:v>
                </c:pt>
                <c:pt idx="500">
                  <c:v>41919</c:v>
                </c:pt>
                <c:pt idx="501">
                  <c:v>41920</c:v>
                </c:pt>
                <c:pt idx="502">
                  <c:v>41921</c:v>
                </c:pt>
                <c:pt idx="503">
                  <c:v>41922</c:v>
                </c:pt>
              </c:numCache>
            </c:numRef>
          </c:cat>
          <c:val>
            <c:numRef>
              <c:f>QUAL3_RENT3!$E$2:$E$505</c:f>
              <c:numCache>
                <c:formatCode>General</c:formatCode>
                <c:ptCount val="504"/>
                <c:pt idx="0">
                  <c:v>31.952999999999999</c:v>
                </c:pt>
                <c:pt idx="1">
                  <c:v>32.231999999999999</c:v>
                </c:pt>
                <c:pt idx="2">
                  <c:v>32.124000000000002</c:v>
                </c:pt>
                <c:pt idx="3">
                  <c:v>31.584</c:v>
                </c:pt>
                <c:pt idx="4">
                  <c:v>30.594000000000001</c:v>
                </c:pt>
                <c:pt idx="5">
                  <c:v>31.134</c:v>
                </c:pt>
                <c:pt idx="6">
                  <c:v>31.215</c:v>
                </c:pt>
                <c:pt idx="7">
                  <c:v>31.512</c:v>
                </c:pt>
                <c:pt idx="8">
                  <c:v>31.512</c:v>
                </c:pt>
                <c:pt idx="9">
                  <c:v>30.873000000000001</c:v>
                </c:pt>
                <c:pt idx="10">
                  <c:v>30.774000000000001</c:v>
                </c:pt>
                <c:pt idx="11">
                  <c:v>31.026</c:v>
                </c:pt>
                <c:pt idx="12">
                  <c:v>30.9</c:v>
                </c:pt>
                <c:pt idx="13">
                  <c:v>31.404</c:v>
                </c:pt>
                <c:pt idx="14">
                  <c:v>32.033999999999999</c:v>
                </c:pt>
                <c:pt idx="15">
                  <c:v>32.843000000000004</c:v>
                </c:pt>
                <c:pt idx="16">
                  <c:v>32.529000000000003</c:v>
                </c:pt>
                <c:pt idx="17">
                  <c:v>32.933</c:v>
                </c:pt>
                <c:pt idx="18">
                  <c:v>32.914999999999999</c:v>
                </c:pt>
                <c:pt idx="19">
                  <c:v>31.673999999999999</c:v>
                </c:pt>
                <c:pt idx="20">
                  <c:v>31.98</c:v>
                </c:pt>
                <c:pt idx="21">
                  <c:v>31.016999999999999</c:v>
                </c:pt>
                <c:pt idx="22">
                  <c:v>32.475000000000001</c:v>
                </c:pt>
                <c:pt idx="23">
                  <c:v>31.943999999999999</c:v>
                </c:pt>
                <c:pt idx="24">
                  <c:v>32.366999999999997</c:v>
                </c:pt>
                <c:pt idx="25">
                  <c:v>32.843000000000004</c:v>
                </c:pt>
                <c:pt idx="26">
                  <c:v>32.843000000000004</c:v>
                </c:pt>
                <c:pt idx="27">
                  <c:v>32.502000000000002</c:v>
                </c:pt>
                <c:pt idx="28">
                  <c:v>32.259</c:v>
                </c:pt>
                <c:pt idx="29">
                  <c:v>32.384999999999998</c:v>
                </c:pt>
                <c:pt idx="30">
                  <c:v>32.304000000000002</c:v>
                </c:pt>
                <c:pt idx="31">
                  <c:v>32.466000000000001</c:v>
                </c:pt>
                <c:pt idx="32">
                  <c:v>32.619</c:v>
                </c:pt>
                <c:pt idx="33">
                  <c:v>32.511000000000003</c:v>
                </c:pt>
                <c:pt idx="34">
                  <c:v>31.989000000000001</c:v>
                </c:pt>
                <c:pt idx="35">
                  <c:v>32.843000000000004</c:v>
                </c:pt>
                <c:pt idx="36">
                  <c:v>32.573999999999998</c:v>
                </c:pt>
                <c:pt idx="37">
                  <c:v>32.259</c:v>
                </c:pt>
                <c:pt idx="38">
                  <c:v>32.124000000000002</c:v>
                </c:pt>
                <c:pt idx="39">
                  <c:v>32.573999999999998</c:v>
                </c:pt>
                <c:pt idx="40">
                  <c:v>33.058999999999997</c:v>
                </c:pt>
                <c:pt idx="41">
                  <c:v>32.887999999999998</c:v>
                </c:pt>
                <c:pt idx="42">
                  <c:v>33.023000000000003</c:v>
                </c:pt>
                <c:pt idx="43">
                  <c:v>33.329000000000001</c:v>
                </c:pt>
                <c:pt idx="44">
                  <c:v>33.274999999999999</c:v>
                </c:pt>
                <c:pt idx="45">
                  <c:v>33.427999999999997</c:v>
                </c:pt>
                <c:pt idx="46">
                  <c:v>33.743000000000002</c:v>
                </c:pt>
                <c:pt idx="47">
                  <c:v>34.012999999999998</c:v>
                </c:pt>
                <c:pt idx="48">
                  <c:v>33.959000000000003</c:v>
                </c:pt>
                <c:pt idx="49">
                  <c:v>33.725000000000001</c:v>
                </c:pt>
                <c:pt idx="50">
                  <c:v>33.725000000000001</c:v>
                </c:pt>
                <c:pt idx="51">
                  <c:v>33.607999999999997</c:v>
                </c:pt>
                <c:pt idx="52">
                  <c:v>33.994999999999997</c:v>
                </c:pt>
                <c:pt idx="53">
                  <c:v>33.743000000000002</c:v>
                </c:pt>
                <c:pt idx="54">
                  <c:v>33.743000000000002</c:v>
                </c:pt>
                <c:pt idx="55">
                  <c:v>34.762</c:v>
                </c:pt>
                <c:pt idx="56">
                  <c:v>34.536999999999999</c:v>
                </c:pt>
                <c:pt idx="57">
                  <c:v>34.627000000000002</c:v>
                </c:pt>
                <c:pt idx="58">
                  <c:v>33.896000000000001</c:v>
                </c:pt>
                <c:pt idx="59">
                  <c:v>33.905000000000001</c:v>
                </c:pt>
                <c:pt idx="60">
                  <c:v>33.408999999999999</c:v>
                </c:pt>
                <c:pt idx="61">
                  <c:v>33.265000000000001</c:v>
                </c:pt>
                <c:pt idx="62">
                  <c:v>32.643000000000001</c:v>
                </c:pt>
                <c:pt idx="63">
                  <c:v>32.463000000000001</c:v>
                </c:pt>
                <c:pt idx="64">
                  <c:v>32.508000000000003</c:v>
                </c:pt>
                <c:pt idx="65">
                  <c:v>31.975999999999999</c:v>
                </c:pt>
                <c:pt idx="66">
                  <c:v>32.057000000000002</c:v>
                </c:pt>
                <c:pt idx="67">
                  <c:v>31.966999999999999</c:v>
                </c:pt>
                <c:pt idx="68">
                  <c:v>32.155999999999999</c:v>
                </c:pt>
                <c:pt idx="69">
                  <c:v>33.192999999999998</c:v>
                </c:pt>
                <c:pt idx="70">
                  <c:v>33.581000000000003</c:v>
                </c:pt>
                <c:pt idx="71">
                  <c:v>32.823</c:v>
                </c:pt>
                <c:pt idx="72">
                  <c:v>32.823</c:v>
                </c:pt>
                <c:pt idx="73">
                  <c:v>32.643000000000001</c:v>
                </c:pt>
                <c:pt idx="74">
                  <c:v>33.003999999999998</c:v>
                </c:pt>
                <c:pt idx="75">
                  <c:v>32.634</c:v>
                </c:pt>
                <c:pt idx="76">
                  <c:v>33.003999999999998</c:v>
                </c:pt>
                <c:pt idx="77">
                  <c:v>32.914000000000001</c:v>
                </c:pt>
                <c:pt idx="78">
                  <c:v>33.265000000000001</c:v>
                </c:pt>
                <c:pt idx="79">
                  <c:v>34.076999999999998</c:v>
                </c:pt>
                <c:pt idx="80">
                  <c:v>34.707999999999998</c:v>
                </c:pt>
                <c:pt idx="81">
                  <c:v>34.527999999999999</c:v>
                </c:pt>
                <c:pt idx="82">
                  <c:v>33.814999999999998</c:v>
                </c:pt>
                <c:pt idx="83">
                  <c:v>34.582000000000001</c:v>
                </c:pt>
                <c:pt idx="84">
                  <c:v>34.185000000000002</c:v>
                </c:pt>
                <c:pt idx="85">
                  <c:v>33.86</c:v>
                </c:pt>
                <c:pt idx="86">
                  <c:v>33.634999999999998</c:v>
                </c:pt>
                <c:pt idx="87">
                  <c:v>33.148000000000003</c:v>
                </c:pt>
                <c:pt idx="88">
                  <c:v>32.914000000000001</c:v>
                </c:pt>
                <c:pt idx="89">
                  <c:v>32.552999999999997</c:v>
                </c:pt>
                <c:pt idx="90">
                  <c:v>33.183999999999997</c:v>
                </c:pt>
                <c:pt idx="91">
                  <c:v>33.238</c:v>
                </c:pt>
                <c:pt idx="92">
                  <c:v>34.040999999999997</c:v>
                </c:pt>
                <c:pt idx="93">
                  <c:v>34.265999999999998</c:v>
                </c:pt>
                <c:pt idx="94">
                  <c:v>33.850999999999999</c:v>
                </c:pt>
                <c:pt idx="95">
                  <c:v>33.896000000000001</c:v>
                </c:pt>
                <c:pt idx="96">
                  <c:v>34.176000000000002</c:v>
                </c:pt>
                <c:pt idx="97">
                  <c:v>33.814999999999998</c:v>
                </c:pt>
                <c:pt idx="98">
                  <c:v>33.454999999999998</c:v>
                </c:pt>
                <c:pt idx="99">
                  <c:v>32.976999999999997</c:v>
                </c:pt>
                <c:pt idx="100">
                  <c:v>33.256</c:v>
                </c:pt>
                <c:pt idx="101">
                  <c:v>33.436999999999998</c:v>
                </c:pt>
                <c:pt idx="102">
                  <c:v>33.363999999999997</c:v>
                </c:pt>
                <c:pt idx="103">
                  <c:v>33.390999999999998</c:v>
                </c:pt>
                <c:pt idx="104">
                  <c:v>33.183999999999997</c:v>
                </c:pt>
                <c:pt idx="105">
                  <c:v>33.174999999999997</c:v>
                </c:pt>
                <c:pt idx="106">
                  <c:v>33.319000000000003</c:v>
                </c:pt>
                <c:pt idx="107">
                  <c:v>33.156999999999996</c:v>
                </c:pt>
                <c:pt idx="108">
                  <c:v>32.76</c:v>
                </c:pt>
                <c:pt idx="109">
                  <c:v>32.89</c:v>
                </c:pt>
                <c:pt idx="110">
                  <c:v>33.07</c:v>
                </c:pt>
                <c:pt idx="111">
                  <c:v>32.527999999999999</c:v>
                </c:pt>
                <c:pt idx="112">
                  <c:v>32.979999999999997</c:v>
                </c:pt>
                <c:pt idx="113">
                  <c:v>33.07</c:v>
                </c:pt>
                <c:pt idx="114">
                  <c:v>32.619</c:v>
                </c:pt>
                <c:pt idx="115">
                  <c:v>32.347999999999999</c:v>
                </c:pt>
                <c:pt idx="116">
                  <c:v>32.167000000000002</c:v>
                </c:pt>
                <c:pt idx="117">
                  <c:v>31.986000000000001</c:v>
                </c:pt>
                <c:pt idx="118">
                  <c:v>31.805</c:v>
                </c:pt>
                <c:pt idx="119">
                  <c:v>32.076999999999998</c:v>
                </c:pt>
                <c:pt idx="120">
                  <c:v>32.185000000000002</c:v>
                </c:pt>
                <c:pt idx="121">
                  <c:v>31.869</c:v>
                </c:pt>
                <c:pt idx="122">
                  <c:v>31.489000000000001</c:v>
                </c:pt>
                <c:pt idx="123">
                  <c:v>30.748000000000001</c:v>
                </c:pt>
                <c:pt idx="124">
                  <c:v>30.585999999999999</c:v>
                </c:pt>
                <c:pt idx="125">
                  <c:v>29.998000000000001</c:v>
                </c:pt>
                <c:pt idx="126">
                  <c:v>30.26</c:v>
                </c:pt>
                <c:pt idx="127">
                  <c:v>30.088999999999999</c:v>
                </c:pt>
                <c:pt idx="128">
                  <c:v>30.007000000000001</c:v>
                </c:pt>
                <c:pt idx="129">
                  <c:v>31.298999999999999</c:v>
                </c:pt>
                <c:pt idx="130">
                  <c:v>31.353999999999999</c:v>
                </c:pt>
                <c:pt idx="131">
                  <c:v>32.058</c:v>
                </c:pt>
                <c:pt idx="132">
                  <c:v>32.709000000000003</c:v>
                </c:pt>
                <c:pt idx="133">
                  <c:v>31.887</c:v>
                </c:pt>
                <c:pt idx="134">
                  <c:v>31.805</c:v>
                </c:pt>
                <c:pt idx="135">
                  <c:v>32.048999999999999</c:v>
                </c:pt>
                <c:pt idx="136">
                  <c:v>32.1</c:v>
                </c:pt>
                <c:pt idx="137">
                  <c:v>31.786999999999999</c:v>
                </c:pt>
                <c:pt idx="138">
                  <c:v>31.501999999999999</c:v>
                </c:pt>
                <c:pt idx="139">
                  <c:v>31.265000000000001</c:v>
                </c:pt>
                <c:pt idx="140">
                  <c:v>31.901</c:v>
                </c:pt>
                <c:pt idx="141">
                  <c:v>31.957999999999998</c:v>
                </c:pt>
                <c:pt idx="142">
                  <c:v>31.626000000000001</c:v>
                </c:pt>
                <c:pt idx="143">
                  <c:v>31.768000000000001</c:v>
                </c:pt>
                <c:pt idx="144">
                  <c:v>31.806000000000001</c:v>
                </c:pt>
                <c:pt idx="145">
                  <c:v>31.568999999999999</c:v>
                </c:pt>
                <c:pt idx="146">
                  <c:v>31.54</c:v>
                </c:pt>
                <c:pt idx="147">
                  <c:v>31.521000000000001</c:v>
                </c:pt>
                <c:pt idx="148">
                  <c:v>31.710999999999999</c:v>
                </c:pt>
                <c:pt idx="149">
                  <c:v>32.042999999999999</c:v>
                </c:pt>
                <c:pt idx="150">
                  <c:v>33.210999999999999</c:v>
                </c:pt>
                <c:pt idx="151">
                  <c:v>33.704999999999998</c:v>
                </c:pt>
                <c:pt idx="152">
                  <c:v>33.372999999999998</c:v>
                </c:pt>
                <c:pt idx="153">
                  <c:v>33.506</c:v>
                </c:pt>
                <c:pt idx="154">
                  <c:v>33.134999999999998</c:v>
                </c:pt>
                <c:pt idx="155">
                  <c:v>33.030999999999999</c:v>
                </c:pt>
                <c:pt idx="156">
                  <c:v>32.280999999999999</c:v>
                </c:pt>
                <c:pt idx="157">
                  <c:v>31.254999999999999</c:v>
                </c:pt>
                <c:pt idx="158">
                  <c:v>30.998999999999999</c:v>
                </c:pt>
                <c:pt idx="159">
                  <c:v>31.911000000000001</c:v>
                </c:pt>
                <c:pt idx="160">
                  <c:v>30.856999999999999</c:v>
                </c:pt>
                <c:pt idx="161">
                  <c:v>31.047000000000001</c:v>
                </c:pt>
                <c:pt idx="162">
                  <c:v>30.439</c:v>
                </c:pt>
                <c:pt idx="163">
                  <c:v>30.001999999999999</c:v>
                </c:pt>
                <c:pt idx="164">
                  <c:v>29.527000000000001</c:v>
                </c:pt>
                <c:pt idx="165">
                  <c:v>29.545999999999999</c:v>
                </c:pt>
                <c:pt idx="166">
                  <c:v>30.164000000000001</c:v>
                </c:pt>
                <c:pt idx="167">
                  <c:v>29.622</c:v>
                </c:pt>
                <c:pt idx="168">
                  <c:v>29.148</c:v>
                </c:pt>
                <c:pt idx="169">
                  <c:v>29.148</c:v>
                </c:pt>
                <c:pt idx="170">
                  <c:v>28.254999999999999</c:v>
                </c:pt>
                <c:pt idx="171">
                  <c:v>28.483000000000001</c:v>
                </c:pt>
                <c:pt idx="172">
                  <c:v>28.292999999999999</c:v>
                </c:pt>
                <c:pt idx="173">
                  <c:v>28.341000000000001</c:v>
                </c:pt>
                <c:pt idx="174">
                  <c:v>29.527000000000001</c:v>
                </c:pt>
                <c:pt idx="175">
                  <c:v>30.268000000000001</c:v>
                </c:pt>
                <c:pt idx="176">
                  <c:v>30.686</c:v>
                </c:pt>
                <c:pt idx="177">
                  <c:v>30.001999999999999</c:v>
                </c:pt>
                <c:pt idx="178">
                  <c:v>28.826000000000001</c:v>
                </c:pt>
                <c:pt idx="179">
                  <c:v>28.55</c:v>
                </c:pt>
                <c:pt idx="180">
                  <c:v>28.788</c:v>
                </c:pt>
                <c:pt idx="181">
                  <c:v>29.312000000000001</c:v>
                </c:pt>
                <c:pt idx="182">
                  <c:v>28.779</c:v>
                </c:pt>
                <c:pt idx="183">
                  <c:v>29.263999999999999</c:v>
                </c:pt>
                <c:pt idx="184">
                  <c:v>29.263999999999999</c:v>
                </c:pt>
                <c:pt idx="185">
                  <c:v>29.302</c:v>
                </c:pt>
                <c:pt idx="186">
                  <c:v>30.311</c:v>
                </c:pt>
                <c:pt idx="187">
                  <c:v>29.501999999999999</c:v>
                </c:pt>
                <c:pt idx="188">
                  <c:v>29.597000000000001</c:v>
                </c:pt>
                <c:pt idx="189">
                  <c:v>29.501999999999999</c:v>
                </c:pt>
                <c:pt idx="190">
                  <c:v>30.073</c:v>
                </c:pt>
                <c:pt idx="191">
                  <c:v>30.405999999999999</c:v>
                </c:pt>
                <c:pt idx="192">
                  <c:v>30.425000000000001</c:v>
                </c:pt>
                <c:pt idx="193">
                  <c:v>30.558</c:v>
                </c:pt>
                <c:pt idx="194">
                  <c:v>31.225000000000001</c:v>
                </c:pt>
                <c:pt idx="195">
                  <c:v>30.548999999999999</c:v>
                </c:pt>
                <c:pt idx="196">
                  <c:v>30.72</c:v>
                </c:pt>
                <c:pt idx="197">
                  <c:v>30.739000000000001</c:v>
                </c:pt>
                <c:pt idx="198">
                  <c:v>30.890999999999998</c:v>
                </c:pt>
                <c:pt idx="199">
                  <c:v>31.12</c:v>
                </c:pt>
                <c:pt idx="200">
                  <c:v>30.93</c:v>
                </c:pt>
                <c:pt idx="201">
                  <c:v>30.957999999999998</c:v>
                </c:pt>
                <c:pt idx="202">
                  <c:v>30.311</c:v>
                </c:pt>
                <c:pt idx="203">
                  <c:v>30.501000000000001</c:v>
                </c:pt>
                <c:pt idx="204">
                  <c:v>30.739000000000001</c:v>
                </c:pt>
                <c:pt idx="205">
                  <c:v>30.710999999999999</c:v>
                </c:pt>
                <c:pt idx="206">
                  <c:v>31.138999999999999</c:v>
                </c:pt>
                <c:pt idx="207">
                  <c:v>31.405000000000001</c:v>
                </c:pt>
                <c:pt idx="208">
                  <c:v>31.596</c:v>
                </c:pt>
                <c:pt idx="209">
                  <c:v>31.834</c:v>
                </c:pt>
                <c:pt idx="210">
                  <c:v>30.957999999999998</c:v>
                </c:pt>
                <c:pt idx="211">
                  <c:v>30.359000000000002</c:v>
                </c:pt>
                <c:pt idx="212">
                  <c:v>29.93</c:v>
                </c:pt>
                <c:pt idx="213">
                  <c:v>29.74</c:v>
                </c:pt>
                <c:pt idx="214">
                  <c:v>29.026</c:v>
                </c:pt>
                <c:pt idx="215">
                  <c:v>29.501999999999999</c:v>
                </c:pt>
                <c:pt idx="216">
                  <c:v>29.597000000000001</c:v>
                </c:pt>
                <c:pt idx="217">
                  <c:v>30.300999999999998</c:v>
                </c:pt>
                <c:pt idx="218">
                  <c:v>30.454000000000001</c:v>
                </c:pt>
                <c:pt idx="219">
                  <c:v>29.331</c:v>
                </c:pt>
                <c:pt idx="220">
                  <c:v>28.988</c:v>
                </c:pt>
                <c:pt idx="221">
                  <c:v>29.492000000000001</c:v>
                </c:pt>
                <c:pt idx="222">
                  <c:v>29.645</c:v>
                </c:pt>
                <c:pt idx="223">
                  <c:v>30.367999999999999</c:v>
                </c:pt>
                <c:pt idx="224">
                  <c:v>30.548999999999999</c:v>
                </c:pt>
                <c:pt idx="225">
                  <c:v>30.338999999999999</c:v>
                </c:pt>
                <c:pt idx="226">
                  <c:v>30.273</c:v>
                </c:pt>
                <c:pt idx="227">
                  <c:v>30.643999999999998</c:v>
                </c:pt>
                <c:pt idx="228">
                  <c:v>31.405000000000001</c:v>
                </c:pt>
                <c:pt idx="229">
                  <c:v>31.596</c:v>
                </c:pt>
                <c:pt idx="230">
                  <c:v>30.824999999999999</c:v>
                </c:pt>
                <c:pt idx="231">
                  <c:v>31.024999999999999</c:v>
                </c:pt>
                <c:pt idx="232">
                  <c:v>31.167000000000002</c:v>
                </c:pt>
                <c:pt idx="233">
                  <c:v>31.196000000000002</c:v>
                </c:pt>
                <c:pt idx="234">
                  <c:v>31.452999999999999</c:v>
                </c:pt>
                <c:pt idx="235">
                  <c:v>31.928999999999998</c:v>
                </c:pt>
                <c:pt idx="236">
                  <c:v>32.119</c:v>
                </c:pt>
                <c:pt idx="237">
                  <c:v>31.405000000000001</c:v>
                </c:pt>
                <c:pt idx="238">
                  <c:v>31.881</c:v>
                </c:pt>
                <c:pt idx="239">
                  <c:v>32.072000000000003</c:v>
                </c:pt>
                <c:pt idx="240">
                  <c:v>32.033000000000001</c:v>
                </c:pt>
                <c:pt idx="241">
                  <c:v>32.119</c:v>
                </c:pt>
                <c:pt idx="242">
                  <c:v>32.072000000000003</c:v>
                </c:pt>
                <c:pt idx="243">
                  <c:v>31.405000000000001</c:v>
                </c:pt>
                <c:pt idx="244">
                  <c:v>31.547999999999998</c:v>
                </c:pt>
                <c:pt idx="245">
                  <c:v>31.652999999999999</c:v>
                </c:pt>
                <c:pt idx="246">
                  <c:v>31.423999999999999</c:v>
                </c:pt>
                <c:pt idx="247">
                  <c:v>31.242999999999999</c:v>
                </c:pt>
                <c:pt idx="248">
                  <c:v>31.757999999999999</c:v>
                </c:pt>
                <c:pt idx="249">
                  <c:v>32.283000000000001</c:v>
                </c:pt>
                <c:pt idx="250">
                  <c:v>33.093000000000004</c:v>
                </c:pt>
                <c:pt idx="251">
                  <c:v>32.616999999999997</c:v>
                </c:pt>
                <c:pt idx="252">
                  <c:v>33.332000000000001</c:v>
                </c:pt>
                <c:pt idx="253">
                  <c:v>33.665999999999997</c:v>
                </c:pt>
                <c:pt idx="254">
                  <c:v>33.523000000000003</c:v>
                </c:pt>
                <c:pt idx="255">
                  <c:v>34.429000000000002</c:v>
                </c:pt>
                <c:pt idx="256">
                  <c:v>34.219000000000001</c:v>
                </c:pt>
                <c:pt idx="257">
                  <c:v>33.923000000000002</c:v>
                </c:pt>
                <c:pt idx="258">
                  <c:v>34.381</c:v>
                </c:pt>
                <c:pt idx="259">
                  <c:v>34.637999999999998</c:v>
                </c:pt>
                <c:pt idx="260">
                  <c:v>34.094999999999999</c:v>
                </c:pt>
                <c:pt idx="261">
                  <c:v>34.094999999999999</c:v>
                </c:pt>
                <c:pt idx="262">
                  <c:v>34.142000000000003</c:v>
                </c:pt>
                <c:pt idx="263">
                  <c:v>34.332999999999998</c:v>
                </c:pt>
                <c:pt idx="264">
                  <c:v>34.429000000000002</c:v>
                </c:pt>
                <c:pt idx="265">
                  <c:v>34.619</c:v>
                </c:pt>
                <c:pt idx="266">
                  <c:v>34.81</c:v>
                </c:pt>
                <c:pt idx="267">
                  <c:v>33.826000000000001</c:v>
                </c:pt>
                <c:pt idx="268">
                  <c:v>33.777000000000001</c:v>
                </c:pt>
                <c:pt idx="269">
                  <c:v>33.688000000000002</c:v>
                </c:pt>
                <c:pt idx="270">
                  <c:v>33.125999999999998</c:v>
                </c:pt>
                <c:pt idx="271">
                  <c:v>32.81</c:v>
                </c:pt>
                <c:pt idx="272">
                  <c:v>32.543999999999997</c:v>
                </c:pt>
                <c:pt idx="273">
                  <c:v>32.613</c:v>
                </c:pt>
                <c:pt idx="274">
                  <c:v>32.268000000000001</c:v>
                </c:pt>
                <c:pt idx="275">
                  <c:v>32.296999999999997</c:v>
                </c:pt>
                <c:pt idx="276">
                  <c:v>33.046999999999997</c:v>
                </c:pt>
                <c:pt idx="277">
                  <c:v>33.628999999999998</c:v>
                </c:pt>
                <c:pt idx="278">
                  <c:v>33.036999999999999</c:v>
                </c:pt>
                <c:pt idx="279">
                  <c:v>33.036999999999999</c:v>
                </c:pt>
                <c:pt idx="280">
                  <c:v>32.79</c:v>
                </c:pt>
                <c:pt idx="281">
                  <c:v>33.164999999999999</c:v>
                </c:pt>
                <c:pt idx="282">
                  <c:v>33.628999999999998</c:v>
                </c:pt>
                <c:pt idx="283">
                  <c:v>33.628999999999998</c:v>
                </c:pt>
                <c:pt idx="284">
                  <c:v>33.036999999999999</c:v>
                </c:pt>
                <c:pt idx="285">
                  <c:v>33.283000000000001</c:v>
                </c:pt>
                <c:pt idx="286">
                  <c:v>33.323</c:v>
                </c:pt>
                <c:pt idx="287">
                  <c:v>33.53</c:v>
                </c:pt>
                <c:pt idx="288">
                  <c:v>32.149000000000001</c:v>
                </c:pt>
                <c:pt idx="289">
                  <c:v>31.706</c:v>
                </c:pt>
                <c:pt idx="290">
                  <c:v>32.296999999999997</c:v>
                </c:pt>
                <c:pt idx="291">
                  <c:v>32.435000000000002</c:v>
                </c:pt>
                <c:pt idx="292">
                  <c:v>32.701999999999998</c:v>
                </c:pt>
                <c:pt idx="293">
                  <c:v>32.296999999999997</c:v>
                </c:pt>
                <c:pt idx="294">
                  <c:v>31.834</c:v>
                </c:pt>
                <c:pt idx="295">
                  <c:v>32.040999999999997</c:v>
                </c:pt>
                <c:pt idx="296">
                  <c:v>31.824000000000002</c:v>
                </c:pt>
                <c:pt idx="297">
                  <c:v>32.207999999999998</c:v>
                </c:pt>
                <c:pt idx="298">
                  <c:v>31.981999999999999</c:v>
                </c:pt>
                <c:pt idx="299">
                  <c:v>32.445</c:v>
                </c:pt>
                <c:pt idx="300">
                  <c:v>32.247999999999998</c:v>
                </c:pt>
                <c:pt idx="301">
                  <c:v>32.347000000000001</c:v>
                </c:pt>
                <c:pt idx="302">
                  <c:v>32.573</c:v>
                </c:pt>
                <c:pt idx="303">
                  <c:v>32.573</c:v>
                </c:pt>
                <c:pt idx="304">
                  <c:v>32.582999999999998</c:v>
                </c:pt>
                <c:pt idx="305">
                  <c:v>32.682000000000002</c:v>
                </c:pt>
                <c:pt idx="306">
                  <c:v>32.82</c:v>
                </c:pt>
                <c:pt idx="307">
                  <c:v>32.82</c:v>
                </c:pt>
                <c:pt idx="308">
                  <c:v>32.375999999999998</c:v>
                </c:pt>
                <c:pt idx="309">
                  <c:v>33.018000000000001</c:v>
                </c:pt>
                <c:pt idx="310">
                  <c:v>32.335999999999999</c:v>
                </c:pt>
                <c:pt idx="311">
                  <c:v>32.119</c:v>
                </c:pt>
                <c:pt idx="312">
                  <c:v>32.228000000000002</c:v>
                </c:pt>
                <c:pt idx="313">
                  <c:v>30.893000000000001</c:v>
                </c:pt>
                <c:pt idx="314">
                  <c:v>31.239000000000001</c:v>
                </c:pt>
                <c:pt idx="315">
                  <c:v>30.794</c:v>
                </c:pt>
                <c:pt idx="316">
                  <c:v>30.893000000000001</c:v>
                </c:pt>
                <c:pt idx="317">
                  <c:v>30.844000000000001</c:v>
                </c:pt>
                <c:pt idx="318">
                  <c:v>30.794</c:v>
                </c:pt>
                <c:pt idx="319">
                  <c:v>30.794</c:v>
                </c:pt>
                <c:pt idx="320">
                  <c:v>30.646000000000001</c:v>
                </c:pt>
                <c:pt idx="321">
                  <c:v>30.931999999999999</c:v>
                </c:pt>
                <c:pt idx="322">
                  <c:v>31.338000000000001</c:v>
                </c:pt>
                <c:pt idx="323">
                  <c:v>31.338000000000001</c:v>
                </c:pt>
                <c:pt idx="324">
                  <c:v>30.547000000000001</c:v>
                </c:pt>
                <c:pt idx="325">
                  <c:v>30.498000000000001</c:v>
                </c:pt>
                <c:pt idx="326">
                  <c:v>30.992000000000001</c:v>
                </c:pt>
                <c:pt idx="327">
                  <c:v>30.221</c:v>
                </c:pt>
                <c:pt idx="328">
                  <c:v>30.26</c:v>
                </c:pt>
                <c:pt idx="329">
                  <c:v>30.152000000000001</c:v>
                </c:pt>
                <c:pt idx="330">
                  <c:v>29.657</c:v>
                </c:pt>
                <c:pt idx="331">
                  <c:v>29.657</c:v>
                </c:pt>
                <c:pt idx="332">
                  <c:v>29.707000000000001</c:v>
                </c:pt>
                <c:pt idx="333">
                  <c:v>30.013000000000002</c:v>
                </c:pt>
                <c:pt idx="334">
                  <c:v>30.399000000000001</c:v>
                </c:pt>
                <c:pt idx="335">
                  <c:v>31.396999999999998</c:v>
                </c:pt>
                <c:pt idx="336">
                  <c:v>32.424999999999997</c:v>
                </c:pt>
                <c:pt idx="337">
                  <c:v>32.375999999999998</c:v>
                </c:pt>
                <c:pt idx="338">
                  <c:v>31.091000000000001</c:v>
                </c:pt>
                <c:pt idx="339">
                  <c:v>31.634</c:v>
                </c:pt>
                <c:pt idx="340">
                  <c:v>30.814</c:v>
                </c:pt>
                <c:pt idx="341">
                  <c:v>31.387</c:v>
                </c:pt>
                <c:pt idx="342">
                  <c:v>31.486000000000001</c:v>
                </c:pt>
                <c:pt idx="343">
                  <c:v>31.486000000000001</c:v>
                </c:pt>
                <c:pt idx="344">
                  <c:v>31.832000000000001</c:v>
                </c:pt>
                <c:pt idx="345">
                  <c:v>31.664000000000001</c:v>
                </c:pt>
                <c:pt idx="346">
                  <c:v>31.475999999999999</c:v>
                </c:pt>
                <c:pt idx="347">
                  <c:v>31.14</c:v>
                </c:pt>
                <c:pt idx="348">
                  <c:v>31.268999999999998</c:v>
                </c:pt>
                <c:pt idx="349">
                  <c:v>30.803999999999998</c:v>
                </c:pt>
                <c:pt idx="350">
                  <c:v>30.329000000000001</c:v>
                </c:pt>
                <c:pt idx="351">
                  <c:v>30.507000000000001</c:v>
                </c:pt>
                <c:pt idx="352">
                  <c:v>29.806000000000001</c:v>
                </c:pt>
                <c:pt idx="353">
                  <c:v>29.696999999999999</c:v>
                </c:pt>
                <c:pt idx="354">
                  <c:v>30.003</c:v>
                </c:pt>
                <c:pt idx="355">
                  <c:v>29.954000000000001</c:v>
                </c:pt>
                <c:pt idx="356">
                  <c:v>30.152000000000001</c:v>
                </c:pt>
                <c:pt idx="357">
                  <c:v>30.646000000000001</c:v>
                </c:pt>
                <c:pt idx="358">
                  <c:v>30.695</c:v>
                </c:pt>
                <c:pt idx="359">
                  <c:v>30.981999999999999</c:v>
                </c:pt>
                <c:pt idx="360">
                  <c:v>31.437000000000001</c:v>
                </c:pt>
                <c:pt idx="361">
                  <c:v>31.536000000000001</c:v>
                </c:pt>
                <c:pt idx="362">
                  <c:v>31.17</c:v>
                </c:pt>
                <c:pt idx="363">
                  <c:v>31.634</c:v>
                </c:pt>
                <c:pt idx="364">
                  <c:v>31.565000000000001</c:v>
                </c:pt>
                <c:pt idx="365">
                  <c:v>31.239000000000001</c:v>
                </c:pt>
                <c:pt idx="366">
                  <c:v>32.277000000000001</c:v>
                </c:pt>
                <c:pt idx="367">
                  <c:v>32.652999999999999</c:v>
                </c:pt>
                <c:pt idx="368">
                  <c:v>32.820999999999998</c:v>
                </c:pt>
                <c:pt idx="369">
                  <c:v>32.194000000000003</c:v>
                </c:pt>
                <c:pt idx="370">
                  <c:v>32.232999999999997</c:v>
                </c:pt>
                <c:pt idx="371">
                  <c:v>32.590000000000003</c:v>
                </c:pt>
                <c:pt idx="372">
                  <c:v>33.085000000000001</c:v>
                </c:pt>
                <c:pt idx="373">
                  <c:v>34.185000000000002</c:v>
                </c:pt>
                <c:pt idx="374">
                  <c:v>33.679000000000002</c:v>
                </c:pt>
                <c:pt idx="375">
                  <c:v>32.896999999999998</c:v>
                </c:pt>
                <c:pt idx="376">
                  <c:v>33.173999999999999</c:v>
                </c:pt>
                <c:pt idx="377">
                  <c:v>33.679000000000002</c:v>
                </c:pt>
                <c:pt idx="378">
                  <c:v>34.134999999999998</c:v>
                </c:pt>
                <c:pt idx="379">
                  <c:v>33.432000000000002</c:v>
                </c:pt>
                <c:pt idx="380">
                  <c:v>34.223999999999997</c:v>
                </c:pt>
                <c:pt idx="381">
                  <c:v>34.530999999999999</c:v>
                </c:pt>
                <c:pt idx="382">
                  <c:v>34.570999999999998</c:v>
                </c:pt>
                <c:pt idx="383">
                  <c:v>34.323</c:v>
                </c:pt>
                <c:pt idx="384">
                  <c:v>34.768999999999998</c:v>
                </c:pt>
                <c:pt idx="385">
                  <c:v>34.134999999999998</c:v>
                </c:pt>
                <c:pt idx="386">
                  <c:v>33.381999999999998</c:v>
                </c:pt>
                <c:pt idx="387">
                  <c:v>33.58</c:v>
                </c:pt>
                <c:pt idx="388">
                  <c:v>32.985999999999997</c:v>
                </c:pt>
                <c:pt idx="389">
                  <c:v>33.380000000000003</c:v>
                </c:pt>
                <c:pt idx="390">
                  <c:v>33.868000000000002</c:v>
                </c:pt>
                <c:pt idx="391">
                  <c:v>33.887999999999998</c:v>
                </c:pt>
                <c:pt idx="392">
                  <c:v>33.558999999999997</c:v>
                </c:pt>
                <c:pt idx="393">
                  <c:v>34.265999999999998</c:v>
                </c:pt>
                <c:pt idx="394">
                  <c:v>34.604999999999997</c:v>
                </c:pt>
                <c:pt idx="395">
                  <c:v>35.621000000000002</c:v>
                </c:pt>
                <c:pt idx="396">
                  <c:v>36.508000000000003</c:v>
                </c:pt>
                <c:pt idx="397">
                  <c:v>36.807000000000002</c:v>
                </c:pt>
                <c:pt idx="398">
                  <c:v>36.756999999999998</c:v>
                </c:pt>
                <c:pt idx="399">
                  <c:v>37.055999999999997</c:v>
                </c:pt>
                <c:pt idx="400">
                  <c:v>36.368000000000002</c:v>
                </c:pt>
                <c:pt idx="401">
                  <c:v>35.680999999999997</c:v>
                </c:pt>
                <c:pt idx="402">
                  <c:v>36.308</c:v>
                </c:pt>
                <c:pt idx="403">
                  <c:v>36.387999999999998</c:v>
                </c:pt>
                <c:pt idx="404">
                  <c:v>35.531999999999996</c:v>
                </c:pt>
                <c:pt idx="405">
                  <c:v>35.701000000000001</c:v>
                </c:pt>
                <c:pt idx="406">
                  <c:v>35.462000000000003</c:v>
                </c:pt>
                <c:pt idx="407">
                  <c:v>35.86</c:v>
                </c:pt>
                <c:pt idx="408">
                  <c:v>35.750999999999998</c:v>
                </c:pt>
                <c:pt idx="409">
                  <c:v>35.362000000000002</c:v>
                </c:pt>
                <c:pt idx="410">
                  <c:v>34.863999999999997</c:v>
                </c:pt>
                <c:pt idx="411">
                  <c:v>35.311999999999998</c:v>
                </c:pt>
                <c:pt idx="412">
                  <c:v>35.600999999999999</c:v>
                </c:pt>
                <c:pt idx="413">
                  <c:v>35.799999999999997</c:v>
                </c:pt>
                <c:pt idx="414">
                  <c:v>36.328000000000003</c:v>
                </c:pt>
                <c:pt idx="415">
                  <c:v>36.866</c:v>
                </c:pt>
                <c:pt idx="416">
                  <c:v>36.468000000000004</c:v>
                </c:pt>
                <c:pt idx="417">
                  <c:v>37.454000000000001</c:v>
                </c:pt>
                <c:pt idx="418">
                  <c:v>37.454000000000001</c:v>
                </c:pt>
                <c:pt idx="419">
                  <c:v>36.558</c:v>
                </c:pt>
                <c:pt idx="420">
                  <c:v>36.985999999999997</c:v>
                </c:pt>
                <c:pt idx="421">
                  <c:v>37.076000000000001</c:v>
                </c:pt>
                <c:pt idx="422">
                  <c:v>37.851999999999997</c:v>
                </c:pt>
                <c:pt idx="423">
                  <c:v>37.652999999999999</c:v>
                </c:pt>
                <c:pt idx="424">
                  <c:v>36.975999999999999</c:v>
                </c:pt>
                <c:pt idx="425">
                  <c:v>37.353999999999999</c:v>
                </c:pt>
                <c:pt idx="426">
                  <c:v>36.966000000000001</c:v>
                </c:pt>
                <c:pt idx="427">
                  <c:v>36.767000000000003</c:v>
                </c:pt>
                <c:pt idx="428">
                  <c:v>36.427999999999997</c:v>
                </c:pt>
                <c:pt idx="429">
                  <c:v>36.298999999999999</c:v>
                </c:pt>
                <c:pt idx="430">
                  <c:v>35.701000000000001</c:v>
                </c:pt>
                <c:pt idx="431">
                  <c:v>35.932000000000002</c:v>
                </c:pt>
                <c:pt idx="432">
                  <c:v>36.332000000000001</c:v>
                </c:pt>
                <c:pt idx="433">
                  <c:v>36.530999999999999</c:v>
                </c:pt>
                <c:pt idx="434">
                  <c:v>36.381999999999998</c:v>
                </c:pt>
                <c:pt idx="435">
                  <c:v>36.621000000000002</c:v>
                </c:pt>
                <c:pt idx="436">
                  <c:v>36.621000000000002</c:v>
                </c:pt>
                <c:pt idx="437">
                  <c:v>36.551000000000002</c:v>
                </c:pt>
                <c:pt idx="438">
                  <c:v>36.661000000000001</c:v>
                </c:pt>
                <c:pt idx="439">
                  <c:v>37.47</c:v>
                </c:pt>
                <c:pt idx="440">
                  <c:v>37.200000000000003</c:v>
                </c:pt>
                <c:pt idx="441">
                  <c:v>37.25</c:v>
                </c:pt>
                <c:pt idx="442">
                  <c:v>36.631</c:v>
                </c:pt>
                <c:pt idx="443">
                  <c:v>37.07</c:v>
                </c:pt>
                <c:pt idx="444">
                  <c:v>37.049999999999997</c:v>
                </c:pt>
                <c:pt idx="445">
                  <c:v>37.28</c:v>
                </c:pt>
                <c:pt idx="446">
                  <c:v>37.43</c:v>
                </c:pt>
                <c:pt idx="447">
                  <c:v>37.46</c:v>
                </c:pt>
                <c:pt idx="448">
                  <c:v>37.380000000000003</c:v>
                </c:pt>
                <c:pt idx="449">
                  <c:v>37.01</c:v>
                </c:pt>
                <c:pt idx="450">
                  <c:v>36.97</c:v>
                </c:pt>
                <c:pt idx="451">
                  <c:v>36.430999999999997</c:v>
                </c:pt>
                <c:pt idx="452">
                  <c:v>36.052</c:v>
                </c:pt>
                <c:pt idx="453">
                  <c:v>36.441000000000003</c:v>
                </c:pt>
                <c:pt idx="454">
                  <c:v>36.311999999999998</c:v>
                </c:pt>
                <c:pt idx="455">
                  <c:v>36.530999999999999</c:v>
                </c:pt>
                <c:pt idx="456">
                  <c:v>36.262</c:v>
                </c:pt>
                <c:pt idx="457">
                  <c:v>36.182000000000002</c:v>
                </c:pt>
                <c:pt idx="458">
                  <c:v>36.600999999999999</c:v>
                </c:pt>
                <c:pt idx="459">
                  <c:v>36.731000000000002</c:v>
                </c:pt>
                <c:pt idx="460">
                  <c:v>36.979999999999997</c:v>
                </c:pt>
                <c:pt idx="461">
                  <c:v>37.33</c:v>
                </c:pt>
                <c:pt idx="462">
                  <c:v>37.380000000000003</c:v>
                </c:pt>
                <c:pt idx="463">
                  <c:v>37.36</c:v>
                </c:pt>
                <c:pt idx="464">
                  <c:v>37.848999999999997</c:v>
                </c:pt>
                <c:pt idx="465">
                  <c:v>38.378</c:v>
                </c:pt>
                <c:pt idx="466">
                  <c:v>38.927</c:v>
                </c:pt>
                <c:pt idx="467">
                  <c:v>39.176000000000002</c:v>
                </c:pt>
                <c:pt idx="468">
                  <c:v>39.566000000000003</c:v>
                </c:pt>
                <c:pt idx="469">
                  <c:v>39.616</c:v>
                </c:pt>
                <c:pt idx="470">
                  <c:v>39.555999999999997</c:v>
                </c:pt>
                <c:pt idx="471">
                  <c:v>40.274000000000001</c:v>
                </c:pt>
                <c:pt idx="472">
                  <c:v>39.566000000000003</c:v>
                </c:pt>
                <c:pt idx="473">
                  <c:v>39.774999999999999</c:v>
                </c:pt>
                <c:pt idx="474">
                  <c:v>40.194000000000003</c:v>
                </c:pt>
                <c:pt idx="475">
                  <c:v>39.436</c:v>
                </c:pt>
                <c:pt idx="476">
                  <c:v>39.326000000000001</c:v>
                </c:pt>
                <c:pt idx="477">
                  <c:v>39.165999999999997</c:v>
                </c:pt>
                <c:pt idx="478">
                  <c:v>38.877000000000002</c:v>
                </c:pt>
                <c:pt idx="479">
                  <c:v>37.988999999999997</c:v>
                </c:pt>
                <c:pt idx="480">
                  <c:v>37.08</c:v>
                </c:pt>
                <c:pt idx="481">
                  <c:v>37.859000000000002</c:v>
                </c:pt>
                <c:pt idx="482">
                  <c:v>37.978999999999999</c:v>
                </c:pt>
                <c:pt idx="483">
                  <c:v>36.511000000000003</c:v>
                </c:pt>
                <c:pt idx="484">
                  <c:v>36.332000000000001</c:v>
                </c:pt>
                <c:pt idx="485">
                  <c:v>36.850999999999999</c:v>
                </c:pt>
                <c:pt idx="486">
                  <c:v>36.631</c:v>
                </c:pt>
                <c:pt idx="487">
                  <c:v>36.031999999999996</c:v>
                </c:pt>
                <c:pt idx="488">
                  <c:v>37.090000000000003</c:v>
                </c:pt>
                <c:pt idx="489">
                  <c:v>36.231999999999999</c:v>
                </c:pt>
                <c:pt idx="490">
                  <c:v>36.161999999999999</c:v>
                </c:pt>
                <c:pt idx="491">
                  <c:v>36.430999999999997</c:v>
                </c:pt>
                <c:pt idx="492">
                  <c:v>35.433</c:v>
                </c:pt>
                <c:pt idx="493">
                  <c:v>36.411999999999999</c:v>
                </c:pt>
                <c:pt idx="494">
                  <c:v>34.923999999999999</c:v>
                </c:pt>
                <c:pt idx="495">
                  <c:v>35.423000000000002</c:v>
                </c:pt>
                <c:pt idx="496">
                  <c:v>34.93</c:v>
                </c:pt>
                <c:pt idx="497">
                  <c:v>34.950000000000003</c:v>
                </c:pt>
                <c:pt idx="498">
                  <c:v>35.1</c:v>
                </c:pt>
                <c:pt idx="499">
                  <c:v>37.24</c:v>
                </c:pt>
                <c:pt idx="500">
                  <c:v>37.5</c:v>
                </c:pt>
                <c:pt idx="501">
                  <c:v>37.5</c:v>
                </c:pt>
                <c:pt idx="502">
                  <c:v>38.25</c:v>
                </c:pt>
                <c:pt idx="503">
                  <c:v>37.5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QUAL3_RENT3!#REF!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096-4836-AA35-747CCF3D5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07136"/>
        <c:axId val="133403776"/>
      </c:lineChart>
      <c:dateAx>
        <c:axId val="12730713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33403776"/>
        <c:crosses val="autoZero"/>
        <c:auto val="1"/>
        <c:lblOffset val="100"/>
        <c:baseTimeUnit val="days"/>
      </c:dateAx>
      <c:valAx>
        <c:axId val="13340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Preço em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730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Resíduos da regressão de QUAL3 em RENT3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QUAL3_RENT3!$A$4:$A$505</c:f>
              <c:numCache>
                <c:formatCode>m/d/yyyy</c:formatCode>
                <c:ptCount val="502"/>
                <c:pt idx="0">
                  <c:v>41197</c:v>
                </c:pt>
                <c:pt idx="1">
                  <c:v>41198</c:v>
                </c:pt>
                <c:pt idx="2">
                  <c:v>41199</c:v>
                </c:pt>
                <c:pt idx="3">
                  <c:v>41200</c:v>
                </c:pt>
                <c:pt idx="4">
                  <c:v>41201</c:v>
                </c:pt>
                <c:pt idx="5">
                  <c:v>41204</c:v>
                </c:pt>
                <c:pt idx="6">
                  <c:v>41205</c:v>
                </c:pt>
                <c:pt idx="7">
                  <c:v>41206</c:v>
                </c:pt>
                <c:pt idx="8">
                  <c:v>41207</c:v>
                </c:pt>
                <c:pt idx="9">
                  <c:v>41208</c:v>
                </c:pt>
                <c:pt idx="10">
                  <c:v>41211</c:v>
                </c:pt>
                <c:pt idx="11">
                  <c:v>41212</c:v>
                </c:pt>
                <c:pt idx="12">
                  <c:v>41213</c:v>
                </c:pt>
                <c:pt idx="13">
                  <c:v>41214</c:v>
                </c:pt>
                <c:pt idx="14">
                  <c:v>41218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41225</c:v>
                </c:pt>
                <c:pt idx="20">
                  <c:v>41226</c:v>
                </c:pt>
                <c:pt idx="21">
                  <c:v>41227</c:v>
                </c:pt>
                <c:pt idx="22">
                  <c:v>41229</c:v>
                </c:pt>
                <c:pt idx="23">
                  <c:v>41232</c:v>
                </c:pt>
                <c:pt idx="24">
                  <c:v>41233</c:v>
                </c:pt>
                <c:pt idx="25">
                  <c:v>41234</c:v>
                </c:pt>
                <c:pt idx="26">
                  <c:v>41235</c:v>
                </c:pt>
                <c:pt idx="27">
                  <c:v>41236</c:v>
                </c:pt>
                <c:pt idx="28">
                  <c:v>41239</c:v>
                </c:pt>
                <c:pt idx="29">
                  <c:v>41240</c:v>
                </c:pt>
                <c:pt idx="30">
                  <c:v>41241</c:v>
                </c:pt>
                <c:pt idx="31">
                  <c:v>41242</c:v>
                </c:pt>
                <c:pt idx="32">
                  <c:v>41243</c:v>
                </c:pt>
                <c:pt idx="33">
                  <c:v>41246</c:v>
                </c:pt>
                <c:pt idx="34">
                  <c:v>41247</c:v>
                </c:pt>
                <c:pt idx="35">
                  <c:v>41248</c:v>
                </c:pt>
                <c:pt idx="36">
                  <c:v>41249</c:v>
                </c:pt>
                <c:pt idx="37">
                  <c:v>41250</c:v>
                </c:pt>
                <c:pt idx="38">
                  <c:v>41253</c:v>
                </c:pt>
                <c:pt idx="39">
                  <c:v>41254</c:v>
                </c:pt>
                <c:pt idx="40">
                  <c:v>41255</c:v>
                </c:pt>
                <c:pt idx="41">
                  <c:v>41256</c:v>
                </c:pt>
                <c:pt idx="42">
                  <c:v>41257</c:v>
                </c:pt>
                <c:pt idx="43">
                  <c:v>41260</c:v>
                </c:pt>
                <c:pt idx="44">
                  <c:v>41261</c:v>
                </c:pt>
                <c:pt idx="45">
                  <c:v>41262</c:v>
                </c:pt>
                <c:pt idx="46">
                  <c:v>41263</c:v>
                </c:pt>
                <c:pt idx="47">
                  <c:v>41264</c:v>
                </c:pt>
                <c:pt idx="48">
                  <c:v>41267</c:v>
                </c:pt>
                <c:pt idx="49">
                  <c:v>41269</c:v>
                </c:pt>
                <c:pt idx="50">
                  <c:v>41270</c:v>
                </c:pt>
                <c:pt idx="51">
                  <c:v>41271</c:v>
                </c:pt>
                <c:pt idx="52">
                  <c:v>41274</c:v>
                </c:pt>
                <c:pt idx="53">
                  <c:v>41276</c:v>
                </c:pt>
                <c:pt idx="54">
                  <c:v>41277</c:v>
                </c:pt>
                <c:pt idx="55">
                  <c:v>41278</c:v>
                </c:pt>
                <c:pt idx="56">
                  <c:v>41281</c:v>
                </c:pt>
                <c:pt idx="57">
                  <c:v>41282</c:v>
                </c:pt>
                <c:pt idx="58">
                  <c:v>41283</c:v>
                </c:pt>
                <c:pt idx="59">
                  <c:v>41284</c:v>
                </c:pt>
                <c:pt idx="60">
                  <c:v>41285</c:v>
                </c:pt>
                <c:pt idx="61">
                  <c:v>41288</c:v>
                </c:pt>
                <c:pt idx="62">
                  <c:v>41289</c:v>
                </c:pt>
                <c:pt idx="63">
                  <c:v>41290</c:v>
                </c:pt>
                <c:pt idx="64">
                  <c:v>41291</c:v>
                </c:pt>
                <c:pt idx="65">
                  <c:v>41292</c:v>
                </c:pt>
                <c:pt idx="66">
                  <c:v>41295</c:v>
                </c:pt>
                <c:pt idx="67">
                  <c:v>41296</c:v>
                </c:pt>
                <c:pt idx="68">
                  <c:v>41297</c:v>
                </c:pt>
                <c:pt idx="69">
                  <c:v>41298</c:v>
                </c:pt>
                <c:pt idx="70">
                  <c:v>41299</c:v>
                </c:pt>
                <c:pt idx="71">
                  <c:v>41302</c:v>
                </c:pt>
                <c:pt idx="72">
                  <c:v>41303</c:v>
                </c:pt>
                <c:pt idx="73">
                  <c:v>41304</c:v>
                </c:pt>
                <c:pt idx="74">
                  <c:v>41305</c:v>
                </c:pt>
                <c:pt idx="75">
                  <c:v>41306</c:v>
                </c:pt>
                <c:pt idx="76">
                  <c:v>41309</c:v>
                </c:pt>
                <c:pt idx="77">
                  <c:v>41310</c:v>
                </c:pt>
                <c:pt idx="78">
                  <c:v>41311</c:v>
                </c:pt>
                <c:pt idx="79">
                  <c:v>41312</c:v>
                </c:pt>
                <c:pt idx="80">
                  <c:v>41313</c:v>
                </c:pt>
                <c:pt idx="81">
                  <c:v>41318</c:v>
                </c:pt>
                <c:pt idx="82">
                  <c:v>41319</c:v>
                </c:pt>
                <c:pt idx="83">
                  <c:v>41320</c:v>
                </c:pt>
                <c:pt idx="84">
                  <c:v>41323</c:v>
                </c:pt>
                <c:pt idx="85">
                  <c:v>41324</c:v>
                </c:pt>
                <c:pt idx="86">
                  <c:v>41325</c:v>
                </c:pt>
                <c:pt idx="87">
                  <c:v>41326</c:v>
                </c:pt>
                <c:pt idx="88">
                  <c:v>41327</c:v>
                </c:pt>
                <c:pt idx="89">
                  <c:v>41330</c:v>
                </c:pt>
                <c:pt idx="90">
                  <c:v>41331</c:v>
                </c:pt>
                <c:pt idx="91">
                  <c:v>41332</c:v>
                </c:pt>
                <c:pt idx="92">
                  <c:v>41333</c:v>
                </c:pt>
                <c:pt idx="93">
                  <c:v>41334</c:v>
                </c:pt>
                <c:pt idx="94">
                  <c:v>41337</c:v>
                </c:pt>
                <c:pt idx="95">
                  <c:v>41338</c:v>
                </c:pt>
                <c:pt idx="96">
                  <c:v>41339</c:v>
                </c:pt>
                <c:pt idx="97">
                  <c:v>41340</c:v>
                </c:pt>
                <c:pt idx="98">
                  <c:v>41341</c:v>
                </c:pt>
                <c:pt idx="99">
                  <c:v>41344</c:v>
                </c:pt>
                <c:pt idx="100">
                  <c:v>41345</c:v>
                </c:pt>
                <c:pt idx="101">
                  <c:v>41346</c:v>
                </c:pt>
                <c:pt idx="102">
                  <c:v>41347</c:v>
                </c:pt>
                <c:pt idx="103">
                  <c:v>41348</c:v>
                </c:pt>
                <c:pt idx="104">
                  <c:v>41351</c:v>
                </c:pt>
                <c:pt idx="105">
                  <c:v>41352</c:v>
                </c:pt>
                <c:pt idx="106">
                  <c:v>41353</c:v>
                </c:pt>
                <c:pt idx="107">
                  <c:v>41354</c:v>
                </c:pt>
                <c:pt idx="108">
                  <c:v>41355</c:v>
                </c:pt>
                <c:pt idx="109">
                  <c:v>41358</c:v>
                </c:pt>
                <c:pt idx="110">
                  <c:v>41359</c:v>
                </c:pt>
                <c:pt idx="111">
                  <c:v>41360</c:v>
                </c:pt>
                <c:pt idx="112">
                  <c:v>41361</c:v>
                </c:pt>
                <c:pt idx="113">
                  <c:v>41365</c:v>
                </c:pt>
                <c:pt idx="114">
                  <c:v>41366</c:v>
                </c:pt>
                <c:pt idx="115">
                  <c:v>41367</c:v>
                </c:pt>
                <c:pt idx="116">
                  <c:v>41368</c:v>
                </c:pt>
                <c:pt idx="117">
                  <c:v>41369</c:v>
                </c:pt>
                <c:pt idx="118">
                  <c:v>41372</c:v>
                </c:pt>
                <c:pt idx="119">
                  <c:v>41373</c:v>
                </c:pt>
                <c:pt idx="120">
                  <c:v>41374</c:v>
                </c:pt>
                <c:pt idx="121">
                  <c:v>41375</c:v>
                </c:pt>
                <c:pt idx="122">
                  <c:v>41376</c:v>
                </c:pt>
                <c:pt idx="123">
                  <c:v>41379</c:v>
                </c:pt>
                <c:pt idx="124">
                  <c:v>41380</c:v>
                </c:pt>
                <c:pt idx="125">
                  <c:v>41381</c:v>
                </c:pt>
                <c:pt idx="126">
                  <c:v>41382</c:v>
                </c:pt>
                <c:pt idx="127">
                  <c:v>41383</c:v>
                </c:pt>
                <c:pt idx="128">
                  <c:v>41386</c:v>
                </c:pt>
                <c:pt idx="129">
                  <c:v>41387</c:v>
                </c:pt>
                <c:pt idx="130">
                  <c:v>41388</c:v>
                </c:pt>
                <c:pt idx="131">
                  <c:v>41389</c:v>
                </c:pt>
                <c:pt idx="132">
                  <c:v>41390</c:v>
                </c:pt>
                <c:pt idx="133">
                  <c:v>41393</c:v>
                </c:pt>
                <c:pt idx="134">
                  <c:v>41394</c:v>
                </c:pt>
                <c:pt idx="135">
                  <c:v>41396</c:v>
                </c:pt>
                <c:pt idx="136">
                  <c:v>41397</c:v>
                </c:pt>
                <c:pt idx="137">
                  <c:v>41400</c:v>
                </c:pt>
                <c:pt idx="138">
                  <c:v>41401</c:v>
                </c:pt>
                <c:pt idx="139">
                  <c:v>41402</c:v>
                </c:pt>
                <c:pt idx="140">
                  <c:v>41403</c:v>
                </c:pt>
                <c:pt idx="141">
                  <c:v>41404</c:v>
                </c:pt>
                <c:pt idx="142">
                  <c:v>41407</c:v>
                </c:pt>
                <c:pt idx="143">
                  <c:v>41408</c:v>
                </c:pt>
                <c:pt idx="144">
                  <c:v>41409</c:v>
                </c:pt>
                <c:pt idx="145">
                  <c:v>41410</c:v>
                </c:pt>
                <c:pt idx="146">
                  <c:v>41411</c:v>
                </c:pt>
                <c:pt idx="147">
                  <c:v>41414</c:v>
                </c:pt>
                <c:pt idx="148">
                  <c:v>41415</c:v>
                </c:pt>
                <c:pt idx="149">
                  <c:v>41416</c:v>
                </c:pt>
                <c:pt idx="150">
                  <c:v>41417</c:v>
                </c:pt>
                <c:pt idx="151">
                  <c:v>41418</c:v>
                </c:pt>
                <c:pt idx="152">
                  <c:v>41421</c:v>
                </c:pt>
                <c:pt idx="153">
                  <c:v>41422</c:v>
                </c:pt>
                <c:pt idx="154">
                  <c:v>41423</c:v>
                </c:pt>
                <c:pt idx="155">
                  <c:v>41425</c:v>
                </c:pt>
                <c:pt idx="156">
                  <c:v>41428</c:v>
                </c:pt>
                <c:pt idx="157">
                  <c:v>41429</c:v>
                </c:pt>
                <c:pt idx="158">
                  <c:v>41430</c:v>
                </c:pt>
                <c:pt idx="159">
                  <c:v>41431</c:v>
                </c:pt>
                <c:pt idx="160">
                  <c:v>41432</c:v>
                </c:pt>
                <c:pt idx="161">
                  <c:v>41435</c:v>
                </c:pt>
                <c:pt idx="162">
                  <c:v>41436</c:v>
                </c:pt>
                <c:pt idx="163">
                  <c:v>41437</c:v>
                </c:pt>
                <c:pt idx="164">
                  <c:v>41438</c:v>
                </c:pt>
                <c:pt idx="165">
                  <c:v>41439</c:v>
                </c:pt>
                <c:pt idx="166">
                  <c:v>41442</c:v>
                </c:pt>
                <c:pt idx="167">
                  <c:v>41443</c:v>
                </c:pt>
                <c:pt idx="168">
                  <c:v>41444</c:v>
                </c:pt>
                <c:pt idx="169">
                  <c:v>41445</c:v>
                </c:pt>
                <c:pt idx="170">
                  <c:v>41446</c:v>
                </c:pt>
                <c:pt idx="171">
                  <c:v>41449</c:v>
                </c:pt>
                <c:pt idx="172">
                  <c:v>41450</c:v>
                </c:pt>
                <c:pt idx="173">
                  <c:v>41451</c:v>
                </c:pt>
                <c:pt idx="174">
                  <c:v>41452</c:v>
                </c:pt>
                <c:pt idx="175">
                  <c:v>41453</c:v>
                </c:pt>
                <c:pt idx="176">
                  <c:v>41456</c:v>
                </c:pt>
                <c:pt idx="177">
                  <c:v>41457</c:v>
                </c:pt>
                <c:pt idx="178">
                  <c:v>41458</c:v>
                </c:pt>
                <c:pt idx="179">
                  <c:v>41459</c:v>
                </c:pt>
                <c:pt idx="180">
                  <c:v>41460</c:v>
                </c:pt>
                <c:pt idx="181">
                  <c:v>41463</c:v>
                </c:pt>
                <c:pt idx="182">
                  <c:v>41464</c:v>
                </c:pt>
                <c:pt idx="183">
                  <c:v>41465</c:v>
                </c:pt>
                <c:pt idx="184">
                  <c:v>41466</c:v>
                </c:pt>
                <c:pt idx="185">
                  <c:v>41467</c:v>
                </c:pt>
                <c:pt idx="186">
                  <c:v>41470</c:v>
                </c:pt>
                <c:pt idx="187">
                  <c:v>41471</c:v>
                </c:pt>
                <c:pt idx="188">
                  <c:v>41472</c:v>
                </c:pt>
                <c:pt idx="189">
                  <c:v>41473</c:v>
                </c:pt>
                <c:pt idx="190">
                  <c:v>41474</c:v>
                </c:pt>
                <c:pt idx="191">
                  <c:v>41477</c:v>
                </c:pt>
                <c:pt idx="192">
                  <c:v>41478</c:v>
                </c:pt>
                <c:pt idx="193">
                  <c:v>41479</c:v>
                </c:pt>
                <c:pt idx="194">
                  <c:v>41480</c:v>
                </c:pt>
                <c:pt idx="195">
                  <c:v>41481</c:v>
                </c:pt>
                <c:pt idx="196">
                  <c:v>41484</c:v>
                </c:pt>
                <c:pt idx="197">
                  <c:v>41485</c:v>
                </c:pt>
                <c:pt idx="198">
                  <c:v>41486</c:v>
                </c:pt>
                <c:pt idx="199">
                  <c:v>41487</c:v>
                </c:pt>
                <c:pt idx="200">
                  <c:v>41488</c:v>
                </c:pt>
                <c:pt idx="201">
                  <c:v>41491</c:v>
                </c:pt>
                <c:pt idx="202">
                  <c:v>41492</c:v>
                </c:pt>
                <c:pt idx="203">
                  <c:v>41493</c:v>
                </c:pt>
                <c:pt idx="204">
                  <c:v>41494</c:v>
                </c:pt>
                <c:pt idx="205">
                  <c:v>41495</c:v>
                </c:pt>
                <c:pt idx="206">
                  <c:v>41498</c:v>
                </c:pt>
                <c:pt idx="207">
                  <c:v>41499</c:v>
                </c:pt>
                <c:pt idx="208">
                  <c:v>41500</c:v>
                </c:pt>
                <c:pt idx="209">
                  <c:v>41501</c:v>
                </c:pt>
                <c:pt idx="210">
                  <c:v>41502</c:v>
                </c:pt>
                <c:pt idx="211">
                  <c:v>41505</c:v>
                </c:pt>
                <c:pt idx="212">
                  <c:v>41506</c:v>
                </c:pt>
                <c:pt idx="213">
                  <c:v>41507</c:v>
                </c:pt>
                <c:pt idx="214">
                  <c:v>41508</c:v>
                </c:pt>
                <c:pt idx="215">
                  <c:v>41509</c:v>
                </c:pt>
                <c:pt idx="216">
                  <c:v>41512</c:v>
                </c:pt>
                <c:pt idx="217">
                  <c:v>41513</c:v>
                </c:pt>
                <c:pt idx="218">
                  <c:v>41514</c:v>
                </c:pt>
                <c:pt idx="219">
                  <c:v>41515</c:v>
                </c:pt>
                <c:pt idx="220">
                  <c:v>41516</c:v>
                </c:pt>
                <c:pt idx="221">
                  <c:v>41519</c:v>
                </c:pt>
                <c:pt idx="222">
                  <c:v>41520</c:v>
                </c:pt>
                <c:pt idx="223">
                  <c:v>41521</c:v>
                </c:pt>
                <c:pt idx="224">
                  <c:v>41522</c:v>
                </c:pt>
                <c:pt idx="225">
                  <c:v>41523</c:v>
                </c:pt>
                <c:pt idx="226">
                  <c:v>41526</c:v>
                </c:pt>
                <c:pt idx="227">
                  <c:v>41527</c:v>
                </c:pt>
                <c:pt idx="228">
                  <c:v>41528</c:v>
                </c:pt>
                <c:pt idx="229">
                  <c:v>41529</c:v>
                </c:pt>
                <c:pt idx="230">
                  <c:v>41530</c:v>
                </c:pt>
                <c:pt idx="231">
                  <c:v>41533</c:v>
                </c:pt>
                <c:pt idx="232">
                  <c:v>41534</c:v>
                </c:pt>
                <c:pt idx="233">
                  <c:v>41535</c:v>
                </c:pt>
                <c:pt idx="234">
                  <c:v>41536</c:v>
                </c:pt>
                <c:pt idx="235">
                  <c:v>41537</c:v>
                </c:pt>
                <c:pt idx="236">
                  <c:v>41540</c:v>
                </c:pt>
                <c:pt idx="237">
                  <c:v>41541</c:v>
                </c:pt>
                <c:pt idx="238">
                  <c:v>41542</c:v>
                </c:pt>
                <c:pt idx="239">
                  <c:v>41543</c:v>
                </c:pt>
                <c:pt idx="240">
                  <c:v>41544</c:v>
                </c:pt>
                <c:pt idx="241">
                  <c:v>41547</c:v>
                </c:pt>
                <c:pt idx="242">
                  <c:v>41548</c:v>
                </c:pt>
                <c:pt idx="243">
                  <c:v>41549</c:v>
                </c:pt>
                <c:pt idx="244">
                  <c:v>41550</c:v>
                </c:pt>
                <c:pt idx="245">
                  <c:v>41551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  <c:pt idx="250">
                  <c:v>41558</c:v>
                </c:pt>
                <c:pt idx="251">
                  <c:v>41561</c:v>
                </c:pt>
                <c:pt idx="252">
                  <c:v>41562</c:v>
                </c:pt>
                <c:pt idx="253">
                  <c:v>41563</c:v>
                </c:pt>
                <c:pt idx="254">
                  <c:v>41564</c:v>
                </c:pt>
                <c:pt idx="255">
                  <c:v>41565</c:v>
                </c:pt>
                <c:pt idx="256">
                  <c:v>41568</c:v>
                </c:pt>
                <c:pt idx="257">
                  <c:v>41569</c:v>
                </c:pt>
                <c:pt idx="258">
                  <c:v>41570</c:v>
                </c:pt>
                <c:pt idx="259">
                  <c:v>41571</c:v>
                </c:pt>
                <c:pt idx="260">
                  <c:v>41572</c:v>
                </c:pt>
                <c:pt idx="261">
                  <c:v>41575</c:v>
                </c:pt>
                <c:pt idx="262">
                  <c:v>41576</c:v>
                </c:pt>
                <c:pt idx="263">
                  <c:v>41577</c:v>
                </c:pt>
                <c:pt idx="264">
                  <c:v>41578</c:v>
                </c:pt>
                <c:pt idx="265">
                  <c:v>41579</c:v>
                </c:pt>
                <c:pt idx="266">
                  <c:v>41582</c:v>
                </c:pt>
                <c:pt idx="267">
                  <c:v>41583</c:v>
                </c:pt>
                <c:pt idx="268">
                  <c:v>41584</c:v>
                </c:pt>
                <c:pt idx="269">
                  <c:v>41585</c:v>
                </c:pt>
                <c:pt idx="270">
                  <c:v>41586</c:v>
                </c:pt>
                <c:pt idx="271">
                  <c:v>41589</c:v>
                </c:pt>
                <c:pt idx="272">
                  <c:v>41590</c:v>
                </c:pt>
                <c:pt idx="273">
                  <c:v>41591</c:v>
                </c:pt>
                <c:pt idx="274">
                  <c:v>41592</c:v>
                </c:pt>
                <c:pt idx="275">
                  <c:v>41596</c:v>
                </c:pt>
                <c:pt idx="276">
                  <c:v>41597</c:v>
                </c:pt>
                <c:pt idx="277">
                  <c:v>41598</c:v>
                </c:pt>
                <c:pt idx="278">
                  <c:v>41599</c:v>
                </c:pt>
                <c:pt idx="279">
                  <c:v>41600</c:v>
                </c:pt>
                <c:pt idx="280">
                  <c:v>41603</c:v>
                </c:pt>
                <c:pt idx="281">
                  <c:v>41604</c:v>
                </c:pt>
                <c:pt idx="282">
                  <c:v>41605</c:v>
                </c:pt>
                <c:pt idx="283">
                  <c:v>41606</c:v>
                </c:pt>
                <c:pt idx="284">
                  <c:v>41607</c:v>
                </c:pt>
                <c:pt idx="285">
                  <c:v>41610</c:v>
                </c:pt>
                <c:pt idx="286">
                  <c:v>41611</c:v>
                </c:pt>
                <c:pt idx="287">
                  <c:v>41612</c:v>
                </c:pt>
                <c:pt idx="288">
                  <c:v>41613</c:v>
                </c:pt>
                <c:pt idx="289">
                  <c:v>41614</c:v>
                </c:pt>
                <c:pt idx="290">
                  <c:v>41617</c:v>
                </c:pt>
                <c:pt idx="291">
                  <c:v>41618</c:v>
                </c:pt>
                <c:pt idx="292">
                  <c:v>41619</c:v>
                </c:pt>
                <c:pt idx="293">
                  <c:v>41620</c:v>
                </c:pt>
                <c:pt idx="294">
                  <c:v>41621</c:v>
                </c:pt>
                <c:pt idx="295">
                  <c:v>41624</c:v>
                </c:pt>
                <c:pt idx="296">
                  <c:v>41625</c:v>
                </c:pt>
                <c:pt idx="297">
                  <c:v>41626</c:v>
                </c:pt>
                <c:pt idx="298">
                  <c:v>41627</c:v>
                </c:pt>
                <c:pt idx="299">
                  <c:v>41628</c:v>
                </c:pt>
                <c:pt idx="300">
                  <c:v>41631</c:v>
                </c:pt>
                <c:pt idx="301">
                  <c:v>41632</c:v>
                </c:pt>
                <c:pt idx="302">
                  <c:v>41634</c:v>
                </c:pt>
                <c:pt idx="303">
                  <c:v>41635</c:v>
                </c:pt>
                <c:pt idx="304">
                  <c:v>41638</c:v>
                </c:pt>
                <c:pt idx="305">
                  <c:v>41639</c:v>
                </c:pt>
                <c:pt idx="306">
                  <c:v>41641</c:v>
                </c:pt>
                <c:pt idx="307">
                  <c:v>41642</c:v>
                </c:pt>
                <c:pt idx="308">
                  <c:v>41645</c:v>
                </c:pt>
                <c:pt idx="309">
                  <c:v>41646</c:v>
                </c:pt>
                <c:pt idx="310">
                  <c:v>41647</c:v>
                </c:pt>
                <c:pt idx="311">
                  <c:v>41648</c:v>
                </c:pt>
                <c:pt idx="312">
                  <c:v>41649</c:v>
                </c:pt>
                <c:pt idx="313">
                  <c:v>41652</c:v>
                </c:pt>
                <c:pt idx="314">
                  <c:v>41653</c:v>
                </c:pt>
                <c:pt idx="315">
                  <c:v>41654</c:v>
                </c:pt>
                <c:pt idx="316">
                  <c:v>41655</c:v>
                </c:pt>
                <c:pt idx="317">
                  <c:v>41656</c:v>
                </c:pt>
                <c:pt idx="318">
                  <c:v>41659</c:v>
                </c:pt>
                <c:pt idx="319">
                  <c:v>41660</c:v>
                </c:pt>
                <c:pt idx="320">
                  <c:v>41661</c:v>
                </c:pt>
                <c:pt idx="321">
                  <c:v>41662</c:v>
                </c:pt>
                <c:pt idx="322">
                  <c:v>41663</c:v>
                </c:pt>
                <c:pt idx="323">
                  <c:v>41666</c:v>
                </c:pt>
                <c:pt idx="324">
                  <c:v>41667</c:v>
                </c:pt>
                <c:pt idx="325">
                  <c:v>41668</c:v>
                </c:pt>
                <c:pt idx="326">
                  <c:v>41669</c:v>
                </c:pt>
                <c:pt idx="327">
                  <c:v>41670</c:v>
                </c:pt>
                <c:pt idx="328">
                  <c:v>41673</c:v>
                </c:pt>
                <c:pt idx="329">
                  <c:v>41674</c:v>
                </c:pt>
                <c:pt idx="330">
                  <c:v>41675</c:v>
                </c:pt>
                <c:pt idx="331">
                  <c:v>41676</c:v>
                </c:pt>
                <c:pt idx="332">
                  <c:v>41677</c:v>
                </c:pt>
                <c:pt idx="333">
                  <c:v>41680</c:v>
                </c:pt>
                <c:pt idx="334">
                  <c:v>41681</c:v>
                </c:pt>
                <c:pt idx="335">
                  <c:v>41682</c:v>
                </c:pt>
                <c:pt idx="336">
                  <c:v>41683</c:v>
                </c:pt>
                <c:pt idx="337">
                  <c:v>41684</c:v>
                </c:pt>
                <c:pt idx="338">
                  <c:v>41687</c:v>
                </c:pt>
                <c:pt idx="339">
                  <c:v>41688</c:v>
                </c:pt>
                <c:pt idx="340">
                  <c:v>41689</c:v>
                </c:pt>
                <c:pt idx="341">
                  <c:v>41690</c:v>
                </c:pt>
                <c:pt idx="342">
                  <c:v>41691</c:v>
                </c:pt>
                <c:pt idx="343">
                  <c:v>41694</c:v>
                </c:pt>
                <c:pt idx="344">
                  <c:v>41695</c:v>
                </c:pt>
                <c:pt idx="345">
                  <c:v>41696</c:v>
                </c:pt>
                <c:pt idx="346">
                  <c:v>41697</c:v>
                </c:pt>
                <c:pt idx="347">
                  <c:v>41698</c:v>
                </c:pt>
                <c:pt idx="348">
                  <c:v>41703</c:v>
                </c:pt>
                <c:pt idx="349">
                  <c:v>41704</c:v>
                </c:pt>
                <c:pt idx="350">
                  <c:v>41705</c:v>
                </c:pt>
                <c:pt idx="351">
                  <c:v>41708</c:v>
                </c:pt>
                <c:pt idx="352">
                  <c:v>41709</c:v>
                </c:pt>
                <c:pt idx="353">
                  <c:v>41710</c:v>
                </c:pt>
                <c:pt idx="354">
                  <c:v>41711</c:v>
                </c:pt>
                <c:pt idx="355">
                  <c:v>41712</c:v>
                </c:pt>
                <c:pt idx="356">
                  <c:v>41715</c:v>
                </c:pt>
                <c:pt idx="357">
                  <c:v>41716</c:v>
                </c:pt>
                <c:pt idx="358">
                  <c:v>41717</c:v>
                </c:pt>
                <c:pt idx="359">
                  <c:v>41718</c:v>
                </c:pt>
                <c:pt idx="360">
                  <c:v>41719</c:v>
                </c:pt>
                <c:pt idx="361">
                  <c:v>41722</c:v>
                </c:pt>
                <c:pt idx="362">
                  <c:v>41723</c:v>
                </c:pt>
                <c:pt idx="363">
                  <c:v>41724</c:v>
                </c:pt>
                <c:pt idx="364">
                  <c:v>41725</c:v>
                </c:pt>
                <c:pt idx="365">
                  <c:v>41726</c:v>
                </c:pt>
                <c:pt idx="366">
                  <c:v>41729</c:v>
                </c:pt>
                <c:pt idx="367">
                  <c:v>41730</c:v>
                </c:pt>
                <c:pt idx="368">
                  <c:v>41731</c:v>
                </c:pt>
                <c:pt idx="369">
                  <c:v>41732</c:v>
                </c:pt>
                <c:pt idx="370">
                  <c:v>41733</c:v>
                </c:pt>
                <c:pt idx="371">
                  <c:v>41736</c:v>
                </c:pt>
                <c:pt idx="372">
                  <c:v>41737</c:v>
                </c:pt>
                <c:pt idx="373">
                  <c:v>41738</c:v>
                </c:pt>
                <c:pt idx="374">
                  <c:v>41739</c:v>
                </c:pt>
                <c:pt idx="375">
                  <c:v>41740</c:v>
                </c:pt>
                <c:pt idx="376">
                  <c:v>41743</c:v>
                </c:pt>
                <c:pt idx="377">
                  <c:v>41744</c:v>
                </c:pt>
                <c:pt idx="378">
                  <c:v>41745</c:v>
                </c:pt>
                <c:pt idx="379">
                  <c:v>41746</c:v>
                </c:pt>
                <c:pt idx="380">
                  <c:v>41751</c:v>
                </c:pt>
                <c:pt idx="381">
                  <c:v>41752</c:v>
                </c:pt>
                <c:pt idx="382">
                  <c:v>41753</c:v>
                </c:pt>
                <c:pt idx="383">
                  <c:v>41754</c:v>
                </c:pt>
                <c:pt idx="384">
                  <c:v>41757</c:v>
                </c:pt>
                <c:pt idx="385">
                  <c:v>41758</c:v>
                </c:pt>
                <c:pt idx="386">
                  <c:v>41759</c:v>
                </c:pt>
                <c:pt idx="387">
                  <c:v>41761</c:v>
                </c:pt>
                <c:pt idx="388">
                  <c:v>41764</c:v>
                </c:pt>
                <c:pt idx="389">
                  <c:v>41765</c:v>
                </c:pt>
                <c:pt idx="390">
                  <c:v>41766</c:v>
                </c:pt>
                <c:pt idx="391">
                  <c:v>41767</c:v>
                </c:pt>
                <c:pt idx="392">
                  <c:v>41768</c:v>
                </c:pt>
                <c:pt idx="393">
                  <c:v>41771</c:v>
                </c:pt>
                <c:pt idx="394">
                  <c:v>41772</c:v>
                </c:pt>
                <c:pt idx="395">
                  <c:v>41773</c:v>
                </c:pt>
                <c:pt idx="396">
                  <c:v>41774</c:v>
                </c:pt>
                <c:pt idx="397">
                  <c:v>41775</c:v>
                </c:pt>
                <c:pt idx="398">
                  <c:v>41778</c:v>
                </c:pt>
                <c:pt idx="399">
                  <c:v>41779</c:v>
                </c:pt>
                <c:pt idx="400">
                  <c:v>41780</c:v>
                </c:pt>
                <c:pt idx="401">
                  <c:v>41781</c:v>
                </c:pt>
                <c:pt idx="402">
                  <c:v>41782</c:v>
                </c:pt>
                <c:pt idx="403">
                  <c:v>41785</c:v>
                </c:pt>
                <c:pt idx="404">
                  <c:v>41786</c:v>
                </c:pt>
                <c:pt idx="405">
                  <c:v>41787</c:v>
                </c:pt>
                <c:pt idx="406">
                  <c:v>41788</c:v>
                </c:pt>
                <c:pt idx="407">
                  <c:v>41789</c:v>
                </c:pt>
                <c:pt idx="408">
                  <c:v>41792</c:v>
                </c:pt>
                <c:pt idx="409">
                  <c:v>41793</c:v>
                </c:pt>
                <c:pt idx="410">
                  <c:v>41794</c:v>
                </c:pt>
                <c:pt idx="411">
                  <c:v>41795</c:v>
                </c:pt>
                <c:pt idx="412">
                  <c:v>41796</c:v>
                </c:pt>
                <c:pt idx="413">
                  <c:v>41799</c:v>
                </c:pt>
                <c:pt idx="414">
                  <c:v>41800</c:v>
                </c:pt>
                <c:pt idx="415">
                  <c:v>41801</c:v>
                </c:pt>
                <c:pt idx="416">
                  <c:v>41802</c:v>
                </c:pt>
                <c:pt idx="417">
                  <c:v>41803</c:v>
                </c:pt>
                <c:pt idx="418">
                  <c:v>41806</c:v>
                </c:pt>
                <c:pt idx="419">
                  <c:v>41807</c:v>
                </c:pt>
                <c:pt idx="420">
                  <c:v>41808</c:v>
                </c:pt>
                <c:pt idx="421">
                  <c:v>41810</c:v>
                </c:pt>
                <c:pt idx="422">
                  <c:v>41813</c:v>
                </c:pt>
                <c:pt idx="423">
                  <c:v>41814</c:v>
                </c:pt>
                <c:pt idx="424">
                  <c:v>41815</c:v>
                </c:pt>
                <c:pt idx="425">
                  <c:v>41816</c:v>
                </c:pt>
                <c:pt idx="426">
                  <c:v>41817</c:v>
                </c:pt>
                <c:pt idx="427">
                  <c:v>41820</c:v>
                </c:pt>
                <c:pt idx="428">
                  <c:v>41821</c:v>
                </c:pt>
                <c:pt idx="429">
                  <c:v>41822</c:v>
                </c:pt>
                <c:pt idx="430">
                  <c:v>41823</c:v>
                </c:pt>
                <c:pt idx="431">
                  <c:v>41824</c:v>
                </c:pt>
                <c:pt idx="432">
                  <c:v>41827</c:v>
                </c:pt>
                <c:pt idx="433">
                  <c:v>41828</c:v>
                </c:pt>
                <c:pt idx="434">
                  <c:v>41829</c:v>
                </c:pt>
                <c:pt idx="435">
                  <c:v>41830</c:v>
                </c:pt>
                <c:pt idx="436">
                  <c:v>41831</c:v>
                </c:pt>
                <c:pt idx="437">
                  <c:v>41834</c:v>
                </c:pt>
                <c:pt idx="438">
                  <c:v>41835</c:v>
                </c:pt>
                <c:pt idx="439">
                  <c:v>41836</c:v>
                </c:pt>
                <c:pt idx="440">
                  <c:v>41837</c:v>
                </c:pt>
                <c:pt idx="441">
                  <c:v>41838</c:v>
                </c:pt>
                <c:pt idx="442">
                  <c:v>41841</c:v>
                </c:pt>
                <c:pt idx="443">
                  <c:v>41842</c:v>
                </c:pt>
                <c:pt idx="444">
                  <c:v>41843</c:v>
                </c:pt>
                <c:pt idx="445">
                  <c:v>41844</c:v>
                </c:pt>
                <c:pt idx="446">
                  <c:v>41845</c:v>
                </c:pt>
                <c:pt idx="447">
                  <c:v>41848</c:v>
                </c:pt>
                <c:pt idx="448">
                  <c:v>41849</c:v>
                </c:pt>
                <c:pt idx="449">
                  <c:v>41850</c:v>
                </c:pt>
                <c:pt idx="450">
                  <c:v>41851</c:v>
                </c:pt>
                <c:pt idx="451">
                  <c:v>41852</c:v>
                </c:pt>
                <c:pt idx="452">
                  <c:v>41855</c:v>
                </c:pt>
                <c:pt idx="453">
                  <c:v>41856</c:v>
                </c:pt>
                <c:pt idx="454">
                  <c:v>41857</c:v>
                </c:pt>
                <c:pt idx="455">
                  <c:v>41858</c:v>
                </c:pt>
                <c:pt idx="456">
                  <c:v>41859</c:v>
                </c:pt>
                <c:pt idx="457">
                  <c:v>41862</c:v>
                </c:pt>
                <c:pt idx="458">
                  <c:v>41863</c:v>
                </c:pt>
                <c:pt idx="459">
                  <c:v>41864</c:v>
                </c:pt>
                <c:pt idx="460">
                  <c:v>41865</c:v>
                </c:pt>
                <c:pt idx="461">
                  <c:v>41866</c:v>
                </c:pt>
                <c:pt idx="462">
                  <c:v>41869</c:v>
                </c:pt>
                <c:pt idx="463">
                  <c:v>41870</c:v>
                </c:pt>
                <c:pt idx="464">
                  <c:v>41871</c:v>
                </c:pt>
                <c:pt idx="465">
                  <c:v>41872</c:v>
                </c:pt>
                <c:pt idx="466">
                  <c:v>41873</c:v>
                </c:pt>
                <c:pt idx="467">
                  <c:v>41876</c:v>
                </c:pt>
                <c:pt idx="468">
                  <c:v>41877</c:v>
                </c:pt>
                <c:pt idx="469">
                  <c:v>41878</c:v>
                </c:pt>
                <c:pt idx="470">
                  <c:v>41879</c:v>
                </c:pt>
                <c:pt idx="471">
                  <c:v>41880</c:v>
                </c:pt>
                <c:pt idx="472">
                  <c:v>41883</c:v>
                </c:pt>
                <c:pt idx="473">
                  <c:v>41884</c:v>
                </c:pt>
                <c:pt idx="474">
                  <c:v>41885</c:v>
                </c:pt>
                <c:pt idx="475">
                  <c:v>41886</c:v>
                </c:pt>
                <c:pt idx="476">
                  <c:v>41887</c:v>
                </c:pt>
                <c:pt idx="477">
                  <c:v>41890</c:v>
                </c:pt>
                <c:pt idx="478">
                  <c:v>41891</c:v>
                </c:pt>
                <c:pt idx="479">
                  <c:v>41892</c:v>
                </c:pt>
                <c:pt idx="480">
                  <c:v>41893</c:v>
                </c:pt>
                <c:pt idx="481">
                  <c:v>41894</c:v>
                </c:pt>
                <c:pt idx="482">
                  <c:v>41897</c:v>
                </c:pt>
                <c:pt idx="483">
                  <c:v>41898</c:v>
                </c:pt>
                <c:pt idx="484">
                  <c:v>41899</c:v>
                </c:pt>
                <c:pt idx="485">
                  <c:v>41900</c:v>
                </c:pt>
                <c:pt idx="486">
                  <c:v>41901</c:v>
                </c:pt>
                <c:pt idx="487">
                  <c:v>41904</c:v>
                </c:pt>
                <c:pt idx="488">
                  <c:v>41905</c:v>
                </c:pt>
                <c:pt idx="489">
                  <c:v>41906</c:v>
                </c:pt>
                <c:pt idx="490">
                  <c:v>41907</c:v>
                </c:pt>
                <c:pt idx="491">
                  <c:v>41908</c:v>
                </c:pt>
                <c:pt idx="492">
                  <c:v>41911</c:v>
                </c:pt>
                <c:pt idx="493">
                  <c:v>41912</c:v>
                </c:pt>
                <c:pt idx="494">
                  <c:v>41913</c:v>
                </c:pt>
                <c:pt idx="495">
                  <c:v>41914</c:v>
                </c:pt>
                <c:pt idx="496">
                  <c:v>41915</c:v>
                </c:pt>
                <c:pt idx="497">
                  <c:v>41918</c:v>
                </c:pt>
                <c:pt idx="498">
                  <c:v>41919</c:v>
                </c:pt>
                <c:pt idx="499">
                  <c:v>41920</c:v>
                </c:pt>
                <c:pt idx="500">
                  <c:v>41921</c:v>
                </c:pt>
                <c:pt idx="501">
                  <c:v>41922</c:v>
                </c:pt>
              </c:numCache>
            </c:numRef>
          </c:cat>
          <c:val>
            <c:numRef>
              <c:f>'Regressão Engle-Granger'!$C$51:$C$554</c:f>
              <c:numCache>
                <c:formatCode>General</c:formatCode>
                <c:ptCount val="504"/>
                <c:pt idx="0">
                  <c:v>-0.56976095419974015</c:v>
                </c:pt>
                <c:pt idx="1">
                  <c:v>-0.80516622356840628</c:v>
                </c:pt>
                <c:pt idx="2">
                  <c:v>-0.52468676445795381</c:v>
                </c:pt>
                <c:pt idx="3">
                  <c:v>-0.49228946890569247</c:v>
                </c:pt>
                <c:pt idx="4">
                  <c:v>-7.9561093726546517E-2</c:v>
                </c:pt>
                <c:pt idx="5">
                  <c:v>-0.51195838927880644</c:v>
                </c:pt>
                <c:pt idx="6">
                  <c:v>-0.46481798361164905</c:v>
                </c:pt>
                <c:pt idx="7">
                  <c:v>-0.56863649616538936</c:v>
                </c:pt>
                <c:pt idx="8">
                  <c:v>-0.61863649616539007</c:v>
                </c:pt>
                <c:pt idx="9">
                  <c:v>0.87503363690478153</c:v>
                </c:pt>
                <c:pt idx="10">
                  <c:v>0.87630647442269805</c:v>
                </c:pt>
                <c:pt idx="11">
                  <c:v>0.53852106983164205</c:v>
                </c:pt>
                <c:pt idx="12">
                  <c:v>0.84741377212717239</c:v>
                </c:pt>
                <c:pt idx="13">
                  <c:v>0.63184296294506126</c:v>
                </c:pt>
                <c:pt idx="14">
                  <c:v>0.53737945146742305</c:v>
                </c:pt>
                <c:pt idx="15">
                  <c:v>-0.23019353390624886</c:v>
                </c:pt>
                <c:pt idx="16">
                  <c:v>8.1015263877848298E-2</c:v>
                </c:pt>
                <c:pt idx="17">
                  <c:v>2.7740250168381664E-2</c:v>
                </c:pt>
                <c:pt idx="18">
                  <c:v>0.29615349335345442</c:v>
                </c:pt>
                <c:pt idx="19">
                  <c:v>1.7256443151689282</c:v>
                </c:pt>
                <c:pt idx="20">
                  <c:v>1.5526191810226493</c:v>
                </c:pt>
                <c:pt idx="21">
                  <c:v>3.1377276914241818</c:v>
                </c:pt>
                <c:pt idx="22">
                  <c:v>0.74625499343307311</c:v>
                </c:pt>
                <c:pt idx="23">
                  <c:v>1.2394456673928005</c:v>
                </c:pt>
                <c:pt idx="24">
                  <c:v>0.65673445254353169</c:v>
                </c:pt>
                <c:pt idx="25">
                  <c:v>0.46980646609375398</c:v>
                </c:pt>
                <c:pt idx="26">
                  <c:v>0.46980646609375398</c:v>
                </c:pt>
                <c:pt idx="27">
                  <c:v>1.4686351286554604</c:v>
                </c:pt>
                <c:pt idx="28">
                  <c:v>2.3672139116539803</c:v>
                </c:pt>
                <c:pt idx="29">
                  <c:v>1.2783212093584524</c:v>
                </c:pt>
                <c:pt idx="30">
                  <c:v>1.2711808036912906</c:v>
                </c:pt>
                <c:pt idx="31">
                  <c:v>0.90546161502561162</c:v>
                </c:pt>
                <c:pt idx="32">
                  <c:v>0.26894904795247143</c:v>
                </c:pt>
                <c:pt idx="33">
                  <c:v>-0.80057149293708108</c:v>
                </c:pt>
                <c:pt idx="34">
                  <c:v>0.49341255943010864</c:v>
                </c:pt>
                <c:pt idx="35">
                  <c:v>-8.0193533906246728E-2</c:v>
                </c:pt>
                <c:pt idx="36">
                  <c:v>-0.14501784408483687</c:v>
                </c:pt>
                <c:pt idx="37">
                  <c:v>0.2272139116539833</c:v>
                </c:pt>
                <c:pt idx="38">
                  <c:v>0.4053132355420459</c:v>
                </c:pt>
                <c:pt idx="39">
                  <c:v>6.4982155915163986E-2</c:v>
                </c:pt>
                <c:pt idx="40">
                  <c:v>-0.3811524521271501</c:v>
                </c:pt>
                <c:pt idx="41">
                  <c:v>-0.29622664186893388</c:v>
                </c:pt>
                <c:pt idx="42">
                  <c:v>-0.44432596575700245</c:v>
                </c:pt>
                <c:pt idx="43">
                  <c:v>-1.0773510999032823</c:v>
                </c:pt>
                <c:pt idx="44">
                  <c:v>-0.97211137034804906</c:v>
                </c:pt>
                <c:pt idx="45">
                  <c:v>-1.0786239374211952</c:v>
                </c:pt>
                <c:pt idx="46">
                  <c:v>-1.350855693160014</c:v>
                </c:pt>
                <c:pt idx="47">
                  <c:v>-1.4270543409361416</c:v>
                </c:pt>
                <c:pt idx="48">
                  <c:v>-0.90181461138092089</c:v>
                </c:pt>
                <c:pt idx="49">
                  <c:v>-0.73244244997493979</c:v>
                </c:pt>
                <c:pt idx="50">
                  <c:v>-0.73244244997493979</c:v>
                </c:pt>
                <c:pt idx="51">
                  <c:v>-0.47275636927194142</c:v>
                </c:pt>
                <c:pt idx="52">
                  <c:v>-1.2486410977510687</c:v>
                </c:pt>
                <c:pt idx="53">
                  <c:v>-0.84085569316001241</c:v>
                </c:pt>
                <c:pt idx="54">
                  <c:v>-0.84085569316001241</c:v>
                </c:pt>
                <c:pt idx="55">
                  <c:v>-1.5932498490262255</c:v>
                </c:pt>
                <c:pt idx="56">
                  <c:v>-1.2630843092127826</c:v>
                </c:pt>
                <c:pt idx="57">
                  <c:v>-1.0351505251381603</c:v>
                </c:pt>
                <c:pt idx="58">
                  <c:v>-0.20736826023315658</c:v>
                </c:pt>
                <c:pt idx="59">
                  <c:v>0.25342511817430236</c:v>
                </c:pt>
                <c:pt idx="60">
                  <c:v>0.69081226371860893</c:v>
                </c:pt>
                <c:pt idx="61">
                  <c:v>0.53811820919920805</c:v>
                </c:pt>
                <c:pt idx="62">
                  <c:v>1.074398057039037</c:v>
                </c:pt>
                <c:pt idx="63">
                  <c:v>1.5585304888897937</c:v>
                </c:pt>
                <c:pt idx="64">
                  <c:v>1.2724973809270992</c:v>
                </c:pt>
                <c:pt idx="65">
                  <c:v>1.4467110128415541</c:v>
                </c:pt>
                <c:pt idx="66">
                  <c:v>1.7338514185087135</c:v>
                </c:pt>
                <c:pt idx="67">
                  <c:v>2.0659176344340935</c:v>
                </c:pt>
                <c:pt idx="68">
                  <c:v>1.9225785809908054</c:v>
                </c:pt>
                <c:pt idx="69">
                  <c:v>0.91177118193951046</c:v>
                </c:pt>
                <c:pt idx="70">
                  <c:v>0.11486349550566288</c:v>
                </c:pt>
                <c:pt idx="71">
                  <c:v>0.2202656251882793</c:v>
                </c:pt>
                <c:pt idx="72">
                  <c:v>0.2202656251882793</c:v>
                </c:pt>
                <c:pt idx="73">
                  <c:v>7.4398057039037013E-2</c:v>
                </c:pt>
                <c:pt idx="74">
                  <c:v>-0.99488976461719147</c:v>
                </c:pt>
                <c:pt idx="75">
                  <c:v>-0.93639532136842263</c:v>
                </c:pt>
                <c:pt idx="76">
                  <c:v>-0.69488976461719076</c:v>
                </c:pt>
                <c:pt idx="77">
                  <c:v>-0.60282354869181987</c:v>
                </c:pt>
                <c:pt idx="78">
                  <c:v>-0.36188179080079408</c:v>
                </c:pt>
                <c:pt idx="79">
                  <c:v>-0.95252365003862849</c:v>
                </c:pt>
                <c:pt idx="80">
                  <c:v>-1.5380101194710001</c:v>
                </c:pt>
                <c:pt idx="81">
                  <c:v>-1.6538776876202448</c:v>
                </c:pt>
                <c:pt idx="82">
                  <c:v>-1.27450866590031</c:v>
                </c:pt>
                <c:pt idx="83">
                  <c:v>-3.4091174171754766</c:v>
                </c:pt>
                <c:pt idx="84">
                  <c:v>-2.5030031091490876</c:v>
                </c:pt>
                <c:pt idx="85">
                  <c:v>-2.0705417738630025</c:v>
                </c:pt>
                <c:pt idx="86">
                  <c:v>-1.8403762340495611</c:v>
                </c:pt>
                <c:pt idx="87">
                  <c:v>-0.89219571009780196</c:v>
                </c:pt>
                <c:pt idx="88">
                  <c:v>0.29717645130817871</c:v>
                </c:pt>
                <c:pt idx="89">
                  <c:v>1.2664642729644164</c:v>
                </c:pt>
                <c:pt idx="90">
                  <c:v>0.52097780353205181</c:v>
                </c:pt>
                <c:pt idx="91">
                  <c:v>0.15573807397682771</c:v>
                </c:pt>
                <c:pt idx="92">
                  <c:v>-0.62569716366848382</c:v>
                </c:pt>
                <c:pt idx="93">
                  <c:v>-1.035862703481925</c:v>
                </c:pt>
                <c:pt idx="94">
                  <c:v>-3.1335152270465016E-2</c:v>
                </c:pt>
                <c:pt idx="95">
                  <c:v>2.263173976684385E-2</c:v>
                </c:pt>
                <c:pt idx="96">
                  <c:v>-0.23379648755655325</c:v>
                </c:pt>
                <c:pt idx="97">
                  <c:v>0.54549133409969031</c:v>
                </c:pt>
                <c:pt idx="98">
                  <c:v>1.3437561978011949</c:v>
                </c:pt>
                <c:pt idx="99">
                  <c:v>1.4327301001604198</c:v>
                </c:pt>
                <c:pt idx="100">
                  <c:v>0.64732483079174585</c:v>
                </c:pt>
                <c:pt idx="101">
                  <c:v>-0.13783055901372521</c:v>
                </c:pt>
                <c:pt idx="102">
                  <c:v>-0.1631546283187042</c:v>
                </c:pt>
                <c:pt idx="103">
                  <c:v>-0.4907744930963176</c:v>
                </c:pt>
                <c:pt idx="104">
                  <c:v>-9.9022196467949186E-2</c:v>
                </c:pt>
                <c:pt idx="105">
                  <c:v>-0.46981557487540826</c:v>
                </c:pt>
                <c:pt idx="106">
                  <c:v>-0.56712152035601804</c:v>
                </c:pt>
                <c:pt idx="107">
                  <c:v>-0.25140233169033621</c:v>
                </c:pt>
                <c:pt idx="108">
                  <c:v>-4.5288023663946575E-2</c:v>
                </c:pt>
                <c:pt idx="109">
                  <c:v>-0.57827255777838715</c:v>
                </c:pt>
                <c:pt idx="110">
                  <c:v>-1.1124049896291375</c:v>
                </c:pt>
                <c:pt idx="111">
                  <c:v>-0.35796177816742158</c:v>
                </c:pt>
                <c:pt idx="112">
                  <c:v>-1.4203387737037581</c:v>
                </c:pt>
                <c:pt idx="113">
                  <c:v>-1.7624049896291361</c:v>
                </c:pt>
                <c:pt idx="114">
                  <c:v>-0.59105095204753155</c:v>
                </c:pt>
                <c:pt idx="115">
                  <c:v>0.13617065368332959</c:v>
                </c:pt>
                <c:pt idx="116">
                  <c:v>0.56132604348880832</c:v>
                </c:pt>
                <c:pt idx="117">
                  <c:v>0.24648143329428862</c:v>
                </c:pt>
                <c:pt idx="118">
                  <c:v>-0.31836317690023108</c:v>
                </c:pt>
                <c:pt idx="119">
                  <c:v>-0.64660774058581438</c:v>
                </c:pt>
                <c:pt idx="120">
                  <c:v>-0.80708719969627296</c:v>
                </c:pt>
                <c:pt idx="121">
                  <c:v>-0.84383248600272154</c:v>
                </c:pt>
                <c:pt idx="122">
                  <c:v>-0.37510846320668634</c:v>
                </c:pt>
                <c:pt idx="123">
                  <c:v>0.34290338124558417</c:v>
                </c:pt>
                <c:pt idx="124">
                  <c:v>-8.1377430088735991E-2</c:v>
                </c:pt>
                <c:pt idx="125">
                  <c:v>-0.30987815270960795</c:v>
                </c:pt>
                <c:pt idx="126">
                  <c:v>1.2106863152073544E-2</c:v>
                </c:pt>
                <c:pt idx="127">
                  <c:v>-9.2967326589707966E-2</c:v>
                </c:pt>
                <c:pt idx="128">
                  <c:v>0.32091522569785624</c:v>
                </c:pt>
                <c:pt idx="129">
                  <c:v>-0.8807464518086654</c:v>
                </c:pt>
                <c:pt idx="130">
                  <c:v>-0.88700913931861791</c:v>
                </c:pt>
                <c:pt idx="131">
                  <c:v>-1.1471715394460098</c:v>
                </c:pt>
                <c:pt idx="132">
                  <c:v>-1.1831171679729096</c:v>
                </c:pt>
                <c:pt idx="133">
                  <c:v>-0.63224572918779387</c:v>
                </c:pt>
                <c:pt idx="134">
                  <c:v>-0.4183631769002325</c:v>
                </c:pt>
                <c:pt idx="135">
                  <c:v>-1.0679649178534767</c:v>
                </c:pt>
                <c:pt idx="136">
                  <c:v>-0.8701357735445221</c:v>
                </c:pt>
                <c:pt idx="137">
                  <c:v>-0.92994993371515022</c:v>
                </c:pt>
                <c:pt idx="138">
                  <c:v>-0.40840691661812301</c:v>
                </c:pt>
                <c:pt idx="139">
                  <c:v>-0.21596588134796946</c:v>
                </c:pt>
                <c:pt idx="140">
                  <c:v>-0.82656714055396208</c:v>
                </c:pt>
                <c:pt idx="141">
                  <c:v>-0.87487574397336587</c:v>
                </c:pt>
                <c:pt idx="142">
                  <c:v>-0.58525370300420576</c:v>
                </c:pt>
                <c:pt idx="143">
                  <c:v>-0.93051373257535275</c:v>
                </c:pt>
                <c:pt idx="144">
                  <c:v>-1.1693861348549568</c:v>
                </c:pt>
                <c:pt idx="145">
                  <c:v>-1.2969450995847929</c:v>
                </c:pt>
                <c:pt idx="146">
                  <c:v>-0.89727931889773416</c:v>
                </c:pt>
                <c:pt idx="147">
                  <c:v>-0.63784311775792801</c:v>
                </c:pt>
                <c:pt idx="148">
                  <c:v>-1.1222051291559474</c:v>
                </c:pt>
                <c:pt idx="149">
                  <c:v>-1.3318271701251163</c:v>
                </c:pt>
                <c:pt idx="150">
                  <c:v>-2.3866420612455599</c:v>
                </c:pt>
                <c:pt idx="151">
                  <c:v>-2.5919832908804032</c:v>
                </c:pt>
                <c:pt idx="152">
                  <c:v>-2.6223612499112363</c:v>
                </c:pt>
                <c:pt idx="153">
                  <c:v>-2.6984146578898525</c:v>
                </c:pt>
                <c:pt idx="154">
                  <c:v>-2.1788972566863514</c:v>
                </c:pt>
                <c:pt idx="155">
                  <c:v>-2.1325096293948036</c:v>
                </c:pt>
                <c:pt idx="156">
                  <c:v>-1.4152911633500018</c:v>
                </c:pt>
                <c:pt idx="157">
                  <c:v>-0.50573630180070239</c:v>
                </c:pt>
                <c:pt idx="158">
                  <c:v>-0.54385906539074114</c:v>
                </c:pt>
                <c:pt idx="159">
                  <c:v>-1.4667967201012324</c:v>
                </c:pt>
                <c:pt idx="160">
                  <c:v>-0.50859903581959287</c:v>
                </c:pt>
                <c:pt idx="161">
                  <c:v>-0.15296104721760884</c:v>
                </c:pt>
                <c:pt idx="162">
                  <c:v>-2.1002610743952488E-2</c:v>
                </c:pt>
                <c:pt idx="163">
                  <c:v>0.12603001547149262</c:v>
                </c:pt>
                <c:pt idx="164">
                  <c:v>0.26193504396653111</c:v>
                </c:pt>
                <c:pt idx="165">
                  <c:v>0.14249884282673264</c:v>
                </c:pt>
                <c:pt idx="166">
                  <c:v>-0.43968917319419276</c:v>
                </c:pt>
                <c:pt idx="167">
                  <c:v>-0.25524596173247716</c:v>
                </c:pt>
                <c:pt idx="168">
                  <c:v>8.9636108807845005E-2</c:v>
                </c:pt>
                <c:pt idx="169">
                  <c:v>-0.19036389119215613</c:v>
                </c:pt>
                <c:pt idx="170">
                  <c:v>0.27313756237852971</c:v>
                </c:pt>
                <c:pt idx="171">
                  <c:v>-0.29009685129909357</c:v>
                </c:pt>
                <c:pt idx="172">
                  <c:v>5.4265160098925236E-2</c:v>
                </c:pt>
                <c:pt idx="173">
                  <c:v>-0.27483682172794488</c:v>
                </c:pt>
                <c:pt idx="174">
                  <c:v>-1.4880649560334689</c:v>
                </c:pt>
                <c:pt idx="175">
                  <c:v>-2.4660768004857374</c:v>
                </c:pt>
                <c:pt idx="176">
                  <c:v>-2.0336732255613761</c:v>
                </c:pt>
                <c:pt idx="177">
                  <c:v>-1.3239699845285102</c:v>
                </c:pt>
                <c:pt idx="178">
                  <c:v>-8.0971429770251291E-2</c:v>
                </c:pt>
                <c:pt idx="179">
                  <c:v>-0.8386350342657618</c:v>
                </c:pt>
                <c:pt idx="180">
                  <c:v>-1.3720990274906484</c:v>
                </c:pt>
                <c:pt idx="181">
                  <c:v>-2.1181289957672877</c:v>
                </c:pt>
                <c:pt idx="182">
                  <c:v>-1.7228924058981114</c:v>
                </c:pt>
                <c:pt idx="183">
                  <c:v>-2.1690270139404184</c:v>
                </c:pt>
                <c:pt idx="184">
                  <c:v>-2.1690270139404184</c:v>
                </c:pt>
                <c:pt idx="185">
                  <c:v>-2.5178994162200237</c:v>
                </c:pt>
                <c:pt idx="186">
                  <c:v>-3.5100639925389725</c:v>
                </c:pt>
                <c:pt idx="187">
                  <c:v>-2.7124910071653048</c:v>
                </c:pt>
                <c:pt idx="188">
                  <c:v>-2.6596720128643145</c:v>
                </c:pt>
                <c:pt idx="189">
                  <c:v>-2.1124910071653051</c:v>
                </c:pt>
                <c:pt idx="190">
                  <c:v>-2.7865999993140864</c:v>
                </c:pt>
                <c:pt idx="191">
                  <c:v>-2.9672449982379785</c:v>
                </c:pt>
                <c:pt idx="192">
                  <c:v>-3.0266811993777818</c:v>
                </c:pt>
                <c:pt idx="193">
                  <c:v>-3.0427346073563939</c:v>
                </c:pt>
                <c:pt idx="194">
                  <c:v>-3.8750475631589136</c:v>
                </c:pt>
                <c:pt idx="195">
                  <c:v>-2.8135279857638569</c:v>
                </c:pt>
                <c:pt idx="196">
                  <c:v>-2.5384537960220719</c:v>
                </c:pt>
                <c:pt idx="197">
                  <c:v>-2.4778899971618777</c:v>
                </c:pt>
                <c:pt idx="198">
                  <c:v>-2.4333796062802904</c:v>
                </c:pt>
                <c:pt idx="199">
                  <c:v>-2.7676369779126375</c:v>
                </c:pt>
                <c:pt idx="200">
                  <c:v>-2.4732749665146194</c:v>
                </c:pt>
                <c:pt idx="201">
                  <c:v>-2.7719177892469595</c:v>
                </c:pt>
                <c:pt idx="202">
                  <c:v>-2.5500639925389716</c:v>
                </c:pt>
                <c:pt idx="203">
                  <c:v>-2.8344260039369917</c:v>
                </c:pt>
                <c:pt idx="204">
                  <c:v>-2.917889997161879</c:v>
                </c:pt>
                <c:pt idx="205">
                  <c:v>-3.349247174429534</c:v>
                </c:pt>
                <c:pt idx="206">
                  <c:v>-3.3070731790524412</c:v>
                </c:pt>
                <c:pt idx="207">
                  <c:v>-3.4091799950096693</c:v>
                </c:pt>
                <c:pt idx="208">
                  <c:v>-3.6045649643624067</c:v>
                </c:pt>
                <c:pt idx="209">
                  <c:v>-2.8980289575872931</c:v>
                </c:pt>
                <c:pt idx="210">
                  <c:v>-1.761917789246958</c:v>
                </c:pt>
                <c:pt idx="211">
                  <c:v>-1.0191659743658406</c:v>
                </c:pt>
                <c:pt idx="212">
                  <c:v>-0.10031701178820995</c:v>
                </c:pt>
                <c:pt idx="213">
                  <c:v>-0.35595500039018901</c:v>
                </c:pt>
                <c:pt idx="214">
                  <c:v>0.14443697928446753</c:v>
                </c:pt>
                <c:pt idx="215">
                  <c:v>-0.3124910071653062</c:v>
                </c:pt>
                <c:pt idx="216">
                  <c:v>4.0327987135686527E-2</c:v>
                </c:pt>
                <c:pt idx="217">
                  <c:v>-0.71983441299170892</c:v>
                </c:pt>
                <c:pt idx="218">
                  <c:v>-1.0363469800648524</c:v>
                </c:pt>
                <c:pt idx="219">
                  <c:v>-8.7565196907089415E-2</c:v>
                </c:pt>
                <c:pt idx="220">
                  <c:v>0.31330938156407129</c:v>
                </c:pt>
                <c:pt idx="221">
                  <c:v>0.37773857238195419</c:v>
                </c:pt>
                <c:pt idx="222">
                  <c:v>0.79122600530881471</c:v>
                </c:pt>
                <c:pt idx="223">
                  <c:v>5.1627404041621361E-2</c:v>
                </c:pt>
                <c:pt idx="224">
                  <c:v>8.647201423614348E-2</c:v>
                </c:pt>
                <c:pt idx="225">
                  <c:v>0.48129318472869187</c:v>
                </c:pt>
                <c:pt idx="226">
                  <c:v>0.84880840974063432</c:v>
                </c:pt>
                <c:pt idx="227">
                  <c:v>0.66929100853713663</c:v>
                </c:pt>
                <c:pt idx="228">
                  <c:v>0.22082000499032972</c:v>
                </c:pt>
                <c:pt idx="229">
                  <c:v>-0.45456496436240812</c:v>
                </c:pt>
                <c:pt idx="230">
                  <c:v>0.51413561873165037</c:v>
                </c:pt>
                <c:pt idx="231">
                  <c:v>0.50954402778637231</c:v>
                </c:pt>
                <c:pt idx="232">
                  <c:v>0.57428399821521836</c:v>
                </c:pt>
                <c:pt idx="233">
                  <c:v>0.52461821752815041</c:v>
                </c:pt>
                <c:pt idx="234">
                  <c:v>0.19171802316346387</c:v>
                </c:pt>
                <c:pt idx="235">
                  <c:v>0.1147900367136927</c:v>
                </c:pt>
                <c:pt idx="236">
                  <c:v>1.0428025315679434E-2</c:v>
                </c:pt>
                <c:pt idx="237">
                  <c:v>0.61082000499033029</c:v>
                </c:pt>
                <c:pt idx="238">
                  <c:v>0.36389201854056097</c:v>
                </c:pt>
                <c:pt idx="239">
                  <c:v>0.15850704918781489</c:v>
                </c:pt>
                <c:pt idx="240">
                  <c:v>0.14840240942214677</c:v>
                </c:pt>
                <c:pt idx="241">
                  <c:v>-0.12957197468431758</c:v>
                </c:pt>
                <c:pt idx="242">
                  <c:v>-0.12149295081218625</c:v>
                </c:pt>
                <c:pt idx="243">
                  <c:v>0.59082000499033072</c:v>
                </c:pt>
                <c:pt idx="244">
                  <c:v>0.69453701746445873</c:v>
                </c:pt>
                <c:pt idx="245">
                  <c:v>0.68712643221818936</c:v>
                </c:pt>
                <c:pt idx="246">
                  <c:v>0.96138380385053424</c:v>
                </c:pt>
                <c:pt idx="247">
                  <c:v>1.256539193656014</c:v>
                </c:pt>
                <c:pt idx="248">
                  <c:v>0.81971584697190991</c:v>
                </c:pt>
                <c:pt idx="249">
                  <c:v>0.24266292074054263</c:v>
                </c:pt>
                <c:pt idx="250">
                  <c:v>-0.60593302258785187</c:v>
                </c:pt>
                <c:pt idx="251">
                  <c:v>9.94963861923992E-4</c:v>
                </c:pt>
                <c:pt idx="252">
                  <c:v>-0.68041997376746366</c:v>
                </c:pt>
                <c:pt idx="253">
                  <c:v>-1.0520879306460778</c:v>
                </c:pt>
                <c:pt idx="254">
                  <c:v>-0.88580494312020619</c:v>
                </c:pt>
                <c:pt idx="255">
                  <c:v>-1.8526048501023347</c:v>
                </c:pt>
                <c:pt idx="256">
                  <c:v>-1.5377836796097846</c:v>
                </c:pt>
                <c:pt idx="257">
                  <c:v>-1.28498812501077</c:v>
                </c:pt>
                <c:pt idx="258">
                  <c:v>-1.773502868275461</c:v>
                </c:pt>
                <c:pt idx="259">
                  <c:v>-2.1364030626401522</c:v>
                </c:pt>
                <c:pt idx="260">
                  <c:v>-1.7209368932237084</c:v>
                </c:pt>
                <c:pt idx="261">
                  <c:v>-1.8209368932237098</c:v>
                </c:pt>
                <c:pt idx="262">
                  <c:v>-1.5090159170958586</c:v>
                </c:pt>
                <c:pt idx="263">
                  <c:v>-2.0544008864485939</c:v>
                </c:pt>
                <c:pt idx="264">
                  <c:v>-2.2526048501023332</c:v>
                </c:pt>
                <c:pt idx="265">
                  <c:v>-2.1969668615003464</c:v>
                </c:pt>
                <c:pt idx="266">
                  <c:v>-2.1623518308530976</c:v>
                </c:pt>
                <c:pt idx="267">
                  <c:v>-0.98576120340230844</c:v>
                </c:pt>
                <c:pt idx="268">
                  <c:v>-0.89563626362070892</c:v>
                </c:pt>
                <c:pt idx="269">
                  <c:v>-0.64459300565006217</c:v>
                </c:pt>
                <c:pt idx="270">
                  <c:v>-0.46969063509381925</c:v>
                </c:pt>
                <c:pt idx="271">
                  <c:v>-0.19643592140027621</c:v>
                </c:pt>
                <c:pt idx="272">
                  <c:v>-7.4329105443045052E-2</c:v>
                </c:pt>
                <c:pt idx="273">
                  <c:v>-9.4913204319169608E-2</c:v>
                </c:pt>
                <c:pt idx="274">
                  <c:v>0.25800729006144252</c:v>
                </c:pt>
                <c:pt idx="275">
                  <c:v>0.33834150937438068</c:v>
                </c:pt>
                <c:pt idx="276">
                  <c:v>0.66112304332957095</c:v>
                </c:pt>
                <c:pt idx="277">
                  <c:v>0.18576151367879845</c:v>
                </c:pt>
                <c:pt idx="278">
                  <c:v>0.27135262287683659</c:v>
                </c:pt>
                <c:pt idx="279">
                  <c:v>0.27135262287683659</c:v>
                </c:pt>
                <c:pt idx="280">
                  <c:v>0.52402323769425507</c:v>
                </c:pt>
                <c:pt idx="281">
                  <c:v>4.0414004671855963E-2</c:v>
                </c:pt>
                <c:pt idx="282">
                  <c:v>-0.67423848632120098</c:v>
                </c:pt>
                <c:pt idx="283">
                  <c:v>-0.20423848632120212</c:v>
                </c:pt>
                <c:pt idx="284">
                  <c:v>0.27135262287683659</c:v>
                </c:pt>
                <c:pt idx="285">
                  <c:v>-8.0295033985866127E-2</c:v>
                </c:pt>
                <c:pt idx="286">
                  <c:v>0.16878664782507613</c:v>
                </c:pt>
                <c:pt idx="287">
                  <c:v>-0.24296564880329186</c:v>
                </c:pt>
                <c:pt idx="288">
                  <c:v>1.2597392866738808</c:v>
                </c:pt>
                <c:pt idx="289">
                  <c:v>1.4329096606176854</c:v>
                </c:pt>
                <c:pt idx="290">
                  <c:v>0.6883415093743821</c:v>
                </c:pt>
                <c:pt idx="291">
                  <c:v>0.28717331162213</c:v>
                </c:pt>
                <c:pt idx="292">
                  <c:v>3.4043537710182648E-2</c:v>
                </c:pt>
                <c:pt idx="293">
                  <c:v>0.32834150937437911</c:v>
                </c:pt>
                <c:pt idx="294">
                  <c:v>0.77197104241270864</c:v>
                </c:pt>
                <c:pt idx="295">
                  <c:v>0.49021874578433966</c:v>
                </c:pt>
                <c:pt idx="296">
                  <c:v>1.0122006219599662</c:v>
                </c:pt>
                <c:pt idx="297">
                  <c:v>0.70938476734502842</c:v>
                </c:pt>
                <c:pt idx="298">
                  <c:v>0.96057326511319374</c:v>
                </c:pt>
                <c:pt idx="299">
                  <c:v>0.51694373207486422</c:v>
                </c:pt>
                <c:pt idx="300">
                  <c:v>0.84846644915597125</c:v>
                </c:pt>
                <c:pt idx="301">
                  <c:v>0.99719361163805331</c:v>
                </c:pt>
                <c:pt idx="302">
                  <c:v>1.0960051138698859</c:v>
                </c:pt>
                <c:pt idx="303">
                  <c:v>1.0960051138698859</c:v>
                </c:pt>
                <c:pt idx="304">
                  <c:v>1.1357755343226223</c:v>
                </c:pt>
                <c:pt idx="305">
                  <c:v>1.2745026968047029</c:v>
                </c:pt>
                <c:pt idx="306">
                  <c:v>1.393334499052461</c:v>
                </c:pt>
                <c:pt idx="307">
                  <c:v>1.393334499052461</c:v>
                </c:pt>
                <c:pt idx="308">
                  <c:v>2.1375278309509902</c:v>
                </c:pt>
                <c:pt idx="309">
                  <c:v>0.5107888240166325</c:v>
                </c:pt>
                <c:pt idx="310">
                  <c:v>1.4984461491400474</c:v>
                </c:pt>
                <c:pt idx="311">
                  <c:v>1.5904280253156813</c:v>
                </c:pt>
                <c:pt idx="312">
                  <c:v>1.3789256082504977</c:v>
                </c:pt>
                <c:pt idx="313">
                  <c:v>2.0545744778102559</c:v>
                </c:pt>
                <c:pt idx="314">
                  <c:v>1.3606310254749197</c:v>
                </c:pt>
                <c:pt idx="315">
                  <c:v>1.1658473153281719</c:v>
                </c:pt>
                <c:pt idx="316">
                  <c:v>1.7645744778102532</c:v>
                </c:pt>
                <c:pt idx="317">
                  <c:v>1.9646994175918486</c:v>
                </c:pt>
                <c:pt idx="318">
                  <c:v>1.5058473153281717</c:v>
                </c:pt>
                <c:pt idx="319">
                  <c:v>1.5158473153281733</c:v>
                </c:pt>
                <c:pt idx="320">
                  <c:v>1.7172450926276817</c:v>
                </c:pt>
                <c:pt idx="321">
                  <c:v>1.8346791175759307</c:v>
                </c:pt>
                <c:pt idx="322">
                  <c:v>1.329358187957002</c:v>
                </c:pt>
                <c:pt idx="323">
                  <c:v>1.3593581879569996</c:v>
                </c:pt>
                <c:pt idx="324">
                  <c:v>2.1385179301455963</c:v>
                </c:pt>
                <c:pt idx="325">
                  <c:v>2.1186428699271893</c:v>
                </c:pt>
                <c:pt idx="326">
                  <c:v>1.4233016402923404</c:v>
                </c:pt>
                <c:pt idx="327">
                  <c:v>2.4220022233864071</c:v>
                </c:pt>
                <c:pt idx="328">
                  <c:v>1.9721068631520744</c:v>
                </c:pt>
                <c:pt idx="329">
                  <c:v>2.1125863222625227</c:v>
                </c:pt>
                <c:pt idx="330">
                  <c:v>2.3889505098521013</c:v>
                </c:pt>
                <c:pt idx="331">
                  <c:v>3.1289505098520998</c:v>
                </c:pt>
                <c:pt idx="332">
                  <c:v>2.8378026121157802</c:v>
                </c:pt>
                <c:pt idx="333">
                  <c:v>2.3047774779694947</c:v>
                </c:pt>
                <c:pt idx="334">
                  <c:v>2.3999157074451034</c:v>
                </c:pt>
                <c:pt idx="335">
                  <c:v>0.84900366862814636</c:v>
                </c:pt>
                <c:pt idx="336">
                  <c:v>5.7402891169402892E-2</c:v>
                </c:pt>
                <c:pt idx="337">
                  <c:v>0.19752783095099247</c:v>
                </c:pt>
                <c:pt idx="338">
                  <c:v>1.3920288027744263</c:v>
                </c:pt>
                <c:pt idx="339">
                  <c:v>0.46656263335798442</c:v>
                </c:pt>
                <c:pt idx="340">
                  <c:v>0.74538815623364485</c:v>
                </c:pt>
                <c:pt idx="341">
                  <c:v>-4.0766751824587999E-2</c:v>
                </c:pt>
                <c:pt idx="342">
                  <c:v>2.7960410657492218E-2</c:v>
                </c:pt>
                <c:pt idx="343">
                  <c:v>0.22796041065749151</c:v>
                </c:pt>
                <c:pt idx="344">
                  <c:v>-6.5983041677842635E-2</c:v>
                </c:pt>
                <c:pt idx="345">
                  <c:v>0.53587389471619318</c:v>
                </c:pt>
                <c:pt idx="346">
                  <c:v>1.1381899902047579</c:v>
                </c:pt>
                <c:pt idx="347">
                  <c:v>1.3519038629928311</c:v>
                </c:pt>
                <c:pt idx="348">
                  <c:v>1.8499422868331301</c:v>
                </c:pt>
                <c:pt idx="349">
                  <c:v>2.1956177357809068</c:v>
                </c:pt>
                <c:pt idx="350">
                  <c:v>2.1315227642759531</c:v>
                </c:pt>
                <c:pt idx="351">
                  <c:v>2.5594362483346522</c:v>
                </c:pt>
                <c:pt idx="352">
                  <c:v>2.8265297745978657</c:v>
                </c:pt>
                <c:pt idx="353">
                  <c:v>2.6380321916630471</c:v>
                </c:pt>
                <c:pt idx="354">
                  <c:v>2.2050070575167631</c:v>
                </c:pt>
                <c:pt idx="355">
                  <c:v>1.8351319972983582</c:v>
                </c:pt>
                <c:pt idx="356">
                  <c:v>1.9625863222625242</c:v>
                </c:pt>
                <c:pt idx="357">
                  <c:v>1.3672450926276802</c:v>
                </c:pt>
                <c:pt idx="358">
                  <c:v>1.0571201528460854</c:v>
                </c:pt>
                <c:pt idx="359">
                  <c:v>1.143531219839609</c:v>
                </c:pt>
                <c:pt idx="360">
                  <c:v>1.5080853504390888</c:v>
                </c:pt>
                <c:pt idx="361">
                  <c:v>2.2068125129211715</c:v>
                </c:pt>
                <c:pt idx="362">
                  <c:v>2.6312151243510407</c:v>
                </c:pt>
                <c:pt idx="363">
                  <c:v>2.6865626333579833</c:v>
                </c:pt>
                <c:pt idx="364">
                  <c:v>2.8371467322341104</c:v>
                </c:pt>
                <c:pt idx="365">
                  <c:v>3.0106310254749182</c:v>
                </c:pt>
                <c:pt idx="366">
                  <c:v>2.1988006684689019</c:v>
                </c:pt>
                <c:pt idx="367">
                  <c:v>1.7741684774917736</c:v>
                </c:pt>
                <c:pt idx="368">
                  <c:v>1.842311541097736</c:v>
                </c:pt>
                <c:pt idx="369">
                  <c:v>2.4937061787111965</c:v>
                </c:pt>
                <c:pt idx="370">
                  <c:v>2.9938108184768701</c:v>
                </c:pt>
                <c:pt idx="371">
                  <c:v>2.50861482863953</c:v>
                </c:pt>
                <c:pt idx="372">
                  <c:v>1.6222506410499626</c:v>
                </c:pt>
                <c:pt idx="373">
                  <c:v>0.33699689085091222</c:v>
                </c:pt>
                <c:pt idx="374">
                  <c:v>0.94461361594247606</c:v>
                </c:pt>
                <c:pt idx="375">
                  <c:v>1.5245667365385351</c:v>
                </c:pt>
                <c:pt idx="376">
                  <c:v>1.6812073830793146</c:v>
                </c:pt>
                <c:pt idx="377">
                  <c:v>1.3646136159424778</c:v>
                </c:pt>
                <c:pt idx="378">
                  <c:v>0.80814478858723504</c:v>
                </c:pt>
                <c:pt idx="379">
                  <c:v>0.81728423075989554</c:v>
                </c:pt>
                <c:pt idx="380">
                  <c:v>0.10710153061658545</c:v>
                </c:pt>
                <c:pt idx="381">
                  <c:v>0.12305343851557637</c:v>
                </c:pt>
                <c:pt idx="382">
                  <c:v>-0.42786487967348208</c:v>
                </c:pt>
                <c:pt idx="383">
                  <c:v>-0.20417130690132979</c:v>
                </c:pt>
                <c:pt idx="384">
                  <c:v>-1.040410554709311</c:v>
                </c:pt>
                <c:pt idx="385">
                  <c:v>-0.95185521141276652</c:v>
                </c:pt>
                <c:pt idx="386">
                  <c:v>-0.41156787150377738</c:v>
                </c:pt>
                <c:pt idx="387">
                  <c:v>-0.18411354653960643</c:v>
                </c:pt>
                <c:pt idx="388">
                  <c:v>0.39352347856788228</c:v>
                </c:pt>
                <c:pt idx="389">
                  <c:v>0.36047804440567077</c:v>
                </c:pt>
                <c:pt idx="390">
                  <c:v>-0.6787254375008196</c:v>
                </c:pt>
                <c:pt idx="391">
                  <c:v>-0.35918459659534108</c:v>
                </c:pt>
                <c:pt idx="392">
                  <c:v>-0.24263142949035199</c:v>
                </c:pt>
                <c:pt idx="393">
                  <c:v>-0.7058627034819267</c:v>
                </c:pt>
                <c:pt idx="394">
                  <c:v>-1.2326454501341786</c:v>
                </c:pt>
                <c:pt idx="395">
                  <c:v>-1.7519707321362183</c:v>
                </c:pt>
                <c:pt idx="396">
                  <c:v>-2.2793344379785374</c:v>
                </c:pt>
                <c:pt idx="397">
                  <c:v>-1.7651988664417395</c:v>
                </c:pt>
                <c:pt idx="398">
                  <c:v>-2.3040509687054147</c:v>
                </c:pt>
                <c:pt idx="399">
                  <c:v>-2.4399153971686083</c:v>
                </c:pt>
                <c:pt idx="400">
                  <c:v>-1.7061203243168457</c:v>
                </c:pt>
                <c:pt idx="401">
                  <c:v>-1.1333482094197969</c:v>
                </c:pt>
                <c:pt idx="402">
                  <c:v>-1.6847428470332559</c:v>
                </c:pt>
                <c:pt idx="403">
                  <c:v>-1.5365794834113693</c:v>
                </c:pt>
                <c:pt idx="404">
                  <c:v>-0.28092747416555497</c:v>
                </c:pt>
                <c:pt idx="405">
                  <c:v>-0.26380736851432474</c:v>
                </c:pt>
                <c:pt idx="406">
                  <c:v>6.7958266528478362E-4</c:v>
                </c:pt>
                <c:pt idx="407">
                  <c:v>-0.46645768331582715</c:v>
                </c:pt>
                <c:pt idx="408">
                  <c:v>-0.31495526625064585</c:v>
                </c:pt>
                <c:pt idx="409">
                  <c:v>-0.10702462186207029</c:v>
                </c:pt>
                <c:pt idx="410">
                  <c:v>0.1924084395916843</c:v>
                </c:pt>
                <c:pt idx="411">
                  <c:v>-0.73587672412574889</c:v>
                </c:pt>
                <c:pt idx="412">
                  <c:v>-0.95151157304168166</c:v>
                </c:pt>
                <c:pt idx="413">
                  <c:v>-1.2550802060322361</c:v>
                </c:pt>
                <c:pt idx="414">
                  <c:v>-1.4952020061277906</c:v>
                </c:pt>
                <c:pt idx="415">
                  <c:v>-1.7455533857705952</c:v>
                </c:pt>
                <c:pt idx="416">
                  <c:v>-0.73841611978948762</c:v>
                </c:pt>
                <c:pt idx="417">
                  <c:v>-1.6070526631497231</c:v>
                </c:pt>
                <c:pt idx="418">
                  <c:v>-1.6070526631497231</c:v>
                </c:pt>
                <c:pt idx="419">
                  <c:v>-0.73048233571486065</c:v>
                </c:pt>
                <c:pt idx="420">
                  <c:v>-0.55830834033776</c:v>
                </c:pt>
                <c:pt idx="421">
                  <c:v>-0.58037455626314483</c:v>
                </c:pt>
                <c:pt idx="422">
                  <c:v>-1.1041899291308361</c:v>
                </c:pt>
                <c:pt idx="423">
                  <c:v>-0.9606212961402818</c:v>
                </c:pt>
                <c:pt idx="424">
                  <c:v>0.1419212392094984</c:v>
                </c:pt>
                <c:pt idx="425">
                  <c:v>5.524313232292144E-2</c:v>
                </c:pt>
                <c:pt idx="426">
                  <c:v>-4.7849181243236671E-2</c:v>
                </c:pt>
                <c:pt idx="427">
                  <c:v>0.79571945174731695</c:v>
                </c:pt>
                <c:pt idx="428">
                  <c:v>1.0025021983995757</c:v>
                </c:pt>
                <c:pt idx="429">
                  <c:v>1.4344637745592799</c:v>
                </c:pt>
                <c:pt idx="430">
                  <c:v>1.6961926314856761</c:v>
                </c:pt>
                <c:pt idx="431">
                  <c:v>1.2098893439438676</c:v>
                </c:pt>
                <c:pt idx="432">
                  <c:v>1.3507061620533065</c:v>
                </c:pt>
                <c:pt idx="433">
                  <c:v>1.917137529062753</c:v>
                </c:pt>
                <c:pt idx="434">
                  <c:v>2.1295582643169908</c:v>
                </c:pt>
                <c:pt idx="435">
                  <c:v>1.195071313137376</c:v>
                </c:pt>
                <c:pt idx="436">
                  <c:v>1.195071313137376</c:v>
                </c:pt>
                <c:pt idx="437">
                  <c:v>1.876678369968225</c:v>
                </c:pt>
                <c:pt idx="438">
                  <c:v>1.7641529949483186</c:v>
                </c:pt>
                <c:pt idx="439">
                  <c:v>1.2565800095746553</c:v>
                </c:pt>
                <c:pt idx="440">
                  <c:v>1.2927786573507802</c:v>
                </c:pt>
                <c:pt idx="441">
                  <c:v>2.0016307596144678</c:v>
                </c:pt>
                <c:pt idx="442">
                  <c:v>1.9948417335901105</c:v>
                </c:pt>
                <c:pt idx="443">
                  <c:v>1.6157631914652164</c:v>
                </c:pt>
                <c:pt idx="444">
                  <c:v>1.5462223505597521</c:v>
                </c:pt>
                <c:pt idx="445">
                  <c:v>1.6309420209726682</c:v>
                </c:pt>
                <c:pt idx="446">
                  <c:v>1.2674983277637111</c:v>
                </c:pt>
                <c:pt idx="447">
                  <c:v>0.84680958912191784</c:v>
                </c:pt>
                <c:pt idx="448">
                  <c:v>1.2786462255000259</c:v>
                </c:pt>
                <c:pt idx="449">
                  <c:v>1.9271406687488017</c:v>
                </c:pt>
                <c:pt idx="450">
                  <c:v>2.0980589869378576</c:v>
                </c:pt>
                <c:pt idx="451">
                  <c:v>2.2394333245353941</c:v>
                </c:pt>
                <c:pt idx="452">
                  <c:v>1.837134389376704</c:v>
                </c:pt>
                <c:pt idx="453">
                  <c:v>1.7892037449881322</c:v>
                </c:pt>
                <c:pt idx="454">
                  <c:v>2.6311653211478401</c:v>
                </c:pt>
                <c:pt idx="455">
                  <c:v>2.1171375290627523</c:v>
                </c:pt>
                <c:pt idx="456">
                  <c:v>1.9523132188841537</c:v>
                </c:pt>
                <c:pt idx="457">
                  <c:v>2.1041498552622677</c:v>
                </c:pt>
                <c:pt idx="458">
                  <c:v>1.4755304722319025</c:v>
                </c:pt>
                <c:pt idx="459">
                  <c:v>1.6125459381174672</c:v>
                </c:pt>
                <c:pt idx="460">
                  <c:v>1.4278294073906004</c:v>
                </c:pt>
                <c:pt idx="461">
                  <c:v>1.0797941232363542</c:v>
                </c:pt>
                <c:pt idx="462">
                  <c:v>1.2286462255000252</c:v>
                </c:pt>
                <c:pt idx="463">
                  <c:v>2.3991053845945594</c:v>
                </c:pt>
                <c:pt idx="464">
                  <c:v>1.5688789447333455</c:v>
                </c:pt>
                <c:pt idx="465">
                  <c:v>0.93773418668307329</c:v>
                </c:pt>
                <c:pt idx="466">
                  <c:v>0.74613026953827344</c:v>
                </c:pt>
                <c:pt idx="467">
                  <c:v>0.1014137388113987</c:v>
                </c:pt>
                <c:pt idx="468">
                  <c:v>-0.60753986353190825</c:v>
                </c:pt>
                <c:pt idx="469">
                  <c:v>-0.26868776126822169</c:v>
                </c:pt>
                <c:pt idx="470">
                  <c:v>-0.19731028398463479</c:v>
                </c:pt>
                <c:pt idx="471">
                  <c:v>-0.74179409547820541</c:v>
                </c:pt>
                <c:pt idx="472">
                  <c:v>-0.10753986353190825</c:v>
                </c:pt>
                <c:pt idx="473">
                  <c:v>-0.22133807606972411</c:v>
                </c:pt>
                <c:pt idx="474">
                  <c:v>-0.73995745910008992</c:v>
                </c:pt>
                <c:pt idx="475">
                  <c:v>-0.87455532941747194</c:v>
                </c:pt>
                <c:pt idx="476">
                  <c:v>-1.1720299543975656</c:v>
                </c:pt>
                <c:pt idx="477">
                  <c:v>-1.4483566816413393</c:v>
                </c:pt>
                <c:pt idx="478">
                  <c:v>-0.32272183272540644</c:v>
                </c:pt>
                <c:pt idx="479">
                  <c:v>-0.29433516892835243</c:v>
                </c:pt>
                <c:pt idx="480">
                  <c:v>1.15553361191796</c:v>
                </c:pt>
                <c:pt idx="481">
                  <c:v>0.17864936518608232</c:v>
                </c:pt>
                <c:pt idx="482">
                  <c:v>0.16589441061891108</c:v>
                </c:pt>
                <c:pt idx="483">
                  <c:v>0.51759668815727977</c:v>
                </c:pt>
                <c:pt idx="484">
                  <c:v>0.61070616205330452</c:v>
                </c:pt>
                <c:pt idx="485">
                  <c:v>0.74979098355030516</c:v>
                </c:pt>
                <c:pt idx="486">
                  <c:v>0.29484173359011123</c:v>
                </c:pt>
                <c:pt idx="487">
                  <c:v>0.43759354847123078</c:v>
                </c:pt>
                <c:pt idx="488">
                  <c:v>-0.32469596762931374</c:v>
                </c:pt>
                <c:pt idx="489">
                  <c:v>-0.23699804247405254</c:v>
                </c:pt>
                <c:pt idx="490">
                  <c:v>-0.20539098564320213</c:v>
                </c:pt>
                <c:pt idx="491">
                  <c:v>-0.3205666754646046</c:v>
                </c:pt>
                <c:pt idx="492">
                  <c:v>0.22034536335235444</c:v>
                </c:pt>
                <c:pt idx="493">
                  <c:v>-0.84113047432479959</c:v>
                </c:pt>
                <c:pt idx="494">
                  <c:v>0.94103096230809768</c:v>
                </c:pt>
                <c:pt idx="495">
                  <c:v>0.45057494289961042</c:v>
                </c:pt>
                <c:pt idx="496">
                  <c:v>0.43489321457973773</c:v>
                </c:pt>
                <c:pt idx="497">
                  <c:v>0.90443405548520417</c:v>
                </c:pt>
                <c:pt idx="498">
                  <c:v>0.95099036227624723</c:v>
                </c:pt>
                <c:pt idx="499">
                  <c:v>-0.2881396608382758</c:v>
                </c:pt>
                <c:pt idx="500">
                  <c:v>-5.4108729067138484E-2</c:v>
                </c:pt>
                <c:pt idx="501">
                  <c:v>-0.1541087290671399</c:v>
                </c:pt>
                <c:pt idx="502">
                  <c:v>-0.78132719511194892</c:v>
                </c:pt>
                <c:pt idx="503">
                  <c:v>-1.3441087290671376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1-4FED-93B6-EDEECC1975E5}"/>
            </c:ext>
          </c:extLst>
        </c:ser>
        <c:ser>
          <c:idx val="1"/>
          <c:order val="1"/>
          <c:tx>
            <c:strRef>
              <c:f>'Regressão Engle-Granger'!$F$50</c:f>
              <c:strCache>
                <c:ptCount val="1"/>
                <c:pt idx="0">
                  <c:v>Banda Superior</c:v>
                </c:pt>
              </c:strCache>
            </c:strRef>
          </c:tx>
          <c:marker>
            <c:symbol val="none"/>
          </c:marker>
          <c:val>
            <c:numRef>
              <c:f>'Regressão Engle-Granger'!$F$52:$F$554</c:f>
              <c:numCache>
                <c:formatCode>General</c:formatCode>
                <c:ptCount val="503"/>
                <c:pt idx="0">
                  <c:v>2.7362877294782217</c:v>
                </c:pt>
                <c:pt idx="1">
                  <c:v>2.7362877294782217</c:v>
                </c:pt>
                <c:pt idx="2">
                  <c:v>2.7362877294782217</c:v>
                </c:pt>
                <c:pt idx="3">
                  <c:v>2.7362877294782217</c:v>
                </c:pt>
                <c:pt idx="4">
                  <c:v>2.7362877294782217</c:v>
                </c:pt>
                <c:pt idx="5">
                  <c:v>2.7362877294782217</c:v>
                </c:pt>
                <c:pt idx="6">
                  <c:v>2.7362877294782217</c:v>
                </c:pt>
                <c:pt idx="7">
                  <c:v>2.7362877294782217</c:v>
                </c:pt>
                <c:pt idx="8">
                  <c:v>2.7362877294782217</c:v>
                </c:pt>
                <c:pt idx="9">
                  <c:v>2.7362877294782217</c:v>
                </c:pt>
                <c:pt idx="10">
                  <c:v>2.7362877294782217</c:v>
                </c:pt>
                <c:pt idx="11">
                  <c:v>2.7362877294782217</c:v>
                </c:pt>
                <c:pt idx="12">
                  <c:v>2.7362877294782217</c:v>
                </c:pt>
                <c:pt idx="13">
                  <c:v>2.7362877294782217</c:v>
                </c:pt>
                <c:pt idx="14">
                  <c:v>2.7362877294782217</c:v>
                </c:pt>
                <c:pt idx="15">
                  <c:v>2.7362877294782217</c:v>
                </c:pt>
                <c:pt idx="16">
                  <c:v>2.7362877294782217</c:v>
                </c:pt>
                <c:pt idx="17">
                  <c:v>2.7362877294782217</c:v>
                </c:pt>
                <c:pt idx="18">
                  <c:v>2.7362877294782217</c:v>
                </c:pt>
                <c:pt idx="19">
                  <c:v>2.7362877294782217</c:v>
                </c:pt>
                <c:pt idx="20">
                  <c:v>2.7362877294782217</c:v>
                </c:pt>
                <c:pt idx="21">
                  <c:v>2.7362877294782217</c:v>
                </c:pt>
                <c:pt idx="22">
                  <c:v>2.7362877294782217</c:v>
                </c:pt>
                <c:pt idx="23">
                  <c:v>2.7362877294782217</c:v>
                </c:pt>
                <c:pt idx="24">
                  <c:v>2.7362877294782217</c:v>
                </c:pt>
                <c:pt idx="25">
                  <c:v>2.7362877294782217</c:v>
                </c:pt>
                <c:pt idx="26">
                  <c:v>2.7362877294782217</c:v>
                </c:pt>
                <c:pt idx="27">
                  <c:v>2.7362877294782217</c:v>
                </c:pt>
                <c:pt idx="28">
                  <c:v>2.7362877294782217</c:v>
                </c:pt>
                <c:pt idx="29">
                  <c:v>2.7362877294782217</c:v>
                </c:pt>
                <c:pt idx="30">
                  <c:v>2.7362877294782217</c:v>
                </c:pt>
                <c:pt idx="31">
                  <c:v>2.7362877294782217</c:v>
                </c:pt>
                <c:pt idx="32">
                  <c:v>2.7362877294782217</c:v>
                </c:pt>
                <c:pt idx="33">
                  <c:v>2.7362877294782217</c:v>
                </c:pt>
                <c:pt idx="34">
                  <c:v>2.7362877294782217</c:v>
                </c:pt>
                <c:pt idx="35">
                  <c:v>2.7362877294782217</c:v>
                </c:pt>
                <c:pt idx="36">
                  <c:v>2.7362877294782217</c:v>
                </c:pt>
                <c:pt idx="37">
                  <c:v>2.7362877294782217</c:v>
                </c:pt>
                <c:pt idx="38">
                  <c:v>2.7362877294782217</c:v>
                </c:pt>
                <c:pt idx="39">
                  <c:v>2.7362877294782217</c:v>
                </c:pt>
                <c:pt idx="40">
                  <c:v>2.7362877294782217</c:v>
                </c:pt>
                <c:pt idx="41">
                  <c:v>2.7362877294782217</c:v>
                </c:pt>
                <c:pt idx="42">
                  <c:v>2.7362877294782217</c:v>
                </c:pt>
                <c:pt idx="43">
                  <c:v>2.7362877294782217</c:v>
                </c:pt>
                <c:pt idx="44">
                  <c:v>2.7362877294782217</c:v>
                </c:pt>
                <c:pt idx="45">
                  <c:v>2.7362877294782217</c:v>
                </c:pt>
                <c:pt idx="46">
                  <c:v>2.7362877294782217</c:v>
                </c:pt>
                <c:pt idx="47">
                  <c:v>2.7362877294782217</c:v>
                </c:pt>
                <c:pt idx="48">
                  <c:v>2.7362877294782217</c:v>
                </c:pt>
                <c:pt idx="49">
                  <c:v>2.7362877294782217</c:v>
                </c:pt>
                <c:pt idx="50">
                  <c:v>2.7362877294782217</c:v>
                </c:pt>
                <c:pt idx="51">
                  <c:v>2.7362877294782217</c:v>
                </c:pt>
                <c:pt idx="52">
                  <c:v>2.7362877294782217</c:v>
                </c:pt>
                <c:pt idx="53">
                  <c:v>2.7362877294782217</c:v>
                </c:pt>
                <c:pt idx="54">
                  <c:v>2.7362877294782217</c:v>
                </c:pt>
                <c:pt idx="55">
                  <c:v>2.7362877294782217</c:v>
                </c:pt>
                <c:pt idx="56">
                  <c:v>2.7362877294782217</c:v>
                </c:pt>
                <c:pt idx="57">
                  <c:v>2.7362877294782217</c:v>
                </c:pt>
                <c:pt idx="58">
                  <c:v>2.7362877294782217</c:v>
                </c:pt>
                <c:pt idx="59">
                  <c:v>2.7362877294782217</c:v>
                </c:pt>
                <c:pt idx="60">
                  <c:v>2.7362877294782217</c:v>
                </c:pt>
                <c:pt idx="61">
                  <c:v>2.7362877294782217</c:v>
                </c:pt>
                <c:pt idx="62">
                  <c:v>2.7362877294782217</c:v>
                </c:pt>
                <c:pt idx="63">
                  <c:v>2.7362877294782217</c:v>
                </c:pt>
                <c:pt idx="64">
                  <c:v>2.7362877294782217</c:v>
                </c:pt>
                <c:pt idx="65">
                  <c:v>2.7362877294782217</c:v>
                </c:pt>
                <c:pt idx="66">
                  <c:v>2.7362877294782217</c:v>
                </c:pt>
                <c:pt idx="67">
                  <c:v>2.7362877294782217</c:v>
                </c:pt>
                <c:pt idx="68">
                  <c:v>2.7362877294782217</c:v>
                </c:pt>
                <c:pt idx="69">
                  <c:v>2.7362877294782217</c:v>
                </c:pt>
                <c:pt idx="70">
                  <c:v>2.7362877294782217</c:v>
                </c:pt>
                <c:pt idx="71">
                  <c:v>2.7362877294782217</c:v>
                </c:pt>
                <c:pt idx="72">
                  <c:v>2.7362877294782217</c:v>
                </c:pt>
                <c:pt idx="73">
                  <c:v>2.7362877294782217</c:v>
                </c:pt>
                <c:pt idx="74">
                  <c:v>2.7362877294782217</c:v>
                </c:pt>
                <c:pt idx="75">
                  <c:v>2.7362877294782217</c:v>
                </c:pt>
                <c:pt idx="76">
                  <c:v>2.7362877294782217</c:v>
                </c:pt>
                <c:pt idx="77">
                  <c:v>2.7362877294782217</c:v>
                </c:pt>
                <c:pt idx="78">
                  <c:v>2.7362877294782217</c:v>
                </c:pt>
                <c:pt idx="79">
                  <c:v>2.7362877294782217</c:v>
                </c:pt>
                <c:pt idx="80">
                  <c:v>2.7362877294782217</c:v>
                </c:pt>
                <c:pt idx="81">
                  <c:v>2.7362877294782217</c:v>
                </c:pt>
                <c:pt idx="82">
                  <c:v>2.7362877294782217</c:v>
                </c:pt>
                <c:pt idx="83">
                  <c:v>2.7362877294782217</c:v>
                </c:pt>
                <c:pt idx="84">
                  <c:v>2.7362877294782217</c:v>
                </c:pt>
                <c:pt idx="85">
                  <c:v>2.7362877294782217</c:v>
                </c:pt>
                <c:pt idx="86">
                  <c:v>2.7362877294782217</c:v>
                </c:pt>
                <c:pt idx="87">
                  <c:v>2.7362877294782217</c:v>
                </c:pt>
                <c:pt idx="88">
                  <c:v>2.7362877294782217</c:v>
                </c:pt>
                <c:pt idx="89">
                  <c:v>2.7362877294782217</c:v>
                </c:pt>
                <c:pt idx="90">
                  <c:v>2.7362877294782217</c:v>
                </c:pt>
                <c:pt idx="91">
                  <c:v>2.7362877294782217</c:v>
                </c:pt>
                <c:pt idx="92">
                  <c:v>2.7362877294782217</c:v>
                </c:pt>
                <c:pt idx="93">
                  <c:v>2.7362877294782217</c:v>
                </c:pt>
                <c:pt idx="94">
                  <c:v>2.7362877294782217</c:v>
                </c:pt>
                <c:pt idx="95">
                  <c:v>2.7362877294782217</c:v>
                </c:pt>
                <c:pt idx="96">
                  <c:v>2.7362877294782217</c:v>
                </c:pt>
                <c:pt idx="97">
                  <c:v>2.7362877294782217</c:v>
                </c:pt>
                <c:pt idx="98">
                  <c:v>2.7362877294782217</c:v>
                </c:pt>
                <c:pt idx="99">
                  <c:v>2.7362877294782217</c:v>
                </c:pt>
                <c:pt idx="100">
                  <c:v>2.7362877294782217</c:v>
                </c:pt>
                <c:pt idx="101">
                  <c:v>2.7362877294782217</c:v>
                </c:pt>
                <c:pt idx="102">
                  <c:v>2.7362877294782217</c:v>
                </c:pt>
                <c:pt idx="103">
                  <c:v>2.7362877294782217</c:v>
                </c:pt>
                <c:pt idx="104">
                  <c:v>2.7362877294782217</c:v>
                </c:pt>
                <c:pt idx="105">
                  <c:v>2.7362877294782217</c:v>
                </c:pt>
                <c:pt idx="106">
                  <c:v>2.7362877294782217</c:v>
                </c:pt>
                <c:pt idx="107">
                  <c:v>2.7362877294782217</c:v>
                </c:pt>
                <c:pt idx="108">
                  <c:v>2.7362877294782217</c:v>
                </c:pt>
                <c:pt idx="109">
                  <c:v>2.7362877294782217</c:v>
                </c:pt>
                <c:pt idx="110">
                  <c:v>2.7362877294782217</c:v>
                </c:pt>
                <c:pt idx="111">
                  <c:v>2.7362877294782217</c:v>
                </c:pt>
                <c:pt idx="112">
                  <c:v>2.7362877294782217</c:v>
                </c:pt>
                <c:pt idx="113">
                  <c:v>2.7362877294782217</c:v>
                </c:pt>
                <c:pt idx="114">
                  <c:v>2.7362877294782217</c:v>
                </c:pt>
                <c:pt idx="115">
                  <c:v>2.7362877294782217</c:v>
                </c:pt>
                <c:pt idx="116">
                  <c:v>2.7362877294782217</c:v>
                </c:pt>
                <c:pt idx="117">
                  <c:v>2.7362877294782217</c:v>
                </c:pt>
                <c:pt idx="118">
                  <c:v>2.7362877294782217</c:v>
                </c:pt>
                <c:pt idx="119">
                  <c:v>2.7362877294782217</c:v>
                </c:pt>
                <c:pt idx="120">
                  <c:v>2.7362877294782217</c:v>
                </c:pt>
                <c:pt idx="121">
                  <c:v>2.7362877294782217</c:v>
                </c:pt>
                <c:pt idx="122">
                  <c:v>2.7362877294782217</c:v>
                </c:pt>
                <c:pt idx="123">
                  <c:v>2.7362877294782217</c:v>
                </c:pt>
                <c:pt idx="124">
                  <c:v>2.7362877294782217</c:v>
                </c:pt>
                <c:pt idx="125">
                  <c:v>2.7362877294782217</c:v>
                </c:pt>
                <c:pt idx="126">
                  <c:v>2.7362877294782217</c:v>
                </c:pt>
                <c:pt idx="127">
                  <c:v>2.7362877294782217</c:v>
                </c:pt>
                <c:pt idx="128">
                  <c:v>2.7362877294782217</c:v>
                </c:pt>
                <c:pt idx="129">
                  <c:v>2.7362877294782217</c:v>
                </c:pt>
                <c:pt idx="130">
                  <c:v>2.7362877294782217</c:v>
                </c:pt>
                <c:pt idx="131">
                  <c:v>2.7362877294782217</c:v>
                </c:pt>
                <c:pt idx="132">
                  <c:v>2.7362877294782217</c:v>
                </c:pt>
                <c:pt idx="133">
                  <c:v>2.7362877294782217</c:v>
                </c:pt>
                <c:pt idx="134">
                  <c:v>2.7362877294782217</c:v>
                </c:pt>
                <c:pt idx="135">
                  <c:v>2.7362877294782217</c:v>
                </c:pt>
                <c:pt idx="136">
                  <c:v>2.7362877294782217</c:v>
                </c:pt>
                <c:pt idx="137">
                  <c:v>2.7362877294782217</c:v>
                </c:pt>
                <c:pt idx="138">
                  <c:v>2.7362877294782217</c:v>
                </c:pt>
                <c:pt idx="139">
                  <c:v>2.7362877294782217</c:v>
                </c:pt>
                <c:pt idx="140">
                  <c:v>2.7362877294782217</c:v>
                </c:pt>
                <c:pt idx="141">
                  <c:v>2.7362877294782217</c:v>
                </c:pt>
                <c:pt idx="142">
                  <c:v>2.7362877294782217</c:v>
                </c:pt>
                <c:pt idx="143">
                  <c:v>2.7362877294782217</c:v>
                </c:pt>
                <c:pt idx="144">
                  <c:v>2.7362877294782217</c:v>
                </c:pt>
                <c:pt idx="145">
                  <c:v>2.7362877294782217</c:v>
                </c:pt>
                <c:pt idx="146">
                  <c:v>2.7362877294782217</c:v>
                </c:pt>
                <c:pt idx="147">
                  <c:v>2.7362877294782217</c:v>
                </c:pt>
                <c:pt idx="148">
                  <c:v>2.7362877294782217</c:v>
                </c:pt>
                <c:pt idx="149">
                  <c:v>2.7362877294782217</c:v>
                </c:pt>
                <c:pt idx="150">
                  <c:v>2.7362877294782217</c:v>
                </c:pt>
                <c:pt idx="151">
                  <c:v>2.7362877294782217</c:v>
                </c:pt>
                <c:pt idx="152">
                  <c:v>2.7362877294782217</c:v>
                </c:pt>
                <c:pt idx="153">
                  <c:v>2.7362877294782217</c:v>
                </c:pt>
                <c:pt idx="154">
                  <c:v>2.7362877294782217</c:v>
                </c:pt>
                <c:pt idx="155">
                  <c:v>2.7362877294782217</c:v>
                </c:pt>
                <c:pt idx="156">
                  <c:v>2.7362877294782217</c:v>
                </c:pt>
                <c:pt idx="157">
                  <c:v>2.7362877294782217</c:v>
                </c:pt>
                <c:pt idx="158">
                  <c:v>2.7362877294782217</c:v>
                </c:pt>
                <c:pt idx="159">
                  <c:v>2.7362877294782217</c:v>
                </c:pt>
                <c:pt idx="160">
                  <c:v>2.7362877294782217</c:v>
                </c:pt>
                <c:pt idx="161">
                  <c:v>2.7362877294782217</c:v>
                </c:pt>
                <c:pt idx="162">
                  <c:v>2.7362877294782217</c:v>
                </c:pt>
                <c:pt idx="163">
                  <c:v>2.7362877294782217</c:v>
                </c:pt>
                <c:pt idx="164">
                  <c:v>2.7362877294782217</c:v>
                </c:pt>
                <c:pt idx="165">
                  <c:v>2.7362877294782217</c:v>
                </c:pt>
                <c:pt idx="166">
                  <c:v>2.7362877294782217</c:v>
                </c:pt>
                <c:pt idx="167">
                  <c:v>2.7362877294782217</c:v>
                </c:pt>
                <c:pt idx="168">
                  <c:v>2.7362877294782217</c:v>
                </c:pt>
                <c:pt idx="169">
                  <c:v>2.7362877294782217</c:v>
                </c:pt>
                <c:pt idx="170">
                  <c:v>2.7362877294782217</c:v>
                </c:pt>
                <c:pt idx="171">
                  <c:v>2.7362877294782217</c:v>
                </c:pt>
                <c:pt idx="172">
                  <c:v>2.7362877294782217</c:v>
                </c:pt>
                <c:pt idx="173">
                  <c:v>2.7362877294782217</c:v>
                </c:pt>
                <c:pt idx="174">
                  <c:v>2.7362877294782217</c:v>
                </c:pt>
                <c:pt idx="175">
                  <c:v>2.7362877294782217</c:v>
                </c:pt>
                <c:pt idx="176">
                  <c:v>2.7362877294782217</c:v>
                </c:pt>
                <c:pt idx="177">
                  <c:v>2.7362877294782217</c:v>
                </c:pt>
                <c:pt idx="178">
                  <c:v>2.7362877294782217</c:v>
                </c:pt>
                <c:pt idx="179">
                  <c:v>2.7362877294782217</c:v>
                </c:pt>
                <c:pt idx="180">
                  <c:v>2.7362877294782217</c:v>
                </c:pt>
                <c:pt idx="181">
                  <c:v>2.7362877294782217</c:v>
                </c:pt>
                <c:pt idx="182">
                  <c:v>2.7362877294782217</c:v>
                </c:pt>
                <c:pt idx="183">
                  <c:v>2.7362877294782217</c:v>
                </c:pt>
                <c:pt idx="184">
                  <c:v>2.7362877294782217</c:v>
                </c:pt>
                <c:pt idx="185">
                  <c:v>2.7362877294782217</c:v>
                </c:pt>
                <c:pt idx="186">
                  <c:v>2.7362877294782217</c:v>
                </c:pt>
                <c:pt idx="187">
                  <c:v>2.7362877294782217</c:v>
                </c:pt>
                <c:pt idx="188">
                  <c:v>2.7362877294782217</c:v>
                </c:pt>
                <c:pt idx="189">
                  <c:v>2.7362877294782217</c:v>
                </c:pt>
                <c:pt idx="190">
                  <c:v>2.7362877294782217</c:v>
                </c:pt>
                <c:pt idx="191">
                  <c:v>2.7362877294782217</c:v>
                </c:pt>
                <c:pt idx="192">
                  <c:v>2.7362877294782217</c:v>
                </c:pt>
                <c:pt idx="193">
                  <c:v>2.7362877294782217</c:v>
                </c:pt>
                <c:pt idx="194">
                  <c:v>2.7362877294782217</c:v>
                </c:pt>
                <c:pt idx="195">
                  <c:v>2.7362877294782217</c:v>
                </c:pt>
                <c:pt idx="196">
                  <c:v>2.7362877294782217</c:v>
                </c:pt>
                <c:pt idx="197">
                  <c:v>2.7362877294782217</c:v>
                </c:pt>
                <c:pt idx="198">
                  <c:v>2.7362877294782217</c:v>
                </c:pt>
                <c:pt idx="199">
                  <c:v>2.7362877294782217</c:v>
                </c:pt>
                <c:pt idx="200">
                  <c:v>2.7362877294782217</c:v>
                </c:pt>
                <c:pt idx="201">
                  <c:v>2.7362877294782217</c:v>
                </c:pt>
                <c:pt idx="202">
                  <c:v>2.7362877294782217</c:v>
                </c:pt>
                <c:pt idx="203">
                  <c:v>2.7362877294782217</c:v>
                </c:pt>
                <c:pt idx="204">
                  <c:v>2.7362877294782217</c:v>
                </c:pt>
                <c:pt idx="205">
                  <c:v>2.7362877294782217</c:v>
                </c:pt>
                <c:pt idx="206">
                  <c:v>2.7362877294782217</c:v>
                </c:pt>
                <c:pt idx="207">
                  <c:v>2.7362877294782217</c:v>
                </c:pt>
                <c:pt idx="208">
                  <c:v>2.7362877294782217</c:v>
                </c:pt>
                <c:pt idx="209">
                  <c:v>2.7362877294782217</c:v>
                </c:pt>
                <c:pt idx="210">
                  <c:v>2.7362877294782217</c:v>
                </c:pt>
                <c:pt idx="211">
                  <c:v>2.7362877294782217</c:v>
                </c:pt>
                <c:pt idx="212">
                  <c:v>2.7362877294782217</c:v>
                </c:pt>
                <c:pt idx="213">
                  <c:v>2.7362877294782217</c:v>
                </c:pt>
                <c:pt idx="214">
                  <c:v>2.7362877294782217</c:v>
                </c:pt>
                <c:pt idx="215">
                  <c:v>2.7362877294782217</c:v>
                </c:pt>
                <c:pt idx="216">
                  <c:v>2.7362877294782217</c:v>
                </c:pt>
                <c:pt idx="217">
                  <c:v>2.7362877294782217</c:v>
                </c:pt>
                <c:pt idx="218">
                  <c:v>2.7362877294782217</c:v>
                </c:pt>
                <c:pt idx="219">
                  <c:v>2.7362877294782217</c:v>
                </c:pt>
                <c:pt idx="220">
                  <c:v>2.7362877294782217</c:v>
                </c:pt>
                <c:pt idx="221">
                  <c:v>2.7362877294782217</c:v>
                </c:pt>
                <c:pt idx="222">
                  <c:v>2.7362877294782217</c:v>
                </c:pt>
                <c:pt idx="223">
                  <c:v>2.7362877294782217</c:v>
                </c:pt>
                <c:pt idx="224">
                  <c:v>2.7362877294782217</c:v>
                </c:pt>
                <c:pt idx="225">
                  <c:v>2.7362877294782217</c:v>
                </c:pt>
                <c:pt idx="226">
                  <c:v>2.7362877294782217</c:v>
                </c:pt>
                <c:pt idx="227">
                  <c:v>2.7362877294782217</c:v>
                </c:pt>
                <c:pt idx="228">
                  <c:v>2.7362877294782217</c:v>
                </c:pt>
                <c:pt idx="229">
                  <c:v>2.7362877294782217</c:v>
                </c:pt>
                <c:pt idx="230">
                  <c:v>2.7362877294782217</c:v>
                </c:pt>
                <c:pt idx="231">
                  <c:v>2.7362877294782217</c:v>
                </c:pt>
                <c:pt idx="232">
                  <c:v>2.7362877294782217</c:v>
                </c:pt>
                <c:pt idx="233">
                  <c:v>2.7362877294782217</c:v>
                </c:pt>
                <c:pt idx="234">
                  <c:v>2.7362877294782217</c:v>
                </c:pt>
                <c:pt idx="235">
                  <c:v>2.7362877294782217</c:v>
                </c:pt>
                <c:pt idx="236">
                  <c:v>2.7362877294782217</c:v>
                </c:pt>
                <c:pt idx="237">
                  <c:v>2.7362877294782217</c:v>
                </c:pt>
                <c:pt idx="238">
                  <c:v>2.7362877294782217</c:v>
                </c:pt>
                <c:pt idx="239">
                  <c:v>2.7362877294782217</c:v>
                </c:pt>
                <c:pt idx="240">
                  <c:v>2.7362877294782217</c:v>
                </c:pt>
                <c:pt idx="241">
                  <c:v>2.7362877294782217</c:v>
                </c:pt>
                <c:pt idx="242">
                  <c:v>2.7362877294782217</c:v>
                </c:pt>
                <c:pt idx="243">
                  <c:v>2.7362877294782217</c:v>
                </c:pt>
                <c:pt idx="244">
                  <c:v>2.7362877294782217</c:v>
                </c:pt>
                <c:pt idx="245">
                  <c:v>2.7362877294782217</c:v>
                </c:pt>
                <c:pt idx="246">
                  <c:v>2.7362877294782217</c:v>
                </c:pt>
                <c:pt idx="247">
                  <c:v>2.7362877294782217</c:v>
                </c:pt>
                <c:pt idx="248">
                  <c:v>2.7362877294782217</c:v>
                </c:pt>
                <c:pt idx="249">
                  <c:v>2.7362877294782217</c:v>
                </c:pt>
                <c:pt idx="250">
                  <c:v>2.7362877294782217</c:v>
                </c:pt>
                <c:pt idx="251">
                  <c:v>2.7362877294782217</c:v>
                </c:pt>
                <c:pt idx="252">
                  <c:v>2.7362877294782217</c:v>
                </c:pt>
                <c:pt idx="253">
                  <c:v>2.7362877294782217</c:v>
                </c:pt>
                <c:pt idx="254">
                  <c:v>2.7362877294782217</c:v>
                </c:pt>
                <c:pt idx="255">
                  <c:v>2.7362877294782217</c:v>
                </c:pt>
                <c:pt idx="256">
                  <c:v>2.7362877294782217</c:v>
                </c:pt>
                <c:pt idx="257">
                  <c:v>2.7362877294782217</c:v>
                </c:pt>
                <c:pt idx="258">
                  <c:v>2.7362877294782217</c:v>
                </c:pt>
                <c:pt idx="259">
                  <c:v>2.7362877294782217</c:v>
                </c:pt>
                <c:pt idx="260">
                  <c:v>2.7362877294782217</c:v>
                </c:pt>
                <c:pt idx="261">
                  <c:v>2.7362877294782217</c:v>
                </c:pt>
                <c:pt idx="262">
                  <c:v>2.7362877294782217</c:v>
                </c:pt>
                <c:pt idx="263">
                  <c:v>2.7362877294782217</c:v>
                </c:pt>
                <c:pt idx="264">
                  <c:v>2.7362877294782217</c:v>
                </c:pt>
                <c:pt idx="265">
                  <c:v>2.7362877294782217</c:v>
                </c:pt>
                <c:pt idx="266">
                  <c:v>2.7362877294782217</c:v>
                </c:pt>
                <c:pt idx="267">
                  <c:v>2.7362877294782217</c:v>
                </c:pt>
                <c:pt idx="268">
                  <c:v>2.7362877294782217</c:v>
                </c:pt>
                <c:pt idx="269">
                  <c:v>2.7362877294782217</c:v>
                </c:pt>
                <c:pt idx="270">
                  <c:v>2.7362877294782217</c:v>
                </c:pt>
                <c:pt idx="271">
                  <c:v>2.7362877294782217</c:v>
                </c:pt>
                <c:pt idx="272">
                  <c:v>2.7362877294782217</c:v>
                </c:pt>
                <c:pt idx="273">
                  <c:v>2.7362877294782217</c:v>
                </c:pt>
                <c:pt idx="274">
                  <c:v>2.7362877294782217</c:v>
                </c:pt>
                <c:pt idx="275">
                  <c:v>2.7362877294782217</c:v>
                </c:pt>
                <c:pt idx="276">
                  <c:v>2.7362877294782217</c:v>
                </c:pt>
                <c:pt idx="277">
                  <c:v>2.7362877294782217</c:v>
                </c:pt>
                <c:pt idx="278">
                  <c:v>2.7362877294782217</c:v>
                </c:pt>
                <c:pt idx="279">
                  <c:v>2.7362877294782217</c:v>
                </c:pt>
                <c:pt idx="280">
                  <c:v>2.7362877294782217</c:v>
                </c:pt>
                <c:pt idx="281">
                  <c:v>2.7362877294782217</c:v>
                </c:pt>
                <c:pt idx="282">
                  <c:v>2.7362877294782217</c:v>
                </c:pt>
                <c:pt idx="283">
                  <c:v>2.7362877294782217</c:v>
                </c:pt>
                <c:pt idx="284">
                  <c:v>2.7362877294782217</c:v>
                </c:pt>
                <c:pt idx="285">
                  <c:v>2.7362877294782217</c:v>
                </c:pt>
                <c:pt idx="286">
                  <c:v>2.7362877294782217</c:v>
                </c:pt>
                <c:pt idx="287">
                  <c:v>2.7362877294782217</c:v>
                </c:pt>
                <c:pt idx="288">
                  <c:v>2.7362877294782217</c:v>
                </c:pt>
                <c:pt idx="289">
                  <c:v>2.7362877294782217</c:v>
                </c:pt>
                <c:pt idx="290">
                  <c:v>2.7362877294782217</c:v>
                </c:pt>
                <c:pt idx="291">
                  <c:v>2.7362877294782217</c:v>
                </c:pt>
                <c:pt idx="292">
                  <c:v>2.7362877294782217</c:v>
                </c:pt>
                <c:pt idx="293">
                  <c:v>2.7362877294782217</c:v>
                </c:pt>
                <c:pt idx="294">
                  <c:v>2.7362877294782217</c:v>
                </c:pt>
                <c:pt idx="295">
                  <c:v>2.7362877294782217</c:v>
                </c:pt>
                <c:pt idx="296">
                  <c:v>2.7362877294782217</c:v>
                </c:pt>
                <c:pt idx="297">
                  <c:v>2.7362877294782217</c:v>
                </c:pt>
                <c:pt idx="298">
                  <c:v>2.7362877294782217</c:v>
                </c:pt>
                <c:pt idx="299">
                  <c:v>2.7362877294782217</c:v>
                </c:pt>
                <c:pt idx="300">
                  <c:v>2.7362877294782217</c:v>
                </c:pt>
                <c:pt idx="301">
                  <c:v>2.7362877294782217</c:v>
                </c:pt>
                <c:pt idx="302">
                  <c:v>2.7362877294782217</c:v>
                </c:pt>
                <c:pt idx="303">
                  <c:v>2.7362877294782217</c:v>
                </c:pt>
                <c:pt idx="304">
                  <c:v>2.7362877294782217</c:v>
                </c:pt>
                <c:pt idx="305">
                  <c:v>2.7362877294782217</c:v>
                </c:pt>
                <c:pt idx="306">
                  <c:v>2.7362877294782217</c:v>
                </c:pt>
                <c:pt idx="307">
                  <c:v>2.7362877294782217</c:v>
                </c:pt>
                <c:pt idx="308">
                  <c:v>2.7362877294782217</c:v>
                </c:pt>
                <c:pt idx="309">
                  <c:v>2.7362877294782217</c:v>
                </c:pt>
                <c:pt idx="310">
                  <c:v>2.7362877294782217</c:v>
                </c:pt>
                <c:pt idx="311">
                  <c:v>2.7362877294782217</c:v>
                </c:pt>
                <c:pt idx="312">
                  <c:v>2.7362877294782217</c:v>
                </c:pt>
                <c:pt idx="313">
                  <c:v>2.7362877294782217</c:v>
                </c:pt>
                <c:pt idx="314">
                  <c:v>2.7362877294782217</c:v>
                </c:pt>
                <c:pt idx="315">
                  <c:v>2.7362877294782217</c:v>
                </c:pt>
                <c:pt idx="316">
                  <c:v>2.7362877294782217</c:v>
                </c:pt>
                <c:pt idx="317">
                  <c:v>2.7362877294782217</c:v>
                </c:pt>
                <c:pt idx="318">
                  <c:v>2.7362877294782217</c:v>
                </c:pt>
                <c:pt idx="319">
                  <c:v>2.7362877294782217</c:v>
                </c:pt>
                <c:pt idx="320">
                  <c:v>2.7362877294782217</c:v>
                </c:pt>
                <c:pt idx="321">
                  <c:v>2.7362877294782217</c:v>
                </c:pt>
                <c:pt idx="322">
                  <c:v>2.7362877294782217</c:v>
                </c:pt>
                <c:pt idx="323">
                  <c:v>2.7362877294782217</c:v>
                </c:pt>
                <c:pt idx="324">
                  <c:v>2.7362877294782217</c:v>
                </c:pt>
                <c:pt idx="325">
                  <c:v>2.7362877294782217</c:v>
                </c:pt>
                <c:pt idx="326">
                  <c:v>2.7362877294782217</c:v>
                </c:pt>
                <c:pt idx="327">
                  <c:v>2.7362877294782217</c:v>
                </c:pt>
                <c:pt idx="328">
                  <c:v>2.7362877294782217</c:v>
                </c:pt>
                <c:pt idx="329">
                  <c:v>2.7362877294782217</c:v>
                </c:pt>
                <c:pt idx="330">
                  <c:v>2.7362877294782217</c:v>
                </c:pt>
                <c:pt idx="331">
                  <c:v>2.7362877294782217</c:v>
                </c:pt>
                <c:pt idx="332">
                  <c:v>2.7362877294782217</c:v>
                </c:pt>
                <c:pt idx="333">
                  <c:v>2.7362877294782217</c:v>
                </c:pt>
                <c:pt idx="334">
                  <c:v>2.7362877294782217</c:v>
                </c:pt>
                <c:pt idx="335">
                  <c:v>2.7362877294782217</c:v>
                </c:pt>
                <c:pt idx="336">
                  <c:v>2.7362877294782217</c:v>
                </c:pt>
                <c:pt idx="337">
                  <c:v>2.7362877294782217</c:v>
                </c:pt>
                <c:pt idx="338">
                  <c:v>2.7362877294782217</c:v>
                </c:pt>
                <c:pt idx="339">
                  <c:v>2.7362877294782217</c:v>
                </c:pt>
                <c:pt idx="340">
                  <c:v>2.7362877294782217</c:v>
                </c:pt>
                <c:pt idx="341">
                  <c:v>2.7362877294782217</c:v>
                </c:pt>
                <c:pt idx="342">
                  <c:v>2.7362877294782217</c:v>
                </c:pt>
                <c:pt idx="343">
                  <c:v>2.7362877294782217</c:v>
                </c:pt>
                <c:pt idx="344">
                  <c:v>2.7362877294782217</c:v>
                </c:pt>
                <c:pt idx="345">
                  <c:v>2.7362877294782217</c:v>
                </c:pt>
                <c:pt idx="346">
                  <c:v>2.7362877294782217</c:v>
                </c:pt>
                <c:pt idx="347">
                  <c:v>2.7362877294782217</c:v>
                </c:pt>
                <c:pt idx="348">
                  <c:v>2.7362877294782217</c:v>
                </c:pt>
                <c:pt idx="349">
                  <c:v>2.7362877294782217</c:v>
                </c:pt>
                <c:pt idx="350">
                  <c:v>2.7362877294782217</c:v>
                </c:pt>
                <c:pt idx="351">
                  <c:v>2.7362877294782217</c:v>
                </c:pt>
                <c:pt idx="352">
                  <c:v>2.7362877294782217</c:v>
                </c:pt>
                <c:pt idx="353">
                  <c:v>2.7362877294782217</c:v>
                </c:pt>
                <c:pt idx="354">
                  <c:v>2.7362877294782217</c:v>
                </c:pt>
                <c:pt idx="355">
                  <c:v>2.7362877294782217</c:v>
                </c:pt>
                <c:pt idx="356">
                  <c:v>2.7362877294782217</c:v>
                </c:pt>
                <c:pt idx="357">
                  <c:v>2.7362877294782217</c:v>
                </c:pt>
                <c:pt idx="358">
                  <c:v>2.7362877294782217</c:v>
                </c:pt>
                <c:pt idx="359">
                  <c:v>2.7362877294782217</c:v>
                </c:pt>
                <c:pt idx="360">
                  <c:v>2.7362877294782217</c:v>
                </c:pt>
                <c:pt idx="361">
                  <c:v>2.7362877294782217</c:v>
                </c:pt>
                <c:pt idx="362">
                  <c:v>2.7362877294782217</c:v>
                </c:pt>
                <c:pt idx="363">
                  <c:v>2.7362877294782217</c:v>
                </c:pt>
                <c:pt idx="364">
                  <c:v>2.7362877294782217</c:v>
                </c:pt>
                <c:pt idx="365">
                  <c:v>2.7362877294782217</c:v>
                </c:pt>
                <c:pt idx="366">
                  <c:v>2.7362877294782217</c:v>
                </c:pt>
                <c:pt idx="367">
                  <c:v>2.7362877294782217</c:v>
                </c:pt>
                <c:pt idx="368">
                  <c:v>2.7362877294782217</c:v>
                </c:pt>
                <c:pt idx="369">
                  <c:v>2.7362877294782217</c:v>
                </c:pt>
                <c:pt idx="370">
                  <c:v>2.7362877294782217</c:v>
                </c:pt>
                <c:pt idx="371">
                  <c:v>2.7362877294782217</c:v>
                </c:pt>
                <c:pt idx="372">
                  <c:v>2.7362877294782217</c:v>
                </c:pt>
                <c:pt idx="373">
                  <c:v>2.7362877294782217</c:v>
                </c:pt>
                <c:pt idx="374">
                  <c:v>2.7362877294782217</c:v>
                </c:pt>
                <c:pt idx="375">
                  <c:v>2.7362877294782217</c:v>
                </c:pt>
                <c:pt idx="376">
                  <c:v>2.7362877294782217</c:v>
                </c:pt>
                <c:pt idx="377">
                  <c:v>2.7362877294782217</c:v>
                </c:pt>
                <c:pt idx="378">
                  <c:v>2.7362877294782217</c:v>
                </c:pt>
                <c:pt idx="379">
                  <c:v>2.7362877294782217</c:v>
                </c:pt>
                <c:pt idx="380">
                  <c:v>2.7362877294782217</c:v>
                </c:pt>
                <c:pt idx="381">
                  <c:v>2.7362877294782217</c:v>
                </c:pt>
                <c:pt idx="382">
                  <c:v>2.7362877294782217</c:v>
                </c:pt>
                <c:pt idx="383">
                  <c:v>2.7362877294782217</c:v>
                </c:pt>
                <c:pt idx="384">
                  <c:v>2.7362877294782217</c:v>
                </c:pt>
                <c:pt idx="385">
                  <c:v>2.7362877294782217</c:v>
                </c:pt>
                <c:pt idx="386">
                  <c:v>2.7362877294782217</c:v>
                </c:pt>
                <c:pt idx="387">
                  <c:v>2.7362877294782217</c:v>
                </c:pt>
                <c:pt idx="388">
                  <c:v>2.7362877294782217</c:v>
                </c:pt>
                <c:pt idx="389">
                  <c:v>2.7362877294782217</c:v>
                </c:pt>
                <c:pt idx="390">
                  <c:v>2.7362877294782217</c:v>
                </c:pt>
                <c:pt idx="391">
                  <c:v>2.7362877294782217</c:v>
                </c:pt>
                <c:pt idx="392">
                  <c:v>2.7362877294782217</c:v>
                </c:pt>
                <c:pt idx="393">
                  <c:v>2.7362877294782217</c:v>
                </c:pt>
                <c:pt idx="394">
                  <c:v>2.7362877294782217</c:v>
                </c:pt>
                <c:pt idx="395">
                  <c:v>2.7362877294782217</c:v>
                </c:pt>
                <c:pt idx="396">
                  <c:v>2.7362877294782217</c:v>
                </c:pt>
                <c:pt idx="397">
                  <c:v>2.7362877294782217</c:v>
                </c:pt>
                <c:pt idx="398">
                  <c:v>2.7362877294782217</c:v>
                </c:pt>
                <c:pt idx="399">
                  <c:v>2.7362877294782217</c:v>
                </c:pt>
                <c:pt idx="400">
                  <c:v>2.7362877294782217</c:v>
                </c:pt>
                <c:pt idx="401">
                  <c:v>2.7362877294782217</c:v>
                </c:pt>
                <c:pt idx="402">
                  <c:v>2.7362877294782217</c:v>
                </c:pt>
                <c:pt idx="403">
                  <c:v>2.7362877294782217</c:v>
                </c:pt>
                <c:pt idx="404">
                  <c:v>2.7362877294782217</c:v>
                </c:pt>
                <c:pt idx="405">
                  <c:v>2.7362877294782217</c:v>
                </c:pt>
                <c:pt idx="406">
                  <c:v>2.7362877294782217</c:v>
                </c:pt>
                <c:pt idx="407">
                  <c:v>2.7362877294782217</c:v>
                </c:pt>
                <c:pt idx="408">
                  <c:v>2.7362877294782217</c:v>
                </c:pt>
                <c:pt idx="409">
                  <c:v>2.7362877294782217</c:v>
                </c:pt>
                <c:pt idx="410">
                  <c:v>2.7362877294782217</c:v>
                </c:pt>
                <c:pt idx="411">
                  <c:v>2.7362877294782217</c:v>
                </c:pt>
                <c:pt idx="412">
                  <c:v>2.7362877294782217</c:v>
                </c:pt>
                <c:pt idx="413">
                  <c:v>2.7362877294782217</c:v>
                </c:pt>
                <c:pt idx="414">
                  <c:v>2.7362877294782217</c:v>
                </c:pt>
                <c:pt idx="415">
                  <c:v>2.7362877294782217</c:v>
                </c:pt>
                <c:pt idx="416">
                  <c:v>2.7362877294782217</c:v>
                </c:pt>
                <c:pt idx="417">
                  <c:v>2.7362877294782217</c:v>
                </c:pt>
                <c:pt idx="418">
                  <c:v>2.7362877294782217</c:v>
                </c:pt>
                <c:pt idx="419">
                  <c:v>2.7362877294782217</c:v>
                </c:pt>
                <c:pt idx="420">
                  <c:v>2.7362877294782217</c:v>
                </c:pt>
                <c:pt idx="421">
                  <c:v>2.7362877294782217</c:v>
                </c:pt>
                <c:pt idx="422">
                  <c:v>2.7362877294782217</c:v>
                </c:pt>
                <c:pt idx="423">
                  <c:v>2.7362877294782217</c:v>
                </c:pt>
                <c:pt idx="424">
                  <c:v>2.7362877294782217</c:v>
                </c:pt>
                <c:pt idx="425">
                  <c:v>2.7362877294782217</c:v>
                </c:pt>
                <c:pt idx="426">
                  <c:v>2.7362877294782217</c:v>
                </c:pt>
                <c:pt idx="427">
                  <c:v>2.7362877294782217</c:v>
                </c:pt>
                <c:pt idx="428">
                  <c:v>2.7362877294782217</c:v>
                </c:pt>
                <c:pt idx="429">
                  <c:v>2.7362877294782217</c:v>
                </c:pt>
                <c:pt idx="430">
                  <c:v>2.7362877294782217</c:v>
                </c:pt>
                <c:pt idx="431">
                  <c:v>2.7362877294782217</c:v>
                </c:pt>
                <c:pt idx="432">
                  <c:v>2.7362877294782217</c:v>
                </c:pt>
                <c:pt idx="433">
                  <c:v>2.7362877294782217</c:v>
                </c:pt>
                <c:pt idx="434">
                  <c:v>2.7362877294782217</c:v>
                </c:pt>
                <c:pt idx="435">
                  <c:v>2.7362877294782217</c:v>
                </c:pt>
                <c:pt idx="436">
                  <c:v>2.7362877294782217</c:v>
                </c:pt>
                <c:pt idx="437">
                  <c:v>2.7362877294782217</c:v>
                </c:pt>
                <c:pt idx="438">
                  <c:v>2.7362877294782217</c:v>
                </c:pt>
                <c:pt idx="439">
                  <c:v>2.7362877294782217</c:v>
                </c:pt>
                <c:pt idx="440">
                  <c:v>2.7362877294782217</c:v>
                </c:pt>
                <c:pt idx="441">
                  <c:v>2.7362877294782217</c:v>
                </c:pt>
                <c:pt idx="442">
                  <c:v>2.7362877294782217</c:v>
                </c:pt>
                <c:pt idx="443">
                  <c:v>2.7362877294782217</c:v>
                </c:pt>
                <c:pt idx="444">
                  <c:v>2.7362877294782217</c:v>
                </c:pt>
                <c:pt idx="445">
                  <c:v>2.7362877294782217</c:v>
                </c:pt>
                <c:pt idx="446">
                  <c:v>2.7362877294782217</c:v>
                </c:pt>
                <c:pt idx="447">
                  <c:v>2.7362877294782217</c:v>
                </c:pt>
                <c:pt idx="448">
                  <c:v>2.7362877294782217</c:v>
                </c:pt>
                <c:pt idx="449">
                  <c:v>2.7362877294782217</c:v>
                </c:pt>
                <c:pt idx="450">
                  <c:v>2.7362877294782217</c:v>
                </c:pt>
                <c:pt idx="451">
                  <c:v>2.7362877294782217</c:v>
                </c:pt>
                <c:pt idx="452">
                  <c:v>2.7362877294782217</c:v>
                </c:pt>
                <c:pt idx="453">
                  <c:v>2.7362877294782217</c:v>
                </c:pt>
                <c:pt idx="454">
                  <c:v>2.7362877294782217</c:v>
                </c:pt>
                <c:pt idx="455">
                  <c:v>2.7362877294782217</c:v>
                </c:pt>
                <c:pt idx="456">
                  <c:v>2.7362877294782217</c:v>
                </c:pt>
                <c:pt idx="457">
                  <c:v>2.7362877294782217</c:v>
                </c:pt>
                <c:pt idx="458">
                  <c:v>2.7362877294782217</c:v>
                </c:pt>
                <c:pt idx="459">
                  <c:v>2.7362877294782217</c:v>
                </c:pt>
                <c:pt idx="460">
                  <c:v>2.7362877294782217</c:v>
                </c:pt>
                <c:pt idx="461">
                  <c:v>2.7362877294782217</c:v>
                </c:pt>
                <c:pt idx="462">
                  <c:v>2.7362877294782217</c:v>
                </c:pt>
                <c:pt idx="463">
                  <c:v>2.7362877294782217</c:v>
                </c:pt>
                <c:pt idx="464">
                  <c:v>2.7362877294782217</c:v>
                </c:pt>
                <c:pt idx="465">
                  <c:v>2.7362877294782217</c:v>
                </c:pt>
                <c:pt idx="466">
                  <c:v>2.7362877294782217</c:v>
                </c:pt>
                <c:pt idx="467">
                  <c:v>2.7362877294782217</c:v>
                </c:pt>
                <c:pt idx="468">
                  <c:v>2.7362877294782217</c:v>
                </c:pt>
                <c:pt idx="469">
                  <c:v>2.7362877294782217</c:v>
                </c:pt>
                <c:pt idx="470">
                  <c:v>2.7362877294782217</c:v>
                </c:pt>
                <c:pt idx="471">
                  <c:v>2.7362877294782217</c:v>
                </c:pt>
                <c:pt idx="472">
                  <c:v>2.7362877294782217</c:v>
                </c:pt>
                <c:pt idx="473">
                  <c:v>2.7362877294782217</c:v>
                </c:pt>
                <c:pt idx="474">
                  <c:v>2.7362877294782217</c:v>
                </c:pt>
                <c:pt idx="475">
                  <c:v>2.7362877294782217</c:v>
                </c:pt>
                <c:pt idx="476">
                  <c:v>2.7362877294782217</c:v>
                </c:pt>
                <c:pt idx="477">
                  <c:v>2.7362877294782217</c:v>
                </c:pt>
                <c:pt idx="478">
                  <c:v>2.7362877294782217</c:v>
                </c:pt>
                <c:pt idx="479">
                  <c:v>2.7362877294782217</c:v>
                </c:pt>
                <c:pt idx="480">
                  <c:v>2.7362877294782217</c:v>
                </c:pt>
                <c:pt idx="481">
                  <c:v>2.7362877294782217</c:v>
                </c:pt>
                <c:pt idx="482">
                  <c:v>2.7362877294782217</c:v>
                </c:pt>
                <c:pt idx="483">
                  <c:v>2.7362877294782217</c:v>
                </c:pt>
                <c:pt idx="484">
                  <c:v>2.7362877294782217</c:v>
                </c:pt>
                <c:pt idx="485">
                  <c:v>2.7362877294782217</c:v>
                </c:pt>
                <c:pt idx="486">
                  <c:v>2.7362877294782217</c:v>
                </c:pt>
                <c:pt idx="487">
                  <c:v>2.7362877294782217</c:v>
                </c:pt>
                <c:pt idx="488">
                  <c:v>2.7362877294782217</c:v>
                </c:pt>
                <c:pt idx="489">
                  <c:v>2.7362877294782217</c:v>
                </c:pt>
                <c:pt idx="490">
                  <c:v>2.7362877294782217</c:v>
                </c:pt>
                <c:pt idx="491">
                  <c:v>2.7362877294782217</c:v>
                </c:pt>
                <c:pt idx="492">
                  <c:v>2.7362877294782217</c:v>
                </c:pt>
                <c:pt idx="493">
                  <c:v>2.7362877294782217</c:v>
                </c:pt>
                <c:pt idx="494">
                  <c:v>2.7362877294782217</c:v>
                </c:pt>
                <c:pt idx="495">
                  <c:v>2.7362877294782217</c:v>
                </c:pt>
                <c:pt idx="496">
                  <c:v>2.7362877294782217</c:v>
                </c:pt>
                <c:pt idx="497">
                  <c:v>2.7362877294782217</c:v>
                </c:pt>
                <c:pt idx="498">
                  <c:v>2.7362877294782217</c:v>
                </c:pt>
                <c:pt idx="499">
                  <c:v>2.7362877294782217</c:v>
                </c:pt>
                <c:pt idx="500">
                  <c:v>2.7362877294782217</c:v>
                </c:pt>
                <c:pt idx="501">
                  <c:v>2.7362877294782217</c:v>
                </c:pt>
                <c:pt idx="502">
                  <c:v>2.7362877294782217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1-4FED-93B6-EDEECC1975E5}"/>
            </c:ext>
          </c:extLst>
        </c:ser>
        <c:ser>
          <c:idx val="2"/>
          <c:order val="2"/>
          <c:tx>
            <c:strRef>
              <c:f>'Regressão Engle-Granger'!$G$50</c:f>
              <c:strCache>
                <c:ptCount val="1"/>
                <c:pt idx="0">
                  <c:v>Banda Inferior</c:v>
                </c:pt>
              </c:strCache>
            </c:strRef>
          </c:tx>
          <c:marker>
            <c:symbol val="none"/>
          </c:marker>
          <c:val>
            <c:numRef>
              <c:f>'Regressão Engle-Granger'!$G$52:$G$554</c:f>
              <c:numCache>
                <c:formatCode>General</c:formatCode>
                <c:ptCount val="503"/>
                <c:pt idx="0">
                  <c:v>-2.7362877294782217</c:v>
                </c:pt>
                <c:pt idx="1">
                  <c:v>-2.7362877294782217</c:v>
                </c:pt>
                <c:pt idx="2">
                  <c:v>-2.7362877294782217</c:v>
                </c:pt>
                <c:pt idx="3">
                  <c:v>-2.7362877294782217</c:v>
                </c:pt>
                <c:pt idx="4">
                  <c:v>-2.7362877294782217</c:v>
                </c:pt>
                <c:pt idx="5">
                  <c:v>-2.7362877294782217</c:v>
                </c:pt>
                <c:pt idx="6">
                  <c:v>-2.7362877294782217</c:v>
                </c:pt>
                <c:pt idx="7">
                  <c:v>-2.7362877294782217</c:v>
                </c:pt>
                <c:pt idx="8">
                  <c:v>-2.7362877294782217</c:v>
                </c:pt>
                <c:pt idx="9">
                  <c:v>-2.7362877294782217</c:v>
                </c:pt>
                <c:pt idx="10">
                  <c:v>-2.7362877294782217</c:v>
                </c:pt>
                <c:pt idx="11">
                  <c:v>-2.7362877294782217</c:v>
                </c:pt>
                <c:pt idx="12">
                  <c:v>-2.7362877294782217</c:v>
                </c:pt>
                <c:pt idx="13">
                  <c:v>-2.7362877294782217</c:v>
                </c:pt>
                <c:pt idx="14">
                  <c:v>-2.7362877294782217</c:v>
                </c:pt>
                <c:pt idx="15">
                  <c:v>-2.7362877294782217</c:v>
                </c:pt>
                <c:pt idx="16">
                  <c:v>-2.7362877294782217</c:v>
                </c:pt>
                <c:pt idx="17">
                  <c:v>-2.7362877294782217</c:v>
                </c:pt>
                <c:pt idx="18">
                  <c:v>-2.7362877294782217</c:v>
                </c:pt>
                <c:pt idx="19">
                  <c:v>-2.7362877294782217</c:v>
                </c:pt>
                <c:pt idx="20">
                  <c:v>-2.7362877294782217</c:v>
                </c:pt>
                <c:pt idx="21">
                  <c:v>-2.7362877294782217</c:v>
                </c:pt>
                <c:pt idx="22">
                  <c:v>-2.7362877294782217</c:v>
                </c:pt>
                <c:pt idx="23">
                  <c:v>-2.7362877294782217</c:v>
                </c:pt>
                <c:pt idx="24">
                  <c:v>-2.7362877294782217</c:v>
                </c:pt>
                <c:pt idx="25">
                  <c:v>-2.7362877294782217</c:v>
                </c:pt>
                <c:pt idx="26">
                  <c:v>-2.7362877294782217</c:v>
                </c:pt>
                <c:pt idx="27">
                  <c:v>-2.7362877294782217</c:v>
                </c:pt>
                <c:pt idx="28">
                  <c:v>-2.7362877294782217</c:v>
                </c:pt>
                <c:pt idx="29">
                  <c:v>-2.7362877294782217</c:v>
                </c:pt>
                <c:pt idx="30">
                  <c:v>-2.7362877294782217</c:v>
                </c:pt>
                <c:pt idx="31">
                  <c:v>-2.7362877294782217</c:v>
                </c:pt>
                <c:pt idx="32">
                  <c:v>-2.7362877294782217</c:v>
                </c:pt>
                <c:pt idx="33">
                  <c:v>-2.7362877294782217</c:v>
                </c:pt>
                <c:pt idx="34">
                  <c:v>-2.7362877294782217</c:v>
                </c:pt>
                <c:pt idx="35">
                  <c:v>-2.7362877294782217</c:v>
                </c:pt>
                <c:pt idx="36">
                  <c:v>-2.7362877294782217</c:v>
                </c:pt>
                <c:pt idx="37">
                  <c:v>-2.7362877294782217</c:v>
                </c:pt>
                <c:pt idx="38">
                  <c:v>-2.7362877294782217</c:v>
                </c:pt>
                <c:pt idx="39">
                  <c:v>-2.7362877294782217</c:v>
                </c:pt>
                <c:pt idx="40">
                  <c:v>-2.7362877294782217</c:v>
                </c:pt>
                <c:pt idx="41">
                  <c:v>-2.7362877294782217</c:v>
                </c:pt>
                <c:pt idx="42">
                  <c:v>-2.7362877294782217</c:v>
                </c:pt>
                <c:pt idx="43">
                  <c:v>-2.7362877294782217</c:v>
                </c:pt>
                <c:pt idx="44">
                  <c:v>-2.7362877294782217</c:v>
                </c:pt>
                <c:pt idx="45">
                  <c:v>-2.7362877294782217</c:v>
                </c:pt>
                <c:pt idx="46">
                  <c:v>-2.7362877294782217</c:v>
                </c:pt>
                <c:pt idx="47">
                  <c:v>-2.7362877294782217</c:v>
                </c:pt>
                <c:pt idx="48">
                  <c:v>-2.7362877294782217</c:v>
                </c:pt>
                <c:pt idx="49">
                  <c:v>-2.7362877294782217</c:v>
                </c:pt>
                <c:pt idx="50">
                  <c:v>-2.7362877294782217</c:v>
                </c:pt>
                <c:pt idx="51">
                  <c:v>-2.7362877294782217</c:v>
                </c:pt>
                <c:pt idx="52">
                  <c:v>-2.7362877294782217</c:v>
                </c:pt>
                <c:pt idx="53">
                  <c:v>-2.7362877294782217</c:v>
                </c:pt>
                <c:pt idx="54">
                  <c:v>-2.7362877294782217</c:v>
                </c:pt>
                <c:pt idx="55">
                  <c:v>-2.7362877294782217</c:v>
                </c:pt>
                <c:pt idx="56">
                  <c:v>-2.7362877294782217</c:v>
                </c:pt>
                <c:pt idx="57">
                  <c:v>-2.7362877294782217</c:v>
                </c:pt>
                <c:pt idx="58">
                  <c:v>-2.7362877294782217</c:v>
                </c:pt>
                <c:pt idx="59">
                  <c:v>-2.7362877294782217</c:v>
                </c:pt>
                <c:pt idx="60">
                  <c:v>-2.7362877294782217</c:v>
                </c:pt>
                <c:pt idx="61">
                  <c:v>-2.7362877294782217</c:v>
                </c:pt>
                <c:pt idx="62">
                  <c:v>-2.7362877294782217</c:v>
                </c:pt>
                <c:pt idx="63">
                  <c:v>-2.7362877294782217</c:v>
                </c:pt>
                <c:pt idx="64">
                  <c:v>-2.7362877294782217</c:v>
                </c:pt>
                <c:pt idx="65">
                  <c:v>-2.7362877294782217</c:v>
                </c:pt>
                <c:pt idx="66">
                  <c:v>-2.7362877294782217</c:v>
                </c:pt>
                <c:pt idx="67">
                  <c:v>-2.7362877294782217</c:v>
                </c:pt>
                <c:pt idx="68">
                  <c:v>-2.7362877294782217</c:v>
                </c:pt>
                <c:pt idx="69">
                  <c:v>-2.7362877294782217</c:v>
                </c:pt>
                <c:pt idx="70">
                  <c:v>-2.7362877294782217</c:v>
                </c:pt>
                <c:pt idx="71">
                  <c:v>-2.7362877294782217</c:v>
                </c:pt>
                <c:pt idx="72">
                  <c:v>-2.7362877294782217</c:v>
                </c:pt>
                <c:pt idx="73">
                  <c:v>-2.7362877294782217</c:v>
                </c:pt>
                <c:pt idx="74">
                  <c:v>-2.7362877294782217</c:v>
                </c:pt>
                <c:pt idx="75">
                  <c:v>-2.7362877294782217</c:v>
                </c:pt>
                <c:pt idx="76">
                  <c:v>-2.7362877294782217</c:v>
                </c:pt>
                <c:pt idx="77">
                  <c:v>-2.7362877294782217</c:v>
                </c:pt>
                <c:pt idx="78">
                  <c:v>-2.7362877294782217</c:v>
                </c:pt>
                <c:pt idx="79">
                  <c:v>-2.7362877294782217</c:v>
                </c:pt>
                <c:pt idx="80">
                  <c:v>-2.7362877294782217</c:v>
                </c:pt>
                <c:pt idx="81">
                  <c:v>-2.7362877294782217</c:v>
                </c:pt>
                <c:pt idx="82">
                  <c:v>-2.7362877294782217</c:v>
                </c:pt>
                <c:pt idx="83">
                  <c:v>-2.7362877294782217</c:v>
                </c:pt>
                <c:pt idx="84">
                  <c:v>-2.7362877294782217</c:v>
                </c:pt>
                <c:pt idx="85">
                  <c:v>-2.7362877294782217</c:v>
                </c:pt>
                <c:pt idx="86">
                  <c:v>-2.7362877294782217</c:v>
                </c:pt>
                <c:pt idx="87">
                  <c:v>-2.7362877294782217</c:v>
                </c:pt>
                <c:pt idx="88">
                  <c:v>-2.7362877294782217</c:v>
                </c:pt>
                <c:pt idx="89">
                  <c:v>-2.7362877294782217</c:v>
                </c:pt>
                <c:pt idx="90">
                  <c:v>-2.7362877294782217</c:v>
                </c:pt>
                <c:pt idx="91">
                  <c:v>-2.7362877294782217</c:v>
                </c:pt>
                <c:pt idx="92">
                  <c:v>-2.7362877294782217</c:v>
                </c:pt>
                <c:pt idx="93">
                  <c:v>-2.7362877294782217</c:v>
                </c:pt>
                <c:pt idx="94">
                  <c:v>-2.7362877294782217</c:v>
                </c:pt>
                <c:pt idx="95">
                  <c:v>-2.7362877294782217</c:v>
                </c:pt>
                <c:pt idx="96">
                  <c:v>-2.7362877294782217</c:v>
                </c:pt>
                <c:pt idx="97">
                  <c:v>-2.7362877294782217</c:v>
                </c:pt>
                <c:pt idx="98">
                  <c:v>-2.7362877294782217</c:v>
                </c:pt>
                <c:pt idx="99">
                  <c:v>-2.7362877294782217</c:v>
                </c:pt>
                <c:pt idx="100">
                  <c:v>-2.7362877294782217</c:v>
                </c:pt>
                <c:pt idx="101">
                  <c:v>-2.7362877294782217</c:v>
                </c:pt>
                <c:pt idx="102">
                  <c:v>-2.7362877294782217</c:v>
                </c:pt>
                <c:pt idx="103">
                  <c:v>-2.7362877294782217</c:v>
                </c:pt>
                <c:pt idx="104">
                  <c:v>-2.7362877294782217</c:v>
                </c:pt>
                <c:pt idx="105">
                  <c:v>-2.7362877294782217</c:v>
                </c:pt>
                <c:pt idx="106">
                  <c:v>-2.7362877294782217</c:v>
                </c:pt>
                <c:pt idx="107">
                  <c:v>-2.7362877294782217</c:v>
                </c:pt>
                <c:pt idx="108">
                  <c:v>-2.7362877294782217</c:v>
                </c:pt>
                <c:pt idx="109">
                  <c:v>-2.7362877294782217</c:v>
                </c:pt>
                <c:pt idx="110">
                  <c:v>-2.7362877294782217</c:v>
                </c:pt>
                <c:pt idx="111">
                  <c:v>-2.7362877294782217</c:v>
                </c:pt>
                <c:pt idx="112">
                  <c:v>-2.7362877294782217</c:v>
                </c:pt>
                <c:pt idx="113">
                  <c:v>-2.7362877294782217</c:v>
                </c:pt>
                <c:pt idx="114">
                  <c:v>-2.7362877294782217</c:v>
                </c:pt>
                <c:pt idx="115">
                  <c:v>-2.7362877294782217</c:v>
                </c:pt>
                <c:pt idx="116">
                  <c:v>-2.7362877294782217</c:v>
                </c:pt>
                <c:pt idx="117">
                  <c:v>-2.7362877294782217</c:v>
                </c:pt>
                <c:pt idx="118">
                  <c:v>-2.7362877294782217</c:v>
                </c:pt>
                <c:pt idx="119">
                  <c:v>-2.7362877294782217</c:v>
                </c:pt>
                <c:pt idx="120">
                  <c:v>-2.7362877294782217</c:v>
                </c:pt>
                <c:pt idx="121">
                  <c:v>-2.7362877294782217</c:v>
                </c:pt>
                <c:pt idx="122">
                  <c:v>-2.7362877294782217</c:v>
                </c:pt>
                <c:pt idx="123">
                  <c:v>-2.7362877294782217</c:v>
                </c:pt>
                <c:pt idx="124">
                  <c:v>-2.7362877294782217</c:v>
                </c:pt>
                <c:pt idx="125">
                  <c:v>-2.7362877294782217</c:v>
                </c:pt>
                <c:pt idx="126">
                  <c:v>-2.7362877294782217</c:v>
                </c:pt>
                <c:pt idx="127">
                  <c:v>-2.7362877294782217</c:v>
                </c:pt>
                <c:pt idx="128">
                  <c:v>-2.7362877294782217</c:v>
                </c:pt>
                <c:pt idx="129">
                  <c:v>-2.7362877294782217</c:v>
                </c:pt>
                <c:pt idx="130">
                  <c:v>-2.7362877294782217</c:v>
                </c:pt>
                <c:pt idx="131">
                  <c:v>-2.7362877294782217</c:v>
                </c:pt>
                <c:pt idx="132">
                  <c:v>-2.7362877294782217</c:v>
                </c:pt>
                <c:pt idx="133">
                  <c:v>-2.7362877294782217</c:v>
                </c:pt>
                <c:pt idx="134">
                  <c:v>-2.7362877294782217</c:v>
                </c:pt>
                <c:pt idx="135">
                  <c:v>-2.7362877294782217</c:v>
                </c:pt>
                <c:pt idx="136">
                  <c:v>-2.7362877294782217</c:v>
                </c:pt>
                <c:pt idx="137">
                  <c:v>-2.7362877294782217</c:v>
                </c:pt>
                <c:pt idx="138">
                  <c:v>-2.7362877294782217</c:v>
                </c:pt>
                <c:pt idx="139">
                  <c:v>-2.7362877294782217</c:v>
                </c:pt>
                <c:pt idx="140">
                  <c:v>-2.7362877294782217</c:v>
                </c:pt>
                <c:pt idx="141">
                  <c:v>-2.7362877294782217</c:v>
                </c:pt>
                <c:pt idx="142">
                  <c:v>-2.7362877294782217</c:v>
                </c:pt>
                <c:pt idx="143">
                  <c:v>-2.7362877294782217</c:v>
                </c:pt>
                <c:pt idx="144">
                  <c:v>-2.7362877294782217</c:v>
                </c:pt>
                <c:pt idx="145">
                  <c:v>-2.7362877294782217</c:v>
                </c:pt>
                <c:pt idx="146">
                  <c:v>-2.7362877294782217</c:v>
                </c:pt>
                <c:pt idx="147">
                  <c:v>-2.7362877294782217</c:v>
                </c:pt>
                <c:pt idx="148">
                  <c:v>-2.7362877294782217</c:v>
                </c:pt>
                <c:pt idx="149">
                  <c:v>-2.7362877294782217</c:v>
                </c:pt>
                <c:pt idx="150">
                  <c:v>-2.7362877294782217</c:v>
                </c:pt>
                <c:pt idx="151">
                  <c:v>-2.7362877294782217</c:v>
                </c:pt>
                <c:pt idx="152">
                  <c:v>-2.7362877294782217</c:v>
                </c:pt>
                <c:pt idx="153">
                  <c:v>-2.7362877294782217</c:v>
                </c:pt>
                <c:pt idx="154">
                  <c:v>-2.7362877294782217</c:v>
                </c:pt>
                <c:pt idx="155">
                  <c:v>-2.7362877294782217</c:v>
                </c:pt>
                <c:pt idx="156">
                  <c:v>-2.7362877294782217</c:v>
                </c:pt>
                <c:pt idx="157">
                  <c:v>-2.7362877294782217</c:v>
                </c:pt>
                <c:pt idx="158">
                  <c:v>-2.7362877294782217</c:v>
                </c:pt>
                <c:pt idx="159">
                  <c:v>-2.7362877294782217</c:v>
                </c:pt>
                <c:pt idx="160">
                  <c:v>-2.7362877294782217</c:v>
                </c:pt>
                <c:pt idx="161">
                  <c:v>-2.7362877294782217</c:v>
                </c:pt>
                <c:pt idx="162">
                  <c:v>-2.7362877294782217</c:v>
                </c:pt>
                <c:pt idx="163">
                  <c:v>-2.7362877294782217</c:v>
                </c:pt>
                <c:pt idx="164">
                  <c:v>-2.7362877294782217</c:v>
                </c:pt>
                <c:pt idx="165">
                  <c:v>-2.7362877294782217</c:v>
                </c:pt>
                <c:pt idx="166">
                  <c:v>-2.7362877294782217</c:v>
                </c:pt>
                <c:pt idx="167">
                  <c:v>-2.7362877294782217</c:v>
                </c:pt>
                <c:pt idx="168">
                  <c:v>-2.7362877294782217</c:v>
                </c:pt>
                <c:pt idx="169">
                  <c:v>-2.7362877294782217</c:v>
                </c:pt>
                <c:pt idx="170">
                  <c:v>-2.7362877294782217</c:v>
                </c:pt>
                <c:pt idx="171">
                  <c:v>-2.7362877294782217</c:v>
                </c:pt>
                <c:pt idx="172">
                  <c:v>-2.7362877294782217</c:v>
                </c:pt>
                <c:pt idx="173">
                  <c:v>-2.7362877294782217</c:v>
                </c:pt>
                <c:pt idx="174">
                  <c:v>-2.7362877294782217</c:v>
                </c:pt>
                <c:pt idx="175">
                  <c:v>-2.7362877294782217</c:v>
                </c:pt>
                <c:pt idx="176">
                  <c:v>-2.7362877294782217</c:v>
                </c:pt>
                <c:pt idx="177">
                  <c:v>-2.7362877294782217</c:v>
                </c:pt>
                <c:pt idx="178">
                  <c:v>-2.7362877294782217</c:v>
                </c:pt>
                <c:pt idx="179">
                  <c:v>-2.7362877294782217</c:v>
                </c:pt>
                <c:pt idx="180">
                  <c:v>-2.7362877294782217</c:v>
                </c:pt>
                <c:pt idx="181">
                  <c:v>-2.7362877294782217</c:v>
                </c:pt>
                <c:pt idx="182">
                  <c:v>-2.7362877294782217</c:v>
                </c:pt>
                <c:pt idx="183">
                  <c:v>-2.7362877294782217</c:v>
                </c:pt>
                <c:pt idx="184">
                  <c:v>-2.7362877294782217</c:v>
                </c:pt>
                <c:pt idx="185">
                  <c:v>-2.7362877294782217</c:v>
                </c:pt>
                <c:pt idx="186">
                  <c:v>-2.7362877294782217</c:v>
                </c:pt>
                <c:pt idx="187">
                  <c:v>-2.7362877294782217</c:v>
                </c:pt>
                <c:pt idx="188">
                  <c:v>-2.7362877294782217</c:v>
                </c:pt>
                <c:pt idx="189">
                  <c:v>-2.7362877294782217</c:v>
                </c:pt>
                <c:pt idx="190">
                  <c:v>-2.7362877294782217</c:v>
                </c:pt>
                <c:pt idx="191">
                  <c:v>-2.7362877294782217</c:v>
                </c:pt>
                <c:pt idx="192">
                  <c:v>-2.7362877294782217</c:v>
                </c:pt>
                <c:pt idx="193">
                  <c:v>-2.7362877294782217</c:v>
                </c:pt>
                <c:pt idx="194">
                  <c:v>-2.7362877294782217</c:v>
                </c:pt>
                <c:pt idx="195">
                  <c:v>-2.7362877294782217</c:v>
                </c:pt>
                <c:pt idx="196">
                  <c:v>-2.7362877294782217</c:v>
                </c:pt>
                <c:pt idx="197">
                  <c:v>-2.7362877294782217</c:v>
                </c:pt>
                <c:pt idx="198">
                  <c:v>-2.7362877294782217</c:v>
                </c:pt>
                <c:pt idx="199">
                  <c:v>-2.7362877294782217</c:v>
                </c:pt>
                <c:pt idx="200">
                  <c:v>-2.7362877294782217</c:v>
                </c:pt>
                <c:pt idx="201">
                  <c:v>-2.7362877294782217</c:v>
                </c:pt>
                <c:pt idx="202">
                  <c:v>-2.7362877294782217</c:v>
                </c:pt>
                <c:pt idx="203">
                  <c:v>-2.7362877294782217</c:v>
                </c:pt>
                <c:pt idx="204">
                  <c:v>-2.7362877294782217</c:v>
                </c:pt>
                <c:pt idx="205">
                  <c:v>-2.7362877294782217</c:v>
                </c:pt>
                <c:pt idx="206">
                  <c:v>-2.7362877294782217</c:v>
                </c:pt>
                <c:pt idx="207">
                  <c:v>-2.7362877294782217</c:v>
                </c:pt>
                <c:pt idx="208">
                  <c:v>-2.7362877294782217</c:v>
                </c:pt>
                <c:pt idx="209">
                  <c:v>-2.7362877294782217</c:v>
                </c:pt>
                <c:pt idx="210">
                  <c:v>-2.7362877294782217</c:v>
                </c:pt>
                <c:pt idx="211">
                  <c:v>-2.7362877294782217</c:v>
                </c:pt>
                <c:pt idx="212">
                  <c:v>-2.7362877294782217</c:v>
                </c:pt>
                <c:pt idx="213">
                  <c:v>-2.7362877294782217</c:v>
                </c:pt>
                <c:pt idx="214">
                  <c:v>-2.7362877294782217</c:v>
                </c:pt>
                <c:pt idx="215">
                  <c:v>-2.7362877294782217</c:v>
                </c:pt>
                <c:pt idx="216">
                  <c:v>-2.7362877294782217</c:v>
                </c:pt>
                <c:pt idx="217">
                  <c:v>-2.7362877294782217</c:v>
                </c:pt>
                <c:pt idx="218">
                  <c:v>-2.7362877294782217</c:v>
                </c:pt>
                <c:pt idx="219">
                  <c:v>-2.7362877294782217</c:v>
                </c:pt>
                <c:pt idx="220">
                  <c:v>-2.7362877294782217</c:v>
                </c:pt>
                <c:pt idx="221">
                  <c:v>-2.7362877294782217</c:v>
                </c:pt>
                <c:pt idx="222">
                  <c:v>-2.7362877294782217</c:v>
                </c:pt>
                <c:pt idx="223">
                  <c:v>-2.7362877294782217</c:v>
                </c:pt>
                <c:pt idx="224">
                  <c:v>-2.7362877294782217</c:v>
                </c:pt>
                <c:pt idx="225">
                  <c:v>-2.7362877294782217</c:v>
                </c:pt>
                <c:pt idx="226">
                  <c:v>-2.7362877294782217</c:v>
                </c:pt>
                <c:pt idx="227">
                  <c:v>-2.7362877294782217</c:v>
                </c:pt>
                <c:pt idx="228">
                  <c:v>-2.7362877294782217</c:v>
                </c:pt>
                <c:pt idx="229">
                  <c:v>-2.7362877294782217</c:v>
                </c:pt>
                <c:pt idx="230">
                  <c:v>-2.7362877294782217</c:v>
                </c:pt>
                <c:pt idx="231">
                  <c:v>-2.7362877294782217</c:v>
                </c:pt>
                <c:pt idx="232">
                  <c:v>-2.7362877294782217</c:v>
                </c:pt>
                <c:pt idx="233">
                  <c:v>-2.7362877294782217</c:v>
                </c:pt>
                <c:pt idx="234">
                  <c:v>-2.7362877294782217</c:v>
                </c:pt>
                <c:pt idx="235">
                  <c:v>-2.7362877294782217</c:v>
                </c:pt>
                <c:pt idx="236">
                  <c:v>-2.7362877294782217</c:v>
                </c:pt>
                <c:pt idx="237">
                  <c:v>-2.7362877294782217</c:v>
                </c:pt>
                <c:pt idx="238">
                  <c:v>-2.7362877294782217</c:v>
                </c:pt>
                <c:pt idx="239">
                  <c:v>-2.7362877294782217</c:v>
                </c:pt>
                <c:pt idx="240">
                  <c:v>-2.7362877294782217</c:v>
                </c:pt>
                <c:pt idx="241">
                  <c:v>-2.7362877294782217</c:v>
                </c:pt>
                <c:pt idx="242">
                  <c:v>-2.7362877294782217</c:v>
                </c:pt>
                <c:pt idx="243">
                  <c:v>-2.7362877294782217</c:v>
                </c:pt>
                <c:pt idx="244">
                  <c:v>-2.7362877294782217</c:v>
                </c:pt>
                <c:pt idx="245">
                  <c:v>-2.7362877294782217</c:v>
                </c:pt>
                <c:pt idx="246">
                  <c:v>-2.7362877294782217</c:v>
                </c:pt>
                <c:pt idx="247">
                  <c:v>-2.7362877294782217</c:v>
                </c:pt>
                <c:pt idx="248">
                  <c:v>-2.7362877294782217</c:v>
                </c:pt>
                <c:pt idx="249">
                  <c:v>-2.7362877294782217</c:v>
                </c:pt>
                <c:pt idx="250">
                  <c:v>-2.7362877294782217</c:v>
                </c:pt>
                <c:pt idx="251">
                  <c:v>-2.7362877294782217</c:v>
                </c:pt>
                <c:pt idx="252">
                  <c:v>-2.7362877294782217</c:v>
                </c:pt>
                <c:pt idx="253">
                  <c:v>-2.7362877294782217</c:v>
                </c:pt>
                <c:pt idx="254">
                  <c:v>-2.7362877294782217</c:v>
                </c:pt>
                <c:pt idx="255">
                  <c:v>-2.7362877294782217</c:v>
                </c:pt>
                <c:pt idx="256">
                  <c:v>-2.7362877294782217</c:v>
                </c:pt>
                <c:pt idx="257">
                  <c:v>-2.7362877294782217</c:v>
                </c:pt>
                <c:pt idx="258">
                  <c:v>-2.7362877294782217</c:v>
                </c:pt>
                <c:pt idx="259">
                  <c:v>-2.7362877294782217</c:v>
                </c:pt>
                <c:pt idx="260">
                  <c:v>-2.7362877294782217</c:v>
                </c:pt>
                <c:pt idx="261">
                  <c:v>-2.7362877294782217</c:v>
                </c:pt>
                <c:pt idx="262">
                  <c:v>-2.7362877294782217</c:v>
                </c:pt>
                <c:pt idx="263">
                  <c:v>-2.7362877294782217</c:v>
                </c:pt>
                <c:pt idx="264">
                  <c:v>-2.7362877294782217</c:v>
                </c:pt>
                <c:pt idx="265">
                  <c:v>-2.7362877294782217</c:v>
                </c:pt>
                <c:pt idx="266">
                  <c:v>-2.7362877294782217</c:v>
                </c:pt>
                <c:pt idx="267">
                  <c:v>-2.7362877294782217</c:v>
                </c:pt>
                <c:pt idx="268">
                  <c:v>-2.7362877294782217</c:v>
                </c:pt>
                <c:pt idx="269">
                  <c:v>-2.7362877294782217</c:v>
                </c:pt>
                <c:pt idx="270">
                  <c:v>-2.7362877294782217</c:v>
                </c:pt>
                <c:pt idx="271">
                  <c:v>-2.7362877294782217</c:v>
                </c:pt>
                <c:pt idx="272">
                  <c:v>-2.7362877294782217</c:v>
                </c:pt>
                <c:pt idx="273">
                  <c:v>-2.7362877294782217</c:v>
                </c:pt>
                <c:pt idx="274">
                  <c:v>-2.7362877294782217</c:v>
                </c:pt>
                <c:pt idx="275">
                  <c:v>-2.7362877294782217</c:v>
                </c:pt>
                <c:pt idx="276">
                  <c:v>-2.7362877294782217</c:v>
                </c:pt>
                <c:pt idx="277">
                  <c:v>-2.7362877294782217</c:v>
                </c:pt>
                <c:pt idx="278">
                  <c:v>-2.7362877294782217</c:v>
                </c:pt>
                <c:pt idx="279">
                  <c:v>-2.7362877294782217</c:v>
                </c:pt>
                <c:pt idx="280">
                  <c:v>-2.7362877294782217</c:v>
                </c:pt>
                <c:pt idx="281">
                  <c:v>-2.7362877294782217</c:v>
                </c:pt>
                <c:pt idx="282">
                  <c:v>-2.7362877294782217</c:v>
                </c:pt>
                <c:pt idx="283">
                  <c:v>-2.7362877294782217</c:v>
                </c:pt>
                <c:pt idx="284">
                  <c:v>-2.7362877294782217</c:v>
                </c:pt>
                <c:pt idx="285">
                  <c:v>-2.7362877294782217</c:v>
                </c:pt>
                <c:pt idx="286">
                  <c:v>-2.7362877294782217</c:v>
                </c:pt>
                <c:pt idx="287">
                  <c:v>-2.7362877294782217</c:v>
                </c:pt>
                <c:pt idx="288">
                  <c:v>-2.7362877294782217</c:v>
                </c:pt>
                <c:pt idx="289">
                  <c:v>-2.7362877294782217</c:v>
                </c:pt>
                <c:pt idx="290">
                  <c:v>-2.7362877294782217</c:v>
                </c:pt>
                <c:pt idx="291">
                  <c:v>-2.7362877294782217</c:v>
                </c:pt>
                <c:pt idx="292">
                  <c:v>-2.7362877294782217</c:v>
                </c:pt>
                <c:pt idx="293">
                  <c:v>-2.7362877294782217</c:v>
                </c:pt>
                <c:pt idx="294">
                  <c:v>-2.7362877294782217</c:v>
                </c:pt>
                <c:pt idx="295">
                  <c:v>-2.7362877294782217</c:v>
                </c:pt>
                <c:pt idx="296">
                  <c:v>-2.7362877294782217</c:v>
                </c:pt>
                <c:pt idx="297">
                  <c:v>-2.7362877294782217</c:v>
                </c:pt>
                <c:pt idx="298">
                  <c:v>-2.7362877294782217</c:v>
                </c:pt>
                <c:pt idx="299">
                  <c:v>-2.7362877294782217</c:v>
                </c:pt>
                <c:pt idx="300">
                  <c:v>-2.7362877294782217</c:v>
                </c:pt>
                <c:pt idx="301">
                  <c:v>-2.7362877294782217</c:v>
                </c:pt>
                <c:pt idx="302">
                  <c:v>-2.7362877294782217</c:v>
                </c:pt>
                <c:pt idx="303">
                  <c:v>-2.7362877294782217</c:v>
                </c:pt>
                <c:pt idx="304">
                  <c:v>-2.7362877294782217</c:v>
                </c:pt>
                <c:pt idx="305">
                  <c:v>-2.7362877294782217</c:v>
                </c:pt>
                <c:pt idx="306">
                  <c:v>-2.7362877294782217</c:v>
                </c:pt>
                <c:pt idx="307">
                  <c:v>-2.7362877294782217</c:v>
                </c:pt>
                <c:pt idx="308">
                  <c:v>-2.7362877294782217</c:v>
                </c:pt>
                <c:pt idx="309">
                  <c:v>-2.7362877294782217</c:v>
                </c:pt>
                <c:pt idx="310">
                  <c:v>-2.7362877294782217</c:v>
                </c:pt>
                <c:pt idx="311">
                  <c:v>-2.7362877294782217</c:v>
                </c:pt>
                <c:pt idx="312">
                  <c:v>-2.7362877294782217</c:v>
                </c:pt>
                <c:pt idx="313">
                  <c:v>-2.7362877294782217</c:v>
                </c:pt>
                <c:pt idx="314">
                  <c:v>-2.7362877294782217</c:v>
                </c:pt>
                <c:pt idx="315">
                  <c:v>-2.7362877294782217</c:v>
                </c:pt>
                <c:pt idx="316">
                  <c:v>-2.7362877294782217</c:v>
                </c:pt>
                <c:pt idx="317">
                  <c:v>-2.7362877294782217</c:v>
                </c:pt>
                <c:pt idx="318">
                  <c:v>-2.7362877294782217</c:v>
                </c:pt>
                <c:pt idx="319">
                  <c:v>-2.7362877294782217</c:v>
                </c:pt>
                <c:pt idx="320">
                  <c:v>-2.7362877294782217</c:v>
                </c:pt>
                <c:pt idx="321">
                  <c:v>-2.7362877294782217</c:v>
                </c:pt>
                <c:pt idx="322">
                  <c:v>-2.7362877294782217</c:v>
                </c:pt>
                <c:pt idx="323">
                  <c:v>-2.7362877294782217</c:v>
                </c:pt>
                <c:pt idx="324">
                  <c:v>-2.7362877294782217</c:v>
                </c:pt>
                <c:pt idx="325">
                  <c:v>-2.7362877294782217</c:v>
                </c:pt>
                <c:pt idx="326">
                  <c:v>-2.7362877294782217</c:v>
                </c:pt>
                <c:pt idx="327">
                  <c:v>-2.7362877294782217</c:v>
                </c:pt>
                <c:pt idx="328">
                  <c:v>-2.7362877294782217</c:v>
                </c:pt>
                <c:pt idx="329">
                  <c:v>-2.7362877294782217</c:v>
                </c:pt>
                <c:pt idx="330">
                  <c:v>-2.7362877294782217</c:v>
                </c:pt>
                <c:pt idx="331">
                  <c:v>-2.7362877294782217</c:v>
                </c:pt>
                <c:pt idx="332">
                  <c:v>-2.7362877294782217</c:v>
                </c:pt>
                <c:pt idx="333">
                  <c:v>-2.7362877294782217</c:v>
                </c:pt>
                <c:pt idx="334">
                  <c:v>-2.7362877294782217</c:v>
                </c:pt>
                <c:pt idx="335">
                  <c:v>-2.7362877294782217</c:v>
                </c:pt>
                <c:pt idx="336">
                  <c:v>-2.7362877294782217</c:v>
                </c:pt>
                <c:pt idx="337">
                  <c:v>-2.7362877294782217</c:v>
                </c:pt>
                <c:pt idx="338">
                  <c:v>-2.7362877294782217</c:v>
                </c:pt>
                <c:pt idx="339">
                  <c:v>-2.7362877294782217</c:v>
                </c:pt>
                <c:pt idx="340">
                  <c:v>-2.7362877294782217</c:v>
                </c:pt>
                <c:pt idx="341">
                  <c:v>-2.7362877294782217</c:v>
                </c:pt>
                <c:pt idx="342">
                  <c:v>-2.7362877294782217</c:v>
                </c:pt>
                <c:pt idx="343">
                  <c:v>-2.7362877294782217</c:v>
                </c:pt>
                <c:pt idx="344">
                  <c:v>-2.7362877294782217</c:v>
                </c:pt>
                <c:pt idx="345">
                  <c:v>-2.7362877294782217</c:v>
                </c:pt>
                <c:pt idx="346">
                  <c:v>-2.7362877294782217</c:v>
                </c:pt>
                <c:pt idx="347">
                  <c:v>-2.7362877294782217</c:v>
                </c:pt>
                <c:pt idx="348">
                  <c:v>-2.7362877294782217</c:v>
                </c:pt>
                <c:pt idx="349">
                  <c:v>-2.7362877294782217</c:v>
                </c:pt>
                <c:pt idx="350">
                  <c:v>-2.7362877294782217</c:v>
                </c:pt>
                <c:pt idx="351">
                  <c:v>-2.7362877294782217</c:v>
                </c:pt>
                <c:pt idx="352">
                  <c:v>-2.7362877294782217</c:v>
                </c:pt>
                <c:pt idx="353">
                  <c:v>-2.7362877294782217</c:v>
                </c:pt>
                <c:pt idx="354">
                  <c:v>-2.7362877294782217</c:v>
                </c:pt>
                <c:pt idx="355">
                  <c:v>-2.7362877294782217</c:v>
                </c:pt>
                <c:pt idx="356">
                  <c:v>-2.7362877294782217</c:v>
                </c:pt>
                <c:pt idx="357">
                  <c:v>-2.7362877294782217</c:v>
                </c:pt>
                <c:pt idx="358">
                  <c:v>-2.7362877294782217</c:v>
                </c:pt>
                <c:pt idx="359">
                  <c:v>-2.7362877294782217</c:v>
                </c:pt>
                <c:pt idx="360">
                  <c:v>-2.7362877294782217</c:v>
                </c:pt>
                <c:pt idx="361">
                  <c:v>-2.7362877294782217</c:v>
                </c:pt>
                <c:pt idx="362">
                  <c:v>-2.7362877294782217</c:v>
                </c:pt>
                <c:pt idx="363">
                  <c:v>-2.7362877294782217</c:v>
                </c:pt>
                <c:pt idx="364">
                  <c:v>-2.7362877294782217</c:v>
                </c:pt>
                <c:pt idx="365">
                  <c:v>-2.7362877294782217</c:v>
                </c:pt>
                <c:pt idx="366">
                  <c:v>-2.7362877294782217</c:v>
                </c:pt>
                <c:pt idx="367">
                  <c:v>-2.7362877294782217</c:v>
                </c:pt>
                <c:pt idx="368">
                  <c:v>-2.7362877294782217</c:v>
                </c:pt>
                <c:pt idx="369">
                  <c:v>-2.7362877294782217</c:v>
                </c:pt>
                <c:pt idx="370">
                  <c:v>-2.7362877294782217</c:v>
                </c:pt>
                <c:pt idx="371">
                  <c:v>-2.7362877294782217</c:v>
                </c:pt>
                <c:pt idx="372">
                  <c:v>-2.7362877294782217</c:v>
                </c:pt>
                <c:pt idx="373">
                  <c:v>-2.7362877294782217</c:v>
                </c:pt>
                <c:pt idx="374">
                  <c:v>-2.7362877294782217</c:v>
                </c:pt>
                <c:pt idx="375">
                  <c:v>-2.7362877294782217</c:v>
                </c:pt>
                <c:pt idx="376">
                  <c:v>-2.7362877294782217</c:v>
                </c:pt>
                <c:pt idx="377">
                  <c:v>-2.7362877294782217</c:v>
                </c:pt>
                <c:pt idx="378">
                  <c:v>-2.7362877294782217</c:v>
                </c:pt>
                <c:pt idx="379">
                  <c:v>-2.7362877294782217</c:v>
                </c:pt>
                <c:pt idx="380">
                  <c:v>-2.7362877294782217</c:v>
                </c:pt>
                <c:pt idx="381">
                  <c:v>-2.7362877294782217</c:v>
                </c:pt>
                <c:pt idx="382">
                  <c:v>-2.7362877294782217</c:v>
                </c:pt>
                <c:pt idx="383">
                  <c:v>-2.7362877294782217</c:v>
                </c:pt>
                <c:pt idx="384">
                  <c:v>-2.7362877294782217</c:v>
                </c:pt>
                <c:pt idx="385">
                  <c:v>-2.7362877294782217</c:v>
                </c:pt>
                <c:pt idx="386">
                  <c:v>-2.7362877294782217</c:v>
                </c:pt>
                <c:pt idx="387">
                  <c:v>-2.7362877294782217</c:v>
                </c:pt>
                <c:pt idx="388">
                  <c:v>-2.7362877294782217</c:v>
                </c:pt>
                <c:pt idx="389">
                  <c:v>-2.7362877294782217</c:v>
                </c:pt>
                <c:pt idx="390">
                  <c:v>-2.7362877294782217</c:v>
                </c:pt>
                <c:pt idx="391">
                  <c:v>-2.7362877294782217</c:v>
                </c:pt>
                <c:pt idx="392">
                  <c:v>-2.7362877294782217</c:v>
                </c:pt>
                <c:pt idx="393">
                  <c:v>-2.7362877294782217</c:v>
                </c:pt>
                <c:pt idx="394">
                  <c:v>-2.7362877294782217</c:v>
                </c:pt>
                <c:pt idx="395">
                  <c:v>-2.7362877294782217</c:v>
                </c:pt>
                <c:pt idx="396">
                  <c:v>-2.7362877294782217</c:v>
                </c:pt>
                <c:pt idx="397">
                  <c:v>-2.7362877294782217</c:v>
                </c:pt>
                <c:pt idx="398">
                  <c:v>-2.7362877294782217</c:v>
                </c:pt>
                <c:pt idx="399">
                  <c:v>-2.7362877294782217</c:v>
                </c:pt>
                <c:pt idx="400">
                  <c:v>-2.7362877294782217</c:v>
                </c:pt>
                <c:pt idx="401">
                  <c:v>-2.7362877294782217</c:v>
                </c:pt>
                <c:pt idx="402">
                  <c:v>-2.7362877294782217</c:v>
                </c:pt>
                <c:pt idx="403">
                  <c:v>-2.7362877294782217</c:v>
                </c:pt>
                <c:pt idx="404">
                  <c:v>-2.7362877294782217</c:v>
                </c:pt>
                <c:pt idx="405">
                  <c:v>-2.7362877294782217</c:v>
                </c:pt>
                <c:pt idx="406">
                  <c:v>-2.7362877294782217</c:v>
                </c:pt>
                <c:pt idx="407">
                  <c:v>-2.7362877294782217</c:v>
                </c:pt>
                <c:pt idx="408">
                  <c:v>-2.7362877294782217</c:v>
                </c:pt>
                <c:pt idx="409">
                  <c:v>-2.7362877294782217</c:v>
                </c:pt>
                <c:pt idx="410">
                  <c:v>-2.7362877294782217</c:v>
                </c:pt>
                <c:pt idx="411">
                  <c:v>-2.7362877294782217</c:v>
                </c:pt>
                <c:pt idx="412">
                  <c:v>-2.7362877294782217</c:v>
                </c:pt>
                <c:pt idx="413">
                  <c:v>-2.7362877294782217</c:v>
                </c:pt>
                <c:pt idx="414">
                  <c:v>-2.7362877294782217</c:v>
                </c:pt>
                <c:pt idx="415">
                  <c:v>-2.7362877294782217</c:v>
                </c:pt>
                <c:pt idx="416">
                  <c:v>-2.7362877294782217</c:v>
                </c:pt>
                <c:pt idx="417">
                  <c:v>-2.7362877294782217</c:v>
                </c:pt>
                <c:pt idx="418">
                  <c:v>-2.7362877294782217</c:v>
                </c:pt>
                <c:pt idx="419">
                  <c:v>-2.7362877294782217</c:v>
                </c:pt>
                <c:pt idx="420">
                  <c:v>-2.7362877294782217</c:v>
                </c:pt>
                <c:pt idx="421">
                  <c:v>-2.7362877294782217</c:v>
                </c:pt>
                <c:pt idx="422">
                  <c:v>-2.7362877294782217</c:v>
                </c:pt>
                <c:pt idx="423">
                  <c:v>-2.7362877294782217</c:v>
                </c:pt>
                <c:pt idx="424">
                  <c:v>-2.7362877294782217</c:v>
                </c:pt>
                <c:pt idx="425">
                  <c:v>-2.7362877294782217</c:v>
                </c:pt>
                <c:pt idx="426">
                  <c:v>-2.7362877294782217</c:v>
                </c:pt>
                <c:pt idx="427">
                  <c:v>-2.7362877294782217</c:v>
                </c:pt>
                <c:pt idx="428">
                  <c:v>-2.7362877294782217</c:v>
                </c:pt>
                <c:pt idx="429">
                  <c:v>-2.7362877294782217</c:v>
                </c:pt>
                <c:pt idx="430">
                  <c:v>-2.7362877294782217</c:v>
                </c:pt>
                <c:pt idx="431">
                  <c:v>-2.7362877294782217</c:v>
                </c:pt>
                <c:pt idx="432">
                  <c:v>-2.7362877294782217</c:v>
                </c:pt>
                <c:pt idx="433">
                  <c:v>-2.7362877294782217</c:v>
                </c:pt>
                <c:pt idx="434">
                  <c:v>-2.7362877294782217</c:v>
                </c:pt>
                <c:pt idx="435">
                  <c:v>-2.7362877294782217</c:v>
                </c:pt>
                <c:pt idx="436">
                  <c:v>-2.7362877294782217</c:v>
                </c:pt>
                <c:pt idx="437">
                  <c:v>-2.7362877294782217</c:v>
                </c:pt>
                <c:pt idx="438">
                  <c:v>-2.7362877294782217</c:v>
                </c:pt>
                <c:pt idx="439">
                  <c:v>-2.7362877294782217</c:v>
                </c:pt>
                <c:pt idx="440">
                  <c:v>-2.7362877294782217</c:v>
                </c:pt>
                <c:pt idx="441">
                  <c:v>-2.7362877294782217</c:v>
                </c:pt>
                <c:pt idx="442">
                  <c:v>-2.7362877294782217</c:v>
                </c:pt>
                <c:pt idx="443">
                  <c:v>-2.7362877294782217</c:v>
                </c:pt>
                <c:pt idx="444">
                  <c:v>-2.7362877294782217</c:v>
                </c:pt>
                <c:pt idx="445">
                  <c:v>-2.7362877294782217</c:v>
                </c:pt>
                <c:pt idx="446">
                  <c:v>-2.7362877294782217</c:v>
                </c:pt>
                <c:pt idx="447">
                  <c:v>-2.7362877294782217</c:v>
                </c:pt>
                <c:pt idx="448">
                  <c:v>-2.7362877294782217</c:v>
                </c:pt>
                <c:pt idx="449">
                  <c:v>-2.7362877294782217</c:v>
                </c:pt>
                <c:pt idx="450">
                  <c:v>-2.7362877294782217</c:v>
                </c:pt>
                <c:pt idx="451">
                  <c:v>-2.7362877294782217</c:v>
                </c:pt>
                <c:pt idx="452">
                  <c:v>-2.7362877294782217</c:v>
                </c:pt>
                <c:pt idx="453">
                  <c:v>-2.7362877294782217</c:v>
                </c:pt>
                <c:pt idx="454">
                  <c:v>-2.7362877294782217</c:v>
                </c:pt>
                <c:pt idx="455">
                  <c:v>-2.7362877294782217</c:v>
                </c:pt>
                <c:pt idx="456">
                  <c:v>-2.7362877294782217</c:v>
                </c:pt>
                <c:pt idx="457">
                  <c:v>-2.7362877294782217</c:v>
                </c:pt>
                <c:pt idx="458">
                  <c:v>-2.7362877294782217</c:v>
                </c:pt>
                <c:pt idx="459">
                  <c:v>-2.7362877294782217</c:v>
                </c:pt>
                <c:pt idx="460">
                  <c:v>-2.7362877294782217</c:v>
                </c:pt>
                <c:pt idx="461">
                  <c:v>-2.7362877294782217</c:v>
                </c:pt>
                <c:pt idx="462">
                  <c:v>-2.7362877294782217</c:v>
                </c:pt>
                <c:pt idx="463">
                  <c:v>-2.7362877294782217</c:v>
                </c:pt>
                <c:pt idx="464">
                  <c:v>-2.7362877294782217</c:v>
                </c:pt>
                <c:pt idx="465">
                  <c:v>-2.7362877294782217</c:v>
                </c:pt>
                <c:pt idx="466">
                  <c:v>-2.7362877294782217</c:v>
                </c:pt>
                <c:pt idx="467">
                  <c:v>-2.7362877294782217</c:v>
                </c:pt>
                <c:pt idx="468">
                  <c:v>-2.7362877294782217</c:v>
                </c:pt>
                <c:pt idx="469">
                  <c:v>-2.7362877294782217</c:v>
                </c:pt>
                <c:pt idx="470">
                  <c:v>-2.7362877294782217</c:v>
                </c:pt>
                <c:pt idx="471">
                  <c:v>-2.7362877294782217</c:v>
                </c:pt>
                <c:pt idx="472">
                  <c:v>-2.7362877294782217</c:v>
                </c:pt>
                <c:pt idx="473">
                  <c:v>-2.7362877294782217</c:v>
                </c:pt>
                <c:pt idx="474">
                  <c:v>-2.7362877294782217</c:v>
                </c:pt>
                <c:pt idx="475">
                  <c:v>-2.7362877294782217</c:v>
                </c:pt>
                <c:pt idx="476">
                  <c:v>-2.7362877294782217</c:v>
                </c:pt>
                <c:pt idx="477">
                  <c:v>-2.7362877294782217</c:v>
                </c:pt>
                <c:pt idx="478">
                  <c:v>-2.7362877294782217</c:v>
                </c:pt>
                <c:pt idx="479">
                  <c:v>-2.7362877294782217</c:v>
                </c:pt>
                <c:pt idx="480">
                  <c:v>-2.7362877294782217</c:v>
                </c:pt>
                <c:pt idx="481">
                  <c:v>-2.7362877294782217</c:v>
                </c:pt>
                <c:pt idx="482">
                  <c:v>-2.7362877294782217</c:v>
                </c:pt>
                <c:pt idx="483">
                  <c:v>-2.7362877294782217</c:v>
                </c:pt>
                <c:pt idx="484">
                  <c:v>-2.7362877294782217</c:v>
                </c:pt>
                <c:pt idx="485">
                  <c:v>-2.7362877294782217</c:v>
                </c:pt>
                <c:pt idx="486">
                  <c:v>-2.7362877294782217</c:v>
                </c:pt>
                <c:pt idx="487">
                  <c:v>-2.7362877294782217</c:v>
                </c:pt>
                <c:pt idx="488">
                  <c:v>-2.7362877294782217</c:v>
                </c:pt>
                <c:pt idx="489">
                  <c:v>-2.7362877294782217</c:v>
                </c:pt>
                <c:pt idx="490">
                  <c:v>-2.7362877294782217</c:v>
                </c:pt>
                <c:pt idx="491">
                  <c:v>-2.7362877294782217</c:v>
                </c:pt>
                <c:pt idx="492">
                  <c:v>-2.7362877294782217</c:v>
                </c:pt>
                <c:pt idx="493">
                  <c:v>-2.7362877294782217</c:v>
                </c:pt>
                <c:pt idx="494">
                  <c:v>-2.7362877294782217</c:v>
                </c:pt>
                <c:pt idx="495">
                  <c:v>-2.7362877294782217</c:v>
                </c:pt>
                <c:pt idx="496">
                  <c:v>-2.7362877294782217</c:v>
                </c:pt>
                <c:pt idx="497">
                  <c:v>-2.7362877294782217</c:v>
                </c:pt>
                <c:pt idx="498">
                  <c:v>-2.7362877294782217</c:v>
                </c:pt>
                <c:pt idx="499">
                  <c:v>-2.7362877294782217</c:v>
                </c:pt>
                <c:pt idx="500">
                  <c:v>-2.7362877294782217</c:v>
                </c:pt>
                <c:pt idx="501">
                  <c:v>-2.7362877294782217</c:v>
                </c:pt>
                <c:pt idx="502">
                  <c:v>-2.7362877294782217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1-4FED-93B6-EDEECC197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62976"/>
        <c:axId val="194068864"/>
      </c:lineChart>
      <c:dateAx>
        <c:axId val="194062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4068864"/>
        <c:crosses val="autoZero"/>
        <c:auto val="1"/>
        <c:lblOffset val="100"/>
        <c:baseTimeUnit val="days"/>
      </c:dateAx>
      <c:valAx>
        <c:axId val="194068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406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30</xdr:row>
      <xdr:rowOff>133350</xdr:rowOff>
    </xdr:from>
    <xdr:to>
      <xdr:col>4</xdr:col>
      <xdr:colOff>323850</xdr:colOff>
      <xdr:row>49</xdr:row>
      <xdr:rowOff>171450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5143500"/>
          <a:ext cx="4083050" cy="35369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527050</xdr:colOff>
      <xdr:row>0</xdr:row>
      <xdr:rowOff>12700</xdr:rowOff>
    </xdr:from>
    <xdr:to>
      <xdr:col>0</xdr:col>
      <xdr:colOff>1011682</xdr:colOff>
      <xdr:row>2</xdr:row>
      <xdr:rowOff>129032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7050" y="12700"/>
          <a:ext cx="484632" cy="5354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184150</xdr:colOff>
      <xdr:row>30</xdr:row>
      <xdr:rowOff>120650</xdr:rowOff>
    </xdr:from>
    <xdr:to>
      <xdr:col>4</xdr:col>
      <xdr:colOff>406400</xdr:colOff>
      <xdr:row>50</xdr:row>
      <xdr:rowOff>6350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4150" y="5130800"/>
          <a:ext cx="4114800" cy="35687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527050</xdr:colOff>
      <xdr:row>0</xdr:row>
      <xdr:rowOff>12700</xdr:rowOff>
    </xdr:from>
    <xdr:to>
      <xdr:col>0</xdr:col>
      <xdr:colOff>1011682</xdr:colOff>
      <xdr:row>2</xdr:row>
      <xdr:rowOff>129032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7050" y="12700"/>
          <a:ext cx="484632" cy="4846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0</xdr:row>
      <xdr:rowOff>12700</xdr:rowOff>
    </xdr:from>
    <xdr:to>
      <xdr:col>0</xdr:col>
      <xdr:colOff>1011682</xdr:colOff>
      <xdr:row>2</xdr:row>
      <xdr:rowOff>129032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27050" y="12700"/>
          <a:ext cx="484632" cy="5354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484632</xdr:colOff>
      <xdr:row>2</xdr:row>
      <xdr:rowOff>116332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8413750" y="0"/>
          <a:ext cx="484632" cy="5354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4</xdr:col>
      <xdr:colOff>209550</xdr:colOff>
      <xdr:row>45</xdr:row>
      <xdr:rowOff>69850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8990150"/>
          <a:ext cx="4165600" cy="3568700"/>
        </a:xfrm>
        <a:prstGeom prst="rect">
          <a:avLst/>
        </a:prstGeom>
        <a:noFill/>
      </xdr:spPr>
    </xdr:pic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484632</xdr:colOff>
      <xdr:row>2</xdr:row>
      <xdr:rowOff>116332</xdr:rowOff>
    </xdr:to>
    <xdr:sp macro="" textlink="">
      <xdr:nvSpPr>
        <xdr:cNvPr id="8" name="Chevron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8718550" y="0"/>
          <a:ext cx="484632" cy="5354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0</xdr:colOff>
      <xdr:row>32</xdr:row>
      <xdr:rowOff>0</xdr:rowOff>
    </xdr:from>
    <xdr:to>
      <xdr:col>15</xdr:col>
      <xdr:colOff>260350</xdr:colOff>
      <xdr:row>51</xdr:row>
      <xdr:rowOff>25400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28150" y="5981700"/>
          <a:ext cx="4152900" cy="3530600"/>
        </a:xfrm>
        <a:prstGeom prst="rect">
          <a:avLst/>
        </a:prstGeom>
        <a:noFill/>
      </xdr:spPr>
    </xdr:pic>
    <xdr:clientData/>
  </xdr:twoCellAnchor>
  <xdr:twoCellAnchor>
    <xdr:from>
      <xdr:col>22</xdr:col>
      <xdr:colOff>44450</xdr:colOff>
      <xdr:row>3</xdr:row>
      <xdr:rowOff>165100</xdr:rowOff>
    </xdr:from>
    <xdr:to>
      <xdr:col>31</xdr:col>
      <xdr:colOff>0</xdr:colOff>
      <xdr:row>21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7</xdr:row>
      <xdr:rowOff>19050</xdr:rowOff>
    </xdr:from>
    <xdr:to>
      <xdr:col>6</xdr:col>
      <xdr:colOff>577850</xdr:colOff>
      <xdr:row>26</xdr:row>
      <xdr:rowOff>25400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1308100"/>
          <a:ext cx="4025900" cy="35052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05"/>
  <sheetViews>
    <sheetView tabSelected="1" zoomScaleNormal="100" workbookViewId="0">
      <selection activeCell="J9" sqref="J9"/>
    </sheetView>
  </sheetViews>
  <sheetFormatPr defaultRowHeight="15" x14ac:dyDescent="0.25"/>
  <cols>
    <col min="1" max="1" width="10.42578125" style="1" bestFit="1" customWidth="1"/>
  </cols>
  <sheetData>
    <row r="1" spans="1:7" x14ac:dyDescent="0.25">
      <c r="A1" s="2" t="s">
        <v>76</v>
      </c>
      <c r="B1" s="3" t="s">
        <v>0</v>
      </c>
      <c r="C1" s="3" t="s">
        <v>2</v>
      </c>
      <c r="D1" s="3" t="s">
        <v>3</v>
      </c>
      <c r="E1" s="3" t="s">
        <v>1</v>
      </c>
      <c r="F1" s="3" t="s">
        <v>2</v>
      </c>
      <c r="G1" s="3" t="s">
        <v>3</v>
      </c>
    </row>
    <row r="2" spans="1:7" ht="14.45" customHeight="1" x14ac:dyDescent="0.25">
      <c r="A2" s="4">
        <v>41192</v>
      </c>
      <c r="B2">
        <v>19.649999999999999</v>
      </c>
      <c r="C2" s="5"/>
      <c r="D2" s="5"/>
      <c r="E2">
        <v>31.952999999999999</v>
      </c>
      <c r="F2" s="5"/>
      <c r="G2" s="5"/>
    </row>
    <row r="3" spans="1:7" x14ac:dyDescent="0.25">
      <c r="A3" s="4">
        <v>41193</v>
      </c>
      <c r="B3">
        <v>19.7</v>
      </c>
      <c r="C3" s="5">
        <f>B2</f>
        <v>19.649999999999999</v>
      </c>
      <c r="D3" s="5">
        <f>B3-C3</f>
        <v>5.0000000000000711E-2</v>
      </c>
      <c r="E3">
        <v>32.231999999999999</v>
      </c>
      <c r="F3" s="5">
        <f>E2</f>
        <v>31.952999999999999</v>
      </c>
      <c r="G3" s="5">
        <f>E3-F3</f>
        <v>0.27899999999999991</v>
      </c>
    </row>
    <row r="4" spans="1:7" x14ac:dyDescent="0.25">
      <c r="A4" s="4">
        <v>41197</v>
      </c>
      <c r="B4">
        <v>19.87</v>
      </c>
      <c r="C4" s="5">
        <f t="shared" ref="C4:C67" si="0">B3</f>
        <v>19.7</v>
      </c>
      <c r="D4" s="5">
        <f t="shared" ref="D4:D67" si="1">B4-C4</f>
        <v>0.17000000000000171</v>
      </c>
      <c r="E4">
        <v>32.124000000000002</v>
      </c>
      <c r="F4" s="5">
        <f t="shared" ref="F4:F67" si="2">E3</f>
        <v>32.231999999999999</v>
      </c>
      <c r="G4" s="5">
        <f t="shared" ref="G4:G67" si="3">E4-F4</f>
        <v>-0.10799999999999699</v>
      </c>
    </row>
    <row r="5" spans="1:7" x14ac:dyDescent="0.25">
      <c r="A5" s="4">
        <v>41198</v>
      </c>
      <c r="B5">
        <v>19.350000000000001</v>
      </c>
      <c r="C5" s="5">
        <f t="shared" si="0"/>
        <v>19.87</v>
      </c>
      <c r="D5" s="5">
        <f t="shared" si="1"/>
        <v>-0.51999999999999957</v>
      </c>
      <c r="E5">
        <v>31.584</v>
      </c>
      <c r="F5" s="5">
        <f t="shared" si="2"/>
        <v>32.124000000000002</v>
      </c>
      <c r="G5" s="5">
        <f t="shared" si="3"/>
        <v>-0.5400000000000027</v>
      </c>
    </row>
    <row r="6" spans="1:7" x14ac:dyDescent="0.25">
      <c r="A6" s="4">
        <v>41199</v>
      </c>
      <c r="B6">
        <v>18.75</v>
      </c>
      <c r="C6" s="5">
        <f t="shared" si="0"/>
        <v>19.350000000000001</v>
      </c>
      <c r="D6" s="5">
        <f t="shared" si="1"/>
        <v>-0.60000000000000142</v>
      </c>
      <c r="E6">
        <v>30.594000000000001</v>
      </c>
      <c r="F6" s="5">
        <f t="shared" si="2"/>
        <v>31.584</v>
      </c>
      <c r="G6" s="5">
        <f t="shared" si="3"/>
        <v>-0.98999999999999844</v>
      </c>
    </row>
    <row r="7" spans="1:7" x14ac:dyDescent="0.25">
      <c r="A7" s="4">
        <v>41200</v>
      </c>
      <c r="B7">
        <v>18.87</v>
      </c>
      <c r="C7" s="5">
        <f t="shared" si="0"/>
        <v>18.75</v>
      </c>
      <c r="D7" s="5">
        <f t="shared" si="1"/>
        <v>0.12000000000000099</v>
      </c>
      <c r="E7">
        <v>31.134</v>
      </c>
      <c r="F7" s="5">
        <f t="shared" si="2"/>
        <v>30.594000000000001</v>
      </c>
      <c r="G7" s="5">
        <f t="shared" si="3"/>
        <v>0.53999999999999915</v>
      </c>
    </row>
    <row r="8" spans="1:7" x14ac:dyDescent="0.25">
      <c r="A8" s="4">
        <v>41201</v>
      </c>
      <c r="B8">
        <v>19</v>
      </c>
      <c r="C8" s="5">
        <f t="shared" si="0"/>
        <v>18.87</v>
      </c>
      <c r="D8" s="5">
        <f t="shared" si="1"/>
        <v>0.12999999999999901</v>
      </c>
      <c r="E8">
        <v>31.215</v>
      </c>
      <c r="F8" s="5">
        <f t="shared" si="2"/>
        <v>31.134</v>
      </c>
      <c r="G8" s="5">
        <f t="shared" si="3"/>
        <v>8.0999999999999517E-2</v>
      </c>
    </row>
    <row r="9" spans="1:7" x14ac:dyDescent="0.25">
      <c r="A9" s="4">
        <v>41204</v>
      </c>
      <c r="B9">
        <v>19.2</v>
      </c>
      <c r="C9" s="5">
        <f t="shared" si="0"/>
        <v>19</v>
      </c>
      <c r="D9" s="5">
        <f t="shared" si="1"/>
        <v>0.19999999999999929</v>
      </c>
      <c r="E9">
        <v>31.512</v>
      </c>
      <c r="F9" s="5">
        <f t="shared" si="2"/>
        <v>31.215</v>
      </c>
      <c r="G9" s="5">
        <f t="shared" si="3"/>
        <v>0.2970000000000006</v>
      </c>
    </row>
    <row r="10" spans="1:7" x14ac:dyDescent="0.25">
      <c r="A10" s="4">
        <v>41205</v>
      </c>
      <c r="B10">
        <v>19.149999999999999</v>
      </c>
      <c r="C10" s="5">
        <f t="shared" si="0"/>
        <v>19.2</v>
      </c>
      <c r="D10" s="5">
        <f t="shared" si="1"/>
        <v>-5.0000000000000711E-2</v>
      </c>
      <c r="E10">
        <v>31.512</v>
      </c>
      <c r="F10" s="5">
        <f t="shared" si="2"/>
        <v>31.512</v>
      </c>
      <c r="G10" s="5">
        <f t="shared" si="3"/>
        <v>0</v>
      </c>
    </row>
    <row r="11" spans="1:7" x14ac:dyDescent="0.25">
      <c r="A11" s="4">
        <v>41206</v>
      </c>
      <c r="B11">
        <v>19.989999999999998</v>
      </c>
      <c r="C11" s="5">
        <f t="shared" si="0"/>
        <v>19.149999999999999</v>
      </c>
      <c r="D11" s="5">
        <f t="shared" si="1"/>
        <v>0.83999999999999986</v>
      </c>
      <c r="E11">
        <v>30.873000000000001</v>
      </c>
      <c r="F11" s="5">
        <f t="shared" si="2"/>
        <v>31.512</v>
      </c>
      <c r="G11" s="5">
        <f t="shared" si="3"/>
        <v>-0.63899999999999935</v>
      </c>
    </row>
    <row r="12" spans="1:7" x14ac:dyDescent="0.25">
      <c r="A12" s="4">
        <v>41207</v>
      </c>
      <c r="B12">
        <v>19.89</v>
      </c>
      <c r="C12" s="5">
        <f t="shared" si="0"/>
        <v>19.989999999999998</v>
      </c>
      <c r="D12" s="5">
        <f t="shared" si="1"/>
        <v>-9.9999999999997868E-2</v>
      </c>
      <c r="E12">
        <v>30.774000000000001</v>
      </c>
      <c r="F12" s="5">
        <f t="shared" si="2"/>
        <v>30.873000000000001</v>
      </c>
      <c r="G12" s="5">
        <f t="shared" si="3"/>
        <v>-9.9000000000000199E-2</v>
      </c>
    </row>
    <row r="13" spans="1:7" x14ac:dyDescent="0.25">
      <c r="A13" s="4">
        <v>41208</v>
      </c>
      <c r="B13">
        <v>19.809999999999999</v>
      </c>
      <c r="C13" s="5">
        <f t="shared" si="0"/>
        <v>19.89</v>
      </c>
      <c r="D13" s="5">
        <f t="shared" si="1"/>
        <v>-8.0000000000001847E-2</v>
      </c>
      <c r="E13">
        <v>31.026</v>
      </c>
      <c r="F13" s="5">
        <f t="shared" si="2"/>
        <v>30.774000000000001</v>
      </c>
      <c r="G13" s="5">
        <f t="shared" si="3"/>
        <v>0.25199999999999889</v>
      </c>
    </row>
    <row r="14" spans="1:7" x14ac:dyDescent="0.25">
      <c r="A14" s="4">
        <v>41211</v>
      </c>
      <c r="B14">
        <v>19.989999999999998</v>
      </c>
      <c r="C14" s="5">
        <f t="shared" si="0"/>
        <v>19.809999999999999</v>
      </c>
      <c r="D14" s="5">
        <f t="shared" si="1"/>
        <v>0.17999999999999972</v>
      </c>
      <c r="E14">
        <v>30.9</v>
      </c>
      <c r="F14" s="5">
        <f t="shared" si="2"/>
        <v>31.026</v>
      </c>
      <c r="G14" s="5">
        <f t="shared" si="3"/>
        <v>-0.12600000000000122</v>
      </c>
    </row>
    <row r="15" spans="1:7" x14ac:dyDescent="0.25">
      <c r="A15" s="4">
        <v>41212</v>
      </c>
      <c r="B15">
        <v>20.29</v>
      </c>
      <c r="C15" s="5">
        <f t="shared" si="0"/>
        <v>19.989999999999998</v>
      </c>
      <c r="D15" s="5">
        <f t="shared" si="1"/>
        <v>0.30000000000000071</v>
      </c>
      <c r="E15">
        <v>31.404</v>
      </c>
      <c r="F15" s="5">
        <f t="shared" si="2"/>
        <v>30.9</v>
      </c>
      <c r="G15" s="5">
        <f t="shared" si="3"/>
        <v>0.50400000000000134</v>
      </c>
    </row>
    <row r="16" spans="1:7" x14ac:dyDescent="0.25">
      <c r="A16" s="4">
        <v>41213</v>
      </c>
      <c r="B16">
        <v>20.84</v>
      </c>
      <c r="C16" s="5">
        <f t="shared" si="0"/>
        <v>20.29</v>
      </c>
      <c r="D16" s="5">
        <f t="shared" si="1"/>
        <v>0.55000000000000071</v>
      </c>
      <c r="E16">
        <v>32.033999999999999</v>
      </c>
      <c r="F16" s="5">
        <f t="shared" si="2"/>
        <v>31.404</v>
      </c>
      <c r="G16" s="5">
        <f t="shared" si="3"/>
        <v>0.62999999999999901</v>
      </c>
    </row>
    <row r="17" spans="1:7" x14ac:dyDescent="0.25">
      <c r="A17" s="4">
        <v>41214</v>
      </c>
      <c r="B17">
        <v>20.9</v>
      </c>
      <c r="C17" s="5">
        <f t="shared" si="0"/>
        <v>20.84</v>
      </c>
      <c r="D17" s="5">
        <f t="shared" si="1"/>
        <v>5.9999999999998721E-2</v>
      </c>
      <c r="E17">
        <v>32.843000000000004</v>
      </c>
      <c r="F17" s="5">
        <f t="shared" si="2"/>
        <v>32.033999999999999</v>
      </c>
      <c r="G17" s="5">
        <f t="shared" si="3"/>
        <v>0.8090000000000046</v>
      </c>
    </row>
    <row r="18" spans="1:7" x14ac:dyDescent="0.25">
      <c r="A18" s="4">
        <v>41218</v>
      </c>
      <c r="B18">
        <v>20.89</v>
      </c>
      <c r="C18" s="5">
        <f t="shared" si="0"/>
        <v>20.9</v>
      </c>
      <c r="D18" s="5">
        <f t="shared" si="1"/>
        <v>-9.9999999999980105E-3</v>
      </c>
      <c r="E18">
        <v>32.529000000000003</v>
      </c>
      <c r="F18" s="5">
        <f t="shared" si="2"/>
        <v>32.843000000000004</v>
      </c>
      <c r="G18" s="5">
        <f t="shared" si="3"/>
        <v>-0.31400000000000006</v>
      </c>
    </row>
    <row r="19" spans="1:7" x14ac:dyDescent="0.25">
      <c r="A19" s="4">
        <v>41219</v>
      </c>
      <c r="B19">
        <v>21.25</v>
      </c>
      <c r="C19" s="5">
        <f t="shared" si="0"/>
        <v>20.89</v>
      </c>
      <c r="D19" s="5">
        <f t="shared" si="1"/>
        <v>0.35999999999999943</v>
      </c>
      <c r="E19">
        <v>32.933</v>
      </c>
      <c r="F19" s="5">
        <f t="shared" si="2"/>
        <v>32.529000000000003</v>
      </c>
      <c r="G19" s="5">
        <f t="shared" si="3"/>
        <v>0.40399999999999636</v>
      </c>
    </row>
    <row r="20" spans="1:7" x14ac:dyDescent="0.25">
      <c r="A20" s="4">
        <v>41220</v>
      </c>
      <c r="B20">
        <v>21.5</v>
      </c>
      <c r="C20" s="5">
        <f t="shared" si="0"/>
        <v>21.25</v>
      </c>
      <c r="D20" s="5">
        <f t="shared" si="1"/>
        <v>0.25</v>
      </c>
      <c r="E20">
        <v>32.914999999999999</v>
      </c>
      <c r="F20" s="5">
        <f t="shared" si="2"/>
        <v>32.933</v>
      </c>
      <c r="G20" s="5">
        <f t="shared" si="3"/>
        <v>-1.8000000000000682E-2</v>
      </c>
    </row>
    <row r="21" spans="1:7" x14ac:dyDescent="0.25">
      <c r="A21" s="4">
        <v>41221</v>
      </c>
      <c r="B21">
        <v>21.66</v>
      </c>
      <c r="C21" s="5">
        <f t="shared" si="0"/>
        <v>21.5</v>
      </c>
      <c r="D21" s="5">
        <f t="shared" si="1"/>
        <v>0.16000000000000014</v>
      </c>
      <c r="E21">
        <v>31.673999999999999</v>
      </c>
      <c r="F21" s="5">
        <f t="shared" si="2"/>
        <v>32.914999999999999</v>
      </c>
      <c r="G21" s="5">
        <f t="shared" si="3"/>
        <v>-1.2409999999999997</v>
      </c>
    </row>
    <row r="22" spans="1:7" x14ac:dyDescent="0.25">
      <c r="A22" s="4">
        <v>41222</v>
      </c>
      <c r="B22">
        <v>21.8</v>
      </c>
      <c r="C22" s="5">
        <f t="shared" si="0"/>
        <v>21.66</v>
      </c>
      <c r="D22" s="5">
        <f t="shared" si="1"/>
        <v>0.14000000000000057</v>
      </c>
      <c r="E22">
        <v>31.98</v>
      </c>
      <c r="F22" s="5">
        <f t="shared" si="2"/>
        <v>31.673999999999999</v>
      </c>
      <c r="G22" s="5">
        <f t="shared" si="3"/>
        <v>0.30600000000000094</v>
      </c>
    </row>
    <row r="23" spans="1:7" x14ac:dyDescent="0.25">
      <c r="A23" s="4">
        <v>41225</v>
      </c>
      <c r="B23">
        <v>22.4</v>
      </c>
      <c r="C23" s="5">
        <f t="shared" si="0"/>
        <v>21.8</v>
      </c>
      <c r="D23" s="5">
        <f t="shared" si="1"/>
        <v>0.59999999999999787</v>
      </c>
      <c r="E23">
        <v>31.016999999999999</v>
      </c>
      <c r="F23" s="5">
        <f t="shared" si="2"/>
        <v>31.98</v>
      </c>
      <c r="G23" s="5">
        <f t="shared" si="3"/>
        <v>-0.96300000000000097</v>
      </c>
    </row>
    <row r="24" spans="1:7" x14ac:dyDescent="0.25">
      <c r="A24" s="4">
        <v>41226</v>
      </c>
      <c r="B24">
        <v>21.5</v>
      </c>
      <c r="C24" s="5">
        <f t="shared" si="0"/>
        <v>22.4</v>
      </c>
      <c r="D24" s="5">
        <f t="shared" si="1"/>
        <v>-0.89999999999999858</v>
      </c>
      <c r="E24">
        <v>32.475000000000001</v>
      </c>
      <c r="F24" s="5">
        <f t="shared" si="2"/>
        <v>31.016999999999999</v>
      </c>
      <c r="G24" s="5">
        <f t="shared" si="3"/>
        <v>1.458000000000002</v>
      </c>
    </row>
    <row r="25" spans="1:7" x14ac:dyDescent="0.25">
      <c r="A25" s="4">
        <v>41227</v>
      </c>
      <c r="B25">
        <v>21.45</v>
      </c>
      <c r="C25" s="5">
        <f t="shared" si="0"/>
        <v>21.5</v>
      </c>
      <c r="D25" s="5">
        <f t="shared" si="1"/>
        <v>-5.0000000000000711E-2</v>
      </c>
      <c r="E25">
        <v>31.943999999999999</v>
      </c>
      <c r="F25" s="5">
        <f t="shared" si="2"/>
        <v>32.475000000000001</v>
      </c>
      <c r="G25" s="5">
        <f t="shared" si="3"/>
        <v>-0.53100000000000236</v>
      </c>
    </row>
    <row r="26" spans="1:7" x14ac:dyDescent="0.25">
      <c r="A26" s="4">
        <v>41229</v>
      </c>
      <c r="B26">
        <v>21.3</v>
      </c>
      <c r="C26" s="5">
        <f t="shared" si="0"/>
        <v>21.45</v>
      </c>
      <c r="D26" s="5">
        <f t="shared" si="1"/>
        <v>-0.14999999999999858</v>
      </c>
      <c r="E26">
        <v>32.366999999999997</v>
      </c>
      <c r="F26" s="5">
        <f t="shared" si="2"/>
        <v>31.943999999999999</v>
      </c>
      <c r="G26" s="5">
        <f t="shared" si="3"/>
        <v>0.42299999999999827</v>
      </c>
    </row>
    <row r="27" spans="1:7" x14ac:dyDescent="0.25">
      <c r="A27" s="4">
        <v>41232</v>
      </c>
      <c r="B27">
        <v>21.6</v>
      </c>
      <c r="C27" s="5">
        <f t="shared" si="0"/>
        <v>21.3</v>
      </c>
      <c r="D27" s="5">
        <f t="shared" si="1"/>
        <v>0.30000000000000071</v>
      </c>
      <c r="E27">
        <v>32.843000000000004</v>
      </c>
      <c r="F27" s="5">
        <f t="shared" si="2"/>
        <v>32.366999999999997</v>
      </c>
      <c r="G27" s="5">
        <f t="shared" si="3"/>
        <v>0.4760000000000062</v>
      </c>
    </row>
    <row r="28" spans="1:7" x14ac:dyDescent="0.25">
      <c r="A28" s="4">
        <v>41233</v>
      </c>
      <c r="B28">
        <v>21.6</v>
      </c>
      <c r="C28" s="5">
        <f t="shared" si="0"/>
        <v>21.6</v>
      </c>
      <c r="D28" s="5">
        <f t="shared" si="1"/>
        <v>0</v>
      </c>
      <c r="E28">
        <v>32.843000000000004</v>
      </c>
      <c r="F28" s="5">
        <f t="shared" si="2"/>
        <v>32.843000000000004</v>
      </c>
      <c r="G28" s="5">
        <f t="shared" si="3"/>
        <v>0</v>
      </c>
    </row>
    <row r="29" spans="1:7" x14ac:dyDescent="0.25">
      <c r="A29" s="4">
        <v>41234</v>
      </c>
      <c r="B29">
        <v>22.25</v>
      </c>
      <c r="C29" s="5">
        <f t="shared" si="0"/>
        <v>21.6</v>
      </c>
      <c r="D29" s="5">
        <f t="shared" si="1"/>
        <v>0.64999999999999858</v>
      </c>
      <c r="E29">
        <v>32.502000000000002</v>
      </c>
      <c r="F29" s="5">
        <f t="shared" si="2"/>
        <v>32.843000000000004</v>
      </c>
      <c r="G29" s="5">
        <f t="shared" si="3"/>
        <v>-0.34100000000000108</v>
      </c>
    </row>
    <row r="30" spans="1:7" x14ac:dyDescent="0.25">
      <c r="A30" s="4">
        <v>41235</v>
      </c>
      <c r="B30">
        <v>22.9</v>
      </c>
      <c r="C30" s="5">
        <f t="shared" si="0"/>
        <v>22.25</v>
      </c>
      <c r="D30" s="5">
        <f t="shared" si="1"/>
        <v>0.64999999999999858</v>
      </c>
      <c r="E30">
        <v>32.259</v>
      </c>
      <c r="F30" s="5">
        <f t="shared" si="2"/>
        <v>32.502000000000002</v>
      </c>
      <c r="G30" s="5">
        <f t="shared" si="3"/>
        <v>-0.2430000000000021</v>
      </c>
    </row>
    <row r="31" spans="1:7" x14ac:dyDescent="0.25">
      <c r="A31" s="4">
        <v>41236</v>
      </c>
      <c r="B31">
        <v>21.94</v>
      </c>
      <c r="C31" s="5">
        <f t="shared" si="0"/>
        <v>22.9</v>
      </c>
      <c r="D31" s="5">
        <f t="shared" si="1"/>
        <v>-0.9599999999999973</v>
      </c>
      <c r="E31">
        <v>32.384999999999998</v>
      </c>
      <c r="F31" s="5">
        <f t="shared" si="2"/>
        <v>32.259</v>
      </c>
      <c r="G31" s="5">
        <f t="shared" si="3"/>
        <v>0.12599999999999767</v>
      </c>
    </row>
    <row r="32" spans="1:7" x14ac:dyDescent="0.25">
      <c r="A32" s="4">
        <v>41239</v>
      </c>
      <c r="B32">
        <v>21.85</v>
      </c>
      <c r="C32" s="5">
        <f t="shared" si="0"/>
        <v>21.94</v>
      </c>
      <c r="D32" s="5">
        <f t="shared" si="1"/>
        <v>-8.9999999999999858E-2</v>
      </c>
      <c r="E32">
        <v>32.304000000000002</v>
      </c>
      <c r="F32" s="5">
        <f t="shared" si="2"/>
        <v>32.384999999999998</v>
      </c>
      <c r="G32" s="5">
        <f t="shared" si="3"/>
        <v>-8.0999999999995964E-2</v>
      </c>
    </row>
    <row r="33" spans="1:7" x14ac:dyDescent="0.25">
      <c r="A33" s="4">
        <v>41240</v>
      </c>
      <c r="B33">
        <v>21.65</v>
      </c>
      <c r="C33" s="5">
        <f t="shared" si="0"/>
        <v>21.85</v>
      </c>
      <c r="D33" s="5">
        <f t="shared" si="1"/>
        <v>-0.20000000000000284</v>
      </c>
      <c r="E33">
        <v>32.466000000000001</v>
      </c>
      <c r="F33" s="5">
        <f t="shared" si="2"/>
        <v>32.304000000000002</v>
      </c>
      <c r="G33" s="5">
        <f t="shared" si="3"/>
        <v>0.16199999999999903</v>
      </c>
    </row>
    <row r="34" spans="1:7" x14ac:dyDescent="0.25">
      <c r="A34" s="4">
        <v>41241</v>
      </c>
      <c r="B34">
        <v>21.17</v>
      </c>
      <c r="C34" s="5">
        <f t="shared" si="0"/>
        <v>21.65</v>
      </c>
      <c r="D34" s="5">
        <f t="shared" si="1"/>
        <v>-0.47999999999999687</v>
      </c>
      <c r="E34">
        <v>32.619</v>
      </c>
      <c r="F34" s="5">
        <f t="shared" si="2"/>
        <v>32.466000000000001</v>
      </c>
      <c r="G34" s="5">
        <f t="shared" si="3"/>
        <v>0.15299999999999869</v>
      </c>
    </row>
    <row r="35" spans="1:7" x14ac:dyDescent="0.25">
      <c r="A35" s="4">
        <v>41242</v>
      </c>
      <c r="B35">
        <v>19.989999999999998</v>
      </c>
      <c r="C35" s="5">
        <f t="shared" si="0"/>
        <v>21.17</v>
      </c>
      <c r="D35" s="5">
        <f t="shared" si="1"/>
        <v>-1.1800000000000033</v>
      </c>
      <c r="E35">
        <v>32.511000000000003</v>
      </c>
      <c r="F35" s="5">
        <f t="shared" si="2"/>
        <v>32.619</v>
      </c>
      <c r="G35" s="5">
        <f t="shared" si="3"/>
        <v>-0.10799999999999699</v>
      </c>
    </row>
    <row r="36" spans="1:7" x14ac:dyDescent="0.25">
      <c r="A36" s="4">
        <v>41243</v>
      </c>
      <c r="B36">
        <v>20.75</v>
      </c>
      <c r="C36" s="5">
        <f t="shared" si="0"/>
        <v>19.989999999999998</v>
      </c>
      <c r="D36" s="5">
        <f t="shared" si="1"/>
        <v>0.76000000000000156</v>
      </c>
      <c r="E36">
        <v>31.989000000000001</v>
      </c>
      <c r="F36" s="5">
        <f t="shared" si="2"/>
        <v>32.511000000000003</v>
      </c>
      <c r="G36" s="5">
        <f t="shared" si="3"/>
        <v>-0.52200000000000202</v>
      </c>
    </row>
    <row r="37" spans="1:7" x14ac:dyDescent="0.25">
      <c r="A37" s="4">
        <v>41246</v>
      </c>
      <c r="B37">
        <v>21.05</v>
      </c>
      <c r="C37" s="5">
        <f t="shared" si="0"/>
        <v>20.75</v>
      </c>
      <c r="D37" s="5">
        <f t="shared" si="1"/>
        <v>0.30000000000000071</v>
      </c>
      <c r="E37">
        <v>32.843000000000004</v>
      </c>
      <c r="F37" s="5">
        <f t="shared" si="2"/>
        <v>31.989000000000001</v>
      </c>
      <c r="G37" s="5">
        <f t="shared" si="3"/>
        <v>0.85400000000000276</v>
      </c>
    </row>
    <row r="38" spans="1:7" x14ac:dyDescent="0.25">
      <c r="A38" s="4">
        <v>41247</v>
      </c>
      <c r="B38">
        <v>20.71</v>
      </c>
      <c r="C38" s="5">
        <f t="shared" si="0"/>
        <v>21.05</v>
      </c>
      <c r="D38" s="5">
        <f t="shared" si="1"/>
        <v>-0.33999999999999986</v>
      </c>
      <c r="E38">
        <v>32.573999999999998</v>
      </c>
      <c r="F38" s="5">
        <f t="shared" si="2"/>
        <v>32.843000000000004</v>
      </c>
      <c r="G38" s="5">
        <f t="shared" si="3"/>
        <v>-0.26900000000000546</v>
      </c>
    </row>
    <row r="39" spans="1:7" x14ac:dyDescent="0.25">
      <c r="A39" s="4">
        <v>41248</v>
      </c>
      <c r="B39">
        <v>20.76</v>
      </c>
      <c r="C39" s="5">
        <f t="shared" si="0"/>
        <v>20.71</v>
      </c>
      <c r="D39" s="5">
        <f t="shared" si="1"/>
        <v>5.0000000000000711E-2</v>
      </c>
      <c r="E39">
        <v>32.259</v>
      </c>
      <c r="F39" s="5">
        <f t="shared" si="2"/>
        <v>32.573999999999998</v>
      </c>
      <c r="G39" s="5">
        <f t="shared" si="3"/>
        <v>-0.31499999999999773</v>
      </c>
    </row>
    <row r="40" spans="1:7" x14ac:dyDescent="0.25">
      <c r="A40" s="4">
        <v>41249</v>
      </c>
      <c r="B40">
        <v>20.8</v>
      </c>
      <c r="C40" s="5">
        <f t="shared" si="0"/>
        <v>20.76</v>
      </c>
      <c r="D40" s="5">
        <f t="shared" si="1"/>
        <v>3.9999999999999147E-2</v>
      </c>
      <c r="E40">
        <v>32.124000000000002</v>
      </c>
      <c r="F40" s="5">
        <f t="shared" si="2"/>
        <v>32.259</v>
      </c>
      <c r="G40" s="5">
        <f t="shared" si="3"/>
        <v>-0.13499999999999801</v>
      </c>
    </row>
    <row r="41" spans="1:7" x14ac:dyDescent="0.25">
      <c r="A41" s="4">
        <v>41250</v>
      </c>
      <c r="B41">
        <v>20.92</v>
      </c>
      <c r="C41" s="5">
        <f t="shared" si="0"/>
        <v>20.8</v>
      </c>
      <c r="D41" s="5">
        <f t="shared" si="1"/>
        <v>0.12000000000000099</v>
      </c>
      <c r="E41">
        <v>32.573999999999998</v>
      </c>
      <c r="F41" s="5">
        <f t="shared" si="2"/>
        <v>32.124000000000002</v>
      </c>
      <c r="G41" s="5">
        <f t="shared" si="3"/>
        <v>0.44999999999999574</v>
      </c>
    </row>
    <row r="42" spans="1:7" x14ac:dyDescent="0.25">
      <c r="A42" s="4">
        <v>41253</v>
      </c>
      <c r="B42">
        <v>20.97</v>
      </c>
      <c r="C42" s="5">
        <f t="shared" si="0"/>
        <v>20.92</v>
      </c>
      <c r="D42" s="5">
        <f t="shared" si="1"/>
        <v>4.9999999999997158E-2</v>
      </c>
      <c r="E42">
        <v>33.058999999999997</v>
      </c>
      <c r="F42" s="5">
        <f t="shared" si="2"/>
        <v>32.573999999999998</v>
      </c>
      <c r="G42" s="5">
        <f t="shared" si="3"/>
        <v>0.48499999999999943</v>
      </c>
    </row>
    <row r="43" spans="1:7" x14ac:dyDescent="0.25">
      <c r="A43" s="4">
        <v>41254</v>
      </c>
      <c r="B43">
        <v>20.88</v>
      </c>
      <c r="C43" s="5">
        <f t="shared" si="0"/>
        <v>20.97</v>
      </c>
      <c r="D43" s="5">
        <f t="shared" si="1"/>
        <v>-8.9999999999999858E-2</v>
      </c>
      <c r="E43">
        <v>32.887999999999998</v>
      </c>
      <c r="F43" s="5">
        <f t="shared" si="2"/>
        <v>33.058999999999997</v>
      </c>
      <c r="G43" s="5">
        <f t="shared" si="3"/>
        <v>-0.17099999999999937</v>
      </c>
    </row>
    <row r="44" spans="1:7" x14ac:dyDescent="0.25">
      <c r="A44" s="4">
        <v>41255</v>
      </c>
      <c r="B44">
        <v>20.87</v>
      </c>
      <c r="C44" s="5">
        <f t="shared" si="0"/>
        <v>20.88</v>
      </c>
      <c r="D44" s="5">
        <f t="shared" si="1"/>
        <v>-9.9999999999980105E-3</v>
      </c>
      <c r="E44">
        <v>33.023000000000003</v>
      </c>
      <c r="F44" s="5">
        <f t="shared" si="2"/>
        <v>32.887999999999998</v>
      </c>
      <c r="G44" s="5">
        <f t="shared" si="3"/>
        <v>0.13500000000000512</v>
      </c>
    </row>
    <row r="45" spans="1:7" x14ac:dyDescent="0.25">
      <c r="A45" s="4">
        <v>41256</v>
      </c>
      <c r="B45">
        <v>20.55</v>
      </c>
      <c r="C45" s="5">
        <f t="shared" si="0"/>
        <v>20.87</v>
      </c>
      <c r="D45" s="5">
        <f t="shared" si="1"/>
        <v>-0.32000000000000028</v>
      </c>
      <c r="E45">
        <v>33.329000000000001</v>
      </c>
      <c r="F45" s="5">
        <f t="shared" si="2"/>
        <v>33.023000000000003</v>
      </c>
      <c r="G45" s="5">
        <f t="shared" si="3"/>
        <v>0.30599999999999739</v>
      </c>
    </row>
    <row r="46" spans="1:7" x14ac:dyDescent="0.25">
      <c r="A46" s="4">
        <v>41257</v>
      </c>
      <c r="B46">
        <v>20.6</v>
      </c>
      <c r="C46" s="5">
        <f t="shared" si="0"/>
        <v>20.55</v>
      </c>
      <c r="D46" s="5">
        <f t="shared" si="1"/>
        <v>5.0000000000000711E-2</v>
      </c>
      <c r="E46">
        <v>33.274999999999999</v>
      </c>
      <c r="F46" s="5">
        <f t="shared" si="2"/>
        <v>33.329000000000001</v>
      </c>
      <c r="G46" s="5">
        <f t="shared" si="3"/>
        <v>-5.4000000000002046E-2</v>
      </c>
    </row>
    <row r="47" spans="1:7" x14ac:dyDescent="0.25">
      <c r="A47" s="4">
        <v>41260</v>
      </c>
      <c r="B47">
        <v>20.65</v>
      </c>
      <c r="C47" s="5">
        <f t="shared" si="0"/>
        <v>20.6</v>
      </c>
      <c r="D47" s="5">
        <f t="shared" si="1"/>
        <v>4.9999999999997158E-2</v>
      </c>
      <c r="E47">
        <v>33.427999999999997</v>
      </c>
      <c r="F47" s="5">
        <f t="shared" si="2"/>
        <v>33.274999999999999</v>
      </c>
      <c r="G47" s="5">
        <f t="shared" si="3"/>
        <v>0.15299999999999869</v>
      </c>
    </row>
    <row r="48" spans="1:7" x14ac:dyDescent="0.25">
      <c r="A48" s="4">
        <v>41261</v>
      </c>
      <c r="B48">
        <v>20.7</v>
      </c>
      <c r="C48" s="5">
        <f t="shared" si="0"/>
        <v>20.65</v>
      </c>
      <c r="D48" s="5">
        <f t="shared" si="1"/>
        <v>5.0000000000000711E-2</v>
      </c>
      <c r="E48">
        <v>33.743000000000002</v>
      </c>
      <c r="F48" s="5">
        <f t="shared" si="2"/>
        <v>33.427999999999997</v>
      </c>
      <c r="G48" s="5">
        <f t="shared" si="3"/>
        <v>0.31500000000000483</v>
      </c>
    </row>
    <row r="49" spans="1:7" x14ac:dyDescent="0.25">
      <c r="A49" s="4">
        <v>41262</v>
      </c>
      <c r="B49">
        <v>20.9</v>
      </c>
      <c r="C49" s="5">
        <f t="shared" si="0"/>
        <v>20.7</v>
      </c>
      <c r="D49" s="5">
        <f t="shared" si="1"/>
        <v>0.19999999999999929</v>
      </c>
      <c r="E49">
        <v>34.012999999999998</v>
      </c>
      <c r="F49" s="5">
        <f t="shared" si="2"/>
        <v>33.743000000000002</v>
      </c>
      <c r="G49" s="5">
        <f t="shared" si="3"/>
        <v>0.26999999999999602</v>
      </c>
    </row>
    <row r="50" spans="1:7" x14ac:dyDescent="0.25">
      <c r="A50" s="4">
        <v>41263</v>
      </c>
      <c r="B50">
        <v>21.37</v>
      </c>
      <c r="C50" s="5">
        <f t="shared" si="0"/>
        <v>20.9</v>
      </c>
      <c r="D50" s="5">
        <f t="shared" si="1"/>
        <v>0.47000000000000242</v>
      </c>
      <c r="E50">
        <v>33.959000000000003</v>
      </c>
      <c r="F50" s="5">
        <f t="shared" si="2"/>
        <v>34.012999999999998</v>
      </c>
      <c r="G50" s="5">
        <f t="shared" si="3"/>
        <v>-5.3999999999994941E-2</v>
      </c>
    </row>
    <row r="51" spans="1:7" x14ac:dyDescent="0.25">
      <c r="A51" s="4">
        <v>41264</v>
      </c>
      <c r="B51">
        <v>21.3</v>
      </c>
      <c r="C51" s="5">
        <f t="shared" si="0"/>
        <v>21.37</v>
      </c>
      <c r="D51" s="5">
        <f t="shared" si="1"/>
        <v>-7.0000000000000284E-2</v>
      </c>
      <c r="E51">
        <v>33.725000000000001</v>
      </c>
      <c r="F51" s="5">
        <f t="shared" si="2"/>
        <v>33.959000000000003</v>
      </c>
      <c r="G51" s="5">
        <f t="shared" si="3"/>
        <v>-0.23400000000000176</v>
      </c>
    </row>
    <row r="52" spans="1:7" x14ac:dyDescent="0.25">
      <c r="A52" s="4">
        <v>41267</v>
      </c>
      <c r="B52">
        <v>21.3</v>
      </c>
      <c r="C52" s="5">
        <f t="shared" si="0"/>
        <v>21.3</v>
      </c>
      <c r="D52" s="5">
        <f t="shared" si="1"/>
        <v>0</v>
      </c>
      <c r="E52">
        <v>33.725000000000001</v>
      </c>
      <c r="F52" s="5">
        <f t="shared" si="2"/>
        <v>33.725000000000001</v>
      </c>
      <c r="G52" s="5">
        <f t="shared" si="3"/>
        <v>0</v>
      </c>
    </row>
    <row r="53" spans="1:7" x14ac:dyDescent="0.25">
      <c r="A53" s="4">
        <v>41269</v>
      </c>
      <c r="B53">
        <v>21.44</v>
      </c>
      <c r="C53" s="5">
        <f t="shared" si="0"/>
        <v>21.3</v>
      </c>
      <c r="D53" s="5">
        <f t="shared" si="1"/>
        <v>0.14000000000000057</v>
      </c>
      <c r="E53">
        <v>33.607999999999997</v>
      </c>
      <c r="F53" s="5">
        <f t="shared" si="2"/>
        <v>33.725000000000001</v>
      </c>
      <c r="G53" s="5">
        <f t="shared" si="3"/>
        <v>-0.11700000000000443</v>
      </c>
    </row>
    <row r="54" spans="1:7" x14ac:dyDescent="0.25">
      <c r="A54" s="4">
        <v>41270</v>
      </c>
      <c r="B54">
        <v>21.06</v>
      </c>
      <c r="C54" s="5">
        <f t="shared" si="0"/>
        <v>21.44</v>
      </c>
      <c r="D54" s="5">
        <f t="shared" si="1"/>
        <v>-0.38000000000000256</v>
      </c>
      <c r="E54">
        <v>33.994999999999997</v>
      </c>
      <c r="F54" s="5">
        <f t="shared" si="2"/>
        <v>33.607999999999997</v>
      </c>
      <c r="G54" s="5">
        <f t="shared" si="3"/>
        <v>0.38700000000000045</v>
      </c>
    </row>
    <row r="55" spans="1:7" x14ac:dyDescent="0.25">
      <c r="A55" s="4">
        <v>41271</v>
      </c>
      <c r="B55">
        <v>21.21</v>
      </c>
      <c r="C55" s="5">
        <f t="shared" si="0"/>
        <v>21.06</v>
      </c>
      <c r="D55" s="5">
        <f t="shared" si="1"/>
        <v>0.15000000000000213</v>
      </c>
      <c r="E55">
        <v>33.743000000000002</v>
      </c>
      <c r="F55" s="5">
        <f t="shared" si="2"/>
        <v>33.994999999999997</v>
      </c>
      <c r="G55" s="5">
        <f t="shared" si="3"/>
        <v>-0.25199999999999534</v>
      </c>
    </row>
    <row r="56" spans="1:7" x14ac:dyDescent="0.25">
      <c r="A56" s="4">
        <v>41274</v>
      </c>
      <c r="B56">
        <v>21.21</v>
      </c>
      <c r="C56" s="5">
        <f t="shared" si="0"/>
        <v>21.21</v>
      </c>
      <c r="D56" s="5">
        <f t="shared" si="1"/>
        <v>0</v>
      </c>
      <c r="E56">
        <v>33.743000000000002</v>
      </c>
      <c r="F56" s="5">
        <f t="shared" si="2"/>
        <v>33.743000000000002</v>
      </c>
      <c r="G56" s="5">
        <f t="shared" si="3"/>
        <v>0</v>
      </c>
    </row>
    <row r="57" spans="1:7" x14ac:dyDescent="0.25">
      <c r="A57" s="4">
        <v>41276</v>
      </c>
      <c r="B57">
        <v>21.5</v>
      </c>
      <c r="C57" s="5">
        <f t="shared" si="0"/>
        <v>21.21</v>
      </c>
      <c r="D57" s="5">
        <f t="shared" si="1"/>
        <v>0.28999999999999915</v>
      </c>
      <c r="E57">
        <v>34.762</v>
      </c>
      <c r="F57" s="5">
        <f t="shared" si="2"/>
        <v>33.743000000000002</v>
      </c>
      <c r="G57" s="5">
        <f t="shared" si="3"/>
        <v>1.0189999999999984</v>
      </c>
    </row>
    <row r="58" spans="1:7" x14ac:dyDescent="0.25">
      <c r="A58" s="4">
        <v>41277</v>
      </c>
      <c r="B58">
        <v>21.6</v>
      </c>
      <c r="C58" s="5">
        <f t="shared" si="0"/>
        <v>21.5</v>
      </c>
      <c r="D58" s="5">
        <f t="shared" si="1"/>
        <v>0.10000000000000142</v>
      </c>
      <c r="E58">
        <v>34.536999999999999</v>
      </c>
      <c r="F58" s="5">
        <f t="shared" si="2"/>
        <v>34.762</v>
      </c>
      <c r="G58" s="5">
        <f t="shared" si="3"/>
        <v>-0.22500000000000142</v>
      </c>
    </row>
    <row r="59" spans="1:7" x14ac:dyDescent="0.25">
      <c r="A59" s="4">
        <v>41278</v>
      </c>
      <c r="B59">
        <v>21.92</v>
      </c>
      <c r="C59" s="5">
        <f t="shared" si="0"/>
        <v>21.6</v>
      </c>
      <c r="D59" s="5">
        <f t="shared" si="1"/>
        <v>0.32000000000000028</v>
      </c>
      <c r="E59">
        <v>34.627000000000002</v>
      </c>
      <c r="F59" s="5">
        <f t="shared" si="2"/>
        <v>34.536999999999999</v>
      </c>
      <c r="G59" s="5">
        <f t="shared" si="3"/>
        <v>9.0000000000003411E-2</v>
      </c>
    </row>
    <row r="60" spans="1:7" x14ac:dyDescent="0.25">
      <c r="A60" s="4">
        <v>41281</v>
      </c>
      <c r="B60">
        <v>22</v>
      </c>
      <c r="C60" s="5">
        <f t="shared" si="0"/>
        <v>21.92</v>
      </c>
      <c r="D60" s="5">
        <f t="shared" si="1"/>
        <v>7.9999999999998295E-2</v>
      </c>
      <c r="E60">
        <v>33.896000000000001</v>
      </c>
      <c r="F60" s="5">
        <f t="shared" si="2"/>
        <v>34.627000000000002</v>
      </c>
      <c r="G60" s="5">
        <f t="shared" si="3"/>
        <v>-0.73100000000000165</v>
      </c>
    </row>
    <row r="61" spans="1:7" x14ac:dyDescent="0.25">
      <c r="A61" s="4">
        <v>41282</v>
      </c>
      <c r="B61">
        <v>22.47</v>
      </c>
      <c r="C61" s="5">
        <f t="shared" si="0"/>
        <v>22</v>
      </c>
      <c r="D61" s="5">
        <f t="shared" si="1"/>
        <v>0.46999999999999886</v>
      </c>
      <c r="E61">
        <v>33.905000000000001</v>
      </c>
      <c r="F61" s="5">
        <f t="shared" si="2"/>
        <v>33.896000000000001</v>
      </c>
      <c r="G61" s="5">
        <f t="shared" si="3"/>
        <v>9.0000000000003411E-3</v>
      </c>
    </row>
    <row r="62" spans="1:7" x14ac:dyDescent="0.25">
      <c r="A62" s="4">
        <v>41283</v>
      </c>
      <c r="B62">
        <v>22.4</v>
      </c>
      <c r="C62" s="5">
        <f t="shared" si="0"/>
        <v>22.47</v>
      </c>
      <c r="D62" s="5">
        <f t="shared" si="1"/>
        <v>-7.0000000000000284E-2</v>
      </c>
      <c r="E62">
        <v>33.408999999999999</v>
      </c>
      <c r="F62" s="5">
        <f t="shared" si="2"/>
        <v>33.905000000000001</v>
      </c>
      <c r="G62" s="5">
        <f t="shared" si="3"/>
        <v>-0.49600000000000222</v>
      </c>
    </row>
    <row r="63" spans="1:7" x14ac:dyDescent="0.25">
      <c r="A63" s="4">
        <v>41284</v>
      </c>
      <c r="B63">
        <v>22.1</v>
      </c>
      <c r="C63" s="5">
        <f t="shared" si="0"/>
        <v>22.4</v>
      </c>
      <c r="D63" s="5">
        <f t="shared" si="1"/>
        <v>-0.29999999999999716</v>
      </c>
      <c r="E63">
        <v>33.265000000000001</v>
      </c>
      <c r="F63" s="5">
        <f t="shared" si="2"/>
        <v>33.408999999999999</v>
      </c>
      <c r="G63" s="5">
        <f t="shared" si="3"/>
        <v>-0.14399999999999835</v>
      </c>
    </row>
    <row r="64" spans="1:7" x14ac:dyDescent="0.25">
      <c r="A64" s="4">
        <v>41285</v>
      </c>
      <c r="B64">
        <v>22</v>
      </c>
      <c r="C64" s="5">
        <f t="shared" si="0"/>
        <v>22.1</v>
      </c>
      <c r="D64" s="5">
        <f t="shared" si="1"/>
        <v>-0.10000000000000142</v>
      </c>
      <c r="E64">
        <v>32.643000000000001</v>
      </c>
      <c r="F64" s="5">
        <f t="shared" si="2"/>
        <v>33.265000000000001</v>
      </c>
      <c r="G64" s="5">
        <f t="shared" si="3"/>
        <v>-0.62199999999999989</v>
      </c>
    </row>
    <row r="65" spans="1:7" x14ac:dyDescent="0.25">
      <c r="A65" s="4">
        <v>41288</v>
      </c>
      <c r="B65">
        <v>22.3</v>
      </c>
      <c r="C65" s="5">
        <f t="shared" si="0"/>
        <v>22</v>
      </c>
      <c r="D65" s="5">
        <f t="shared" si="1"/>
        <v>0.30000000000000071</v>
      </c>
      <c r="E65">
        <v>32.463000000000001</v>
      </c>
      <c r="F65" s="5">
        <f t="shared" si="2"/>
        <v>32.643000000000001</v>
      </c>
      <c r="G65" s="5">
        <f t="shared" si="3"/>
        <v>-0.17999999999999972</v>
      </c>
    </row>
    <row r="66" spans="1:7" x14ac:dyDescent="0.25">
      <c r="A66" s="4">
        <v>41289</v>
      </c>
      <c r="B66">
        <v>22.06</v>
      </c>
      <c r="C66" s="5">
        <f t="shared" si="0"/>
        <v>22.3</v>
      </c>
      <c r="D66" s="5">
        <f t="shared" si="1"/>
        <v>-0.24000000000000199</v>
      </c>
      <c r="E66">
        <v>32.508000000000003</v>
      </c>
      <c r="F66" s="5">
        <f t="shared" si="2"/>
        <v>32.463000000000001</v>
      </c>
      <c r="G66" s="5">
        <f t="shared" si="3"/>
        <v>4.5000000000001705E-2</v>
      </c>
    </row>
    <row r="67" spans="1:7" x14ac:dyDescent="0.25">
      <c r="A67" s="4">
        <v>41290</v>
      </c>
      <c r="B67">
        <v>21.69</v>
      </c>
      <c r="C67" s="5">
        <f t="shared" si="0"/>
        <v>22.06</v>
      </c>
      <c r="D67" s="5">
        <f t="shared" si="1"/>
        <v>-0.36999999999999744</v>
      </c>
      <c r="E67">
        <v>31.975999999999999</v>
      </c>
      <c r="F67" s="5">
        <f t="shared" si="2"/>
        <v>32.508000000000003</v>
      </c>
      <c r="G67" s="5">
        <f t="shared" si="3"/>
        <v>-0.53200000000000358</v>
      </c>
    </row>
    <row r="68" spans="1:7" x14ac:dyDescent="0.25">
      <c r="A68" s="4">
        <v>41291</v>
      </c>
      <c r="B68">
        <v>22.06</v>
      </c>
      <c r="C68" s="5">
        <f t="shared" ref="C68:C131" si="4">B67</f>
        <v>21.69</v>
      </c>
      <c r="D68" s="5">
        <f t="shared" ref="D68:D131" si="5">B68-C68</f>
        <v>0.36999999999999744</v>
      </c>
      <c r="E68">
        <v>32.057000000000002</v>
      </c>
      <c r="F68" s="5">
        <f t="shared" ref="F68:F131" si="6">E67</f>
        <v>31.975999999999999</v>
      </c>
      <c r="G68" s="5">
        <f t="shared" ref="G68:G131" si="7">E68-F68</f>
        <v>8.100000000000307E-2</v>
      </c>
    </row>
    <row r="69" spans="1:7" x14ac:dyDescent="0.25">
      <c r="A69" s="4">
        <v>41292</v>
      </c>
      <c r="B69">
        <v>22.3</v>
      </c>
      <c r="C69" s="5">
        <f t="shared" si="4"/>
        <v>22.06</v>
      </c>
      <c r="D69" s="5">
        <f t="shared" si="5"/>
        <v>0.24000000000000199</v>
      </c>
      <c r="E69">
        <v>31.966999999999999</v>
      </c>
      <c r="F69" s="5">
        <f t="shared" si="6"/>
        <v>32.057000000000002</v>
      </c>
      <c r="G69" s="5">
        <f t="shared" si="7"/>
        <v>-9.0000000000003411E-2</v>
      </c>
    </row>
    <row r="70" spans="1:7" x14ac:dyDescent="0.25">
      <c r="A70" s="4">
        <v>41295</v>
      </c>
      <c r="B70">
        <v>22.35</v>
      </c>
      <c r="C70" s="5">
        <f t="shared" si="4"/>
        <v>22.3</v>
      </c>
      <c r="D70" s="5">
        <f t="shared" si="5"/>
        <v>5.0000000000000711E-2</v>
      </c>
      <c r="E70">
        <v>32.155999999999999</v>
      </c>
      <c r="F70" s="5">
        <f t="shared" si="6"/>
        <v>31.966999999999999</v>
      </c>
      <c r="G70" s="5">
        <f t="shared" si="7"/>
        <v>0.18900000000000006</v>
      </c>
    </row>
    <row r="71" spans="1:7" x14ac:dyDescent="0.25">
      <c r="A71" s="4">
        <v>41296</v>
      </c>
      <c r="B71">
        <v>22.4</v>
      </c>
      <c r="C71" s="5">
        <f t="shared" si="4"/>
        <v>22.35</v>
      </c>
      <c r="D71" s="5">
        <f t="shared" si="5"/>
        <v>4.9999999999997158E-2</v>
      </c>
      <c r="E71">
        <v>33.192999999999998</v>
      </c>
      <c r="F71" s="5">
        <f t="shared" si="6"/>
        <v>32.155999999999999</v>
      </c>
      <c r="G71" s="5">
        <f t="shared" si="7"/>
        <v>1.036999999999999</v>
      </c>
    </row>
    <row r="72" spans="1:7" x14ac:dyDescent="0.25">
      <c r="A72" s="4">
        <v>41297</v>
      </c>
      <c r="B72">
        <v>22</v>
      </c>
      <c r="C72" s="5">
        <f t="shared" si="4"/>
        <v>22.4</v>
      </c>
      <c r="D72" s="5">
        <f t="shared" si="5"/>
        <v>-0.39999999999999858</v>
      </c>
      <c r="E72">
        <v>33.581000000000003</v>
      </c>
      <c r="F72" s="5">
        <f t="shared" si="6"/>
        <v>33.192999999999998</v>
      </c>
      <c r="G72" s="5">
        <f t="shared" si="7"/>
        <v>0.38800000000000523</v>
      </c>
    </row>
    <row r="73" spans="1:7" x14ac:dyDescent="0.25">
      <c r="A73" s="4">
        <v>41298</v>
      </c>
      <c r="B73">
        <v>21.33</v>
      </c>
      <c r="C73" s="5">
        <f t="shared" si="4"/>
        <v>22</v>
      </c>
      <c r="D73" s="5">
        <f t="shared" si="5"/>
        <v>-0.67000000000000171</v>
      </c>
      <c r="E73">
        <v>32.823</v>
      </c>
      <c r="F73" s="5">
        <f t="shared" si="6"/>
        <v>33.581000000000003</v>
      </c>
      <c r="G73" s="5">
        <f t="shared" si="7"/>
        <v>-0.75800000000000267</v>
      </c>
    </row>
    <row r="74" spans="1:7" x14ac:dyDescent="0.25">
      <c r="A74" s="4">
        <v>41299</v>
      </c>
      <c r="B74">
        <v>21.33</v>
      </c>
      <c r="C74" s="5">
        <f t="shared" si="4"/>
        <v>21.33</v>
      </c>
      <c r="D74" s="5">
        <f t="shared" si="5"/>
        <v>0</v>
      </c>
      <c r="E74">
        <v>32.823</v>
      </c>
      <c r="F74" s="5">
        <f t="shared" si="6"/>
        <v>32.823</v>
      </c>
      <c r="G74" s="5">
        <f t="shared" si="7"/>
        <v>0</v>
      </c>
    </row>
    <row r="75" spans="1:7" x14ac:dyDescent="0.25">
      <c r="A75" s="4">
        <v>41302</v>
      </c>
      <c r="B75">
        <v>21</v>
      </c>
      <c r="C75" s="5">
        <f t="shared" si="4"/>
        <v>21.33</v>
      </c>
      <c r="D75" s="5">
        <f t="shared" si="5"/>
        <v>-0.32999999999999829</v>
      </c>
      <c r="E75">
        <v>32.643000000000001</v>
      </c>
      <c r="F75" s="5">
        <f t="shared" si="6"/>
        <v>32.823</v>
      </c>
      <c r="G75" s="5">
        <f t="shared" si="7"/>
        <v>-0.17999999999999972</v>
      </c>
    </row>
    <row r="76" spans="1:7" x14ac:dyDescent="0.25">
      <c r="A76" s="4">
        <v>41303</v>
      </c>
      <c r="B76">
        <v>20.3</v>
      </c>
      <c r="C76" s="5">
        <f t="shared" si="4"/>
        <v>21</v>
      </c>
      <c r="D76" s="5">
        <f t="shared" si="5"/>
        <v>-0.69999999999999929</v>
      </c>
      <c r="E76">
        <v>33.003999999999998</v>
      </c>
      <c r="F76" s="5">
        <f t="shared" si="6"/>
        <v>32.643000000000001</v>
      </c>
      <c r="G76" s="5">
        <f t="shared" si="7"/>
        <v>0.3609999999999971</v>
      </c>
    </row>
    <row r="77" spans="1:7" x14ac:dyDescent="0.25">
      <c r="A77" s="4">
        <v>41304</v>
      </c>
      <c r="B77">
        <v>19.98</v>
      </c>
      <c r="C77" s="5">
        <f t="shared" si="4"/>
        <v>20.3</v>
      </c>
      <c r="D77" s="5">
        <f t="shared" si="5"/>
        <v>-0.32000000000000028</v>
      </c>
      <c r="E77">
        <v>32.634</v>
      </c>
      <c r="F77" s="5">
        <f t="shared" si="6"/>
        <v>33.003999999999998</v>
      </c>
      <c r="G77" s="5">
        <f t="shared" si="7"/>
        <v>-0.36999999999999744</v>
      </c>
    </row>
    <row r="78" spans="1:7" x14ac:dyDescent="0.25">
      <c r="A78" s="4">
        <v>41305</v>
      </c>
      <c r="B78">
        <v>20.6</v>
      </c>
      <c r="C78" s="5">
        <f t="shared" si="4"/>
        <v>19.98</v>
      </c>
      <c r="D78" s="5">
        <f t="shared" si="5"/>
        <v>0.62000000000000099</v>
      </c>
      <c r="E78">
        <v>33.003999999999998</v>
      </c>
      <c r="F78" s="5">
        <f t="shared" si="6"/>
        <v>32.634</v>
      </c>
      <c r="G78" s="5">
        <f t="shared" si="7"/>
        <v>0.36999999999999744</v>
      </c>
    </row>
    <row r="79" spans="1:7" x14ac:dyDescent="0.25">
      <c r="A79" s="4">
        <v>41306</v>
      </c>
      <c r="B79">
        <v>20.6</v>
      </c>
      <c r="C79" s="5">
        <f t="shared" si="4"/>
        <v>20.6</v>
      </c>
      <c r="D79" s="5">
        <f t="shared" si="5"/>
        <v>0</v>
      </c>
      <c r="E79">
        <v>32.914000000000001</v>
      </c>
      <c r="F79" s="5">
        <f t="shared" si="6"/>
        <v>33.003999999999998</v>
      </c>
      <c r="G79" s="5">
        <f t="shared" si="7"/>
        <v>-8.9999999999996305E-2</v>
      </c>
    </row>
    <row r="80" spans="1:7" x14ac:dyDescent="0.25">
      <c r="A80" s="4">
        <v>41309</v>
      </c>
      <c r="B80">
        <v>21.2</v>
      </c>
      <c r="C80" s="5">
        <f t="shared" si="4"/>
        <v>20.6</v>
      </c>
      <c r="D80" s="5">
        <f t="shared" si="5"/>
        <v>0.59999999999999787</v>
      </c>
      <c r="E80">
        <v>33.265000000000001</v>
      </c>
      <c r="F80" s="5">
        <f t="shared" si="6"/>
        <v>32.914000000000001</v>
      </c>
      <c r="G80" s="5">
        <f t="shared" si="7"/>
        <v>0.35099999999999909</v>
      </c>
    </row>
    <row r="81" spans="1:7" x14ac:dyDescent="0.25">
      <c r="A81" s="4">
        <v>41310</v>
      </c>
      <c r="B81">
        <v>21.44</v>
      </c>
      <c r="C81" s="5">
        <f t="shared" si="4"/>
        <v>21.2</v>
      </c>
      <c r="D81" s="5">
        <f t="shared" si="5"/>
        <v>0.24000000000000199</v>
      </c>
      <c r="E81">
        <v>34.076999999999998</v>
      </c>
      <c r="F81" s="5">
        <f t="shared" si="6"/>
        <v>33.265000000000001</v>
      </c>
      <c r="G81" s="5">
        <f t="shared" si="7"/>
        <v>0.81199999999999761</v>
      </c>
    </row>
    <row r="82" spans="1:7" x14ac:dyDescent="0.25">
      <c r="A82" s="4">
        <v>41311</v>
      </c>
      <c r="B82">
        <v>21.5</v>
      </c>
      <c r="C82" s="5">
        <f t="shared" si="4"/>
        <v>21.44</v>
      </c>
      <c r="D82" s="5">
        <f t="shared" si="5"/>
        <v>5.9999999999998721E-2</v>
      </c>
      <c r="E82">
        <v>34.707999999999998</v>
      </c>
      <c r="F82" s="5">
        <f t="shared" si="6"/>
        <v>34.076999999999998</v>
      </c>
      <c r="G82" s="5">
        <f t="shared" si="7"/>
        <v>0.63100000000000023</v>
      </c>
    </row>
    <row r="83" spans="1:7" x14ac:dyDescent="0.25">
      <c r="A83" s="4">
        <v>41312</v>
      </c>
      <c r="B83">
        <v>21.2</v>
      </c>
      <c r="C83" s="5">
        <f t="shared" si="4"/>
        <v>21.5</v>
      </c>
      <c r="D83" s="5">
        <f t="shared" si="5"/>
        <v>-0.30000000000000071</v>
      </c>
      <c r="E83">
        <v>34.527999999999999</v>
      </c>
      <c r="F83" s="5">
        <f t="shared" si="6"/>
        <v>34.707999999999998</v>
      </c>
      <c r="G83" s="5">
        <f t="shared" si="7"/>
        <v>-0.17999999999999972</v>
      </c>
    </row>
    <row r="84" spans="1:7" x14ac:dyDescent="0.25">
      <c r="A84" s="4">
        <v>41313</v>
      </c>
      <c r="B84">
        <v>20.85</v>
      </c>
      <c r="C84" s="5">
        <f t="shared" si="4"/>
        <v>21.2</v>
      </c>
      <c r="D84" s="5">
        <f t="shared" si="5"/>
        <v>-0.34999999999999787</v>
      </c>
      <c r="E84">
        <v>33.814999999999998</v>
      </c>
      <c r="F84" s="5">
        <f t="shared" si="6"/>
        <v>34.527999999999999</v>
      </c>
      <c r="G84" s="5">
        <f t="shared" si="7"/>
        <v>-0.71300000000000097</v>
      </c>
    </row>
    <row r="85" spans="1:7" x14ac:dyDescent="0.25">
      <c r="A85" s="4">
        <v>41318</v>
      </c>
      <c r="B85">
        <v>19.5</v>
      </c>
      <c r="C85" s="5">
        <f t="shared" si="4"/>
        <v>20.85</v>
      </c>
      <c r="D85" s="5">
        <f t="shared" si="5"/>
        <v>-1.3500000000000014</v>
      </c>
      <c r="E85">
        <v>34.582000000000001</v>
      </c>
      <c r="F85" s="5">
        <f t="shared" si="6"/>
        <v>33.814999999999998</v>
      </c>
      <c r="G85" s="5">
        <f t="shared" si="7"/>
        <v>0.76700000000000301</v>
      </c>
    </row>
    <row r="86" spans="1:7" x14ac:dyDescent="0.25">
      <c r="A86" s="4">
        <v>41319</v>
      </c>
      <c r="B86">
        <v>20</v>
      </c>
      <c r="C86" s="5">
        <f t="shared" si="4"/>
        <v>19.5</v>
      </c>
      <c r="D86" s="5">
        <f t="shared" si="5"/>
        <v>0.5</v>
      </c>
      <c r="E86">
        <v>34.185000000000002</v>
      </c>
      <c r="F86" s="5">
        <f t="shared" si="6"/>
        <v>34.582000000000001</v>
      </c>
      <c r="G86" s="5">
        <f t="shared" si="7"/>
        <v>-0.39699999999999847</v>
      </c>
    </row>
    <row r="87" spans="1:7" x14ac:dyDescent="0.25">
      <c r="A87" s="4">
        <v>41320</v>
      </c>
      <c r="B87">
        <v>20.100000000000001</v>
      </c>
      <c r="C87" s="5">
        <f t="shared" si="4"/>
        <v>20</v>
      </c>
      <c r="D87" s="5">
        <f t="shared" si="5"/>
        <v>0.10000000000000142</v>
      </c>
      <c r="E87">
        <v>33.86</v>
      </c>
      <c r="F87" s="5">
        <f t="shared" si="6"/>
        <v>34.185000000000002</v>
      </c>
      <c r="G87" s="5">
        <f t="shared" si="7"/>
        <v>-0.32500000000000284</v>
      </c>
    </row>
    <row r="88" spans="1:7" x14ac:dyDescent="0.25">
      <c r="A88" s="4">
        <v>41323</v>
      </c>
      <c r="B88">
        <v>20.100000000000001</v>
      </c>
      <c r="C88" s="5">
        <f t="shared" si="4"/>
        <v>20.100000000000001</v>
      </c>
      <c r="D88" s="5">
        <f t="shared" si="5"/>
        <v>0</v>
      </c>
      <c r="E88">
        <v>33.634999999999998</v>
      </c>
      <c r="F88" s="5">
        <f t="shared" si="6"/>
        <v>33.86</v>
      </c>
      <c r="G88" s="5">
        <f t="shared" si="7"/>
        <v>-0.22500000000000142</v>
      </c>
    </row>
    <row r="89" spans="1:7" x14ac:dyDescent="0.25">
      <c r="A89" s="4">
        <v>41324</v>
      </c>
      <c r="B89">
        <v>20.55</v>
      </c>
      <c r="C89" s="5">
        <f t="shared" si="4"/>
        <v>20.100000000000001</v>
      </c>
      <c r="D89" s="5">
        <f t="shared" si="5"/>
        <v>0.44999999999999929</v>
      </c>
      <c r="E89">
        <v>33.148000000000003</v>
      </c>
      <c r="F89" s="5">
        <f t="shared" si="6"/>
        <v>33.634999999999998</v>
      </c>
      <c r="G89" s="5">
        <f t="shared" si="7"/>
        <v>-0.48699999999999477</v>
      </c>
    </row>
    <row r="90" spans="1:7" x14ac:dyDescent="0.25">
      <c r="A90" s="4">
        <v>41325</v>
      </c>
      <c r="B90">
        <v>21.5</v>
      </c>
      <c r="C90" s="5">
        <f t="shared" si="4"/>
        <v>20.55</v>
      </c>
      <c r="D90" s="5">
        <f t="shared" si="5"/>
        <v>0.94999999999999929</v>
      </c>
      <c r="E90">
        <v>32.914000000000001</v>
      </c>
      <c r="F90" s="5">
        <f t="shared" si="6"/>
        <v>33.148000000000003</v>
      </c>
      <c r="G90" s="5">
        <f t="shared" si="7"/>
        <v>-0.23400000000000176</v>
      </c>
    </row>
    <row r="91" spans="1:7" x14ac:dyDescent="0.25">
      <c r="A91" s="4">
        <v>41326</v>
      </c>
      <c r="B91">
        <v>22.1</v>
      </c>
      <c r="C91" s="5">
        <f t="shared" si="4"/>
        <v>21.5</v>
      </c>
      <c r="D91" s="5">
        <f t="shared" si="5"/>
        <v>0.60000000000000142</v>
      </c>
      <c r="E91">
        <v>32.552999999999997</v>
      </c>
      <c r="F91" s="5">
        <f t="shared" si="6"/>
        <v>32.914000000000001</v>
      </c>
      <c r="G91" s="5">
        <f t="shared" si="7"/>
        <v>-0.36100000000000421</v>
      </c>
    </row>
    <row r="92" spans="1:7" x14ac:dyDescent="0.25">
      <c r="A92" s="4">
        <v>41327</v>
      </c>
      <c r="B92">
        <v>22</v>
      </c>
      <c r="C92" s="5">
        <f t="shared" si="4"/>
        <v>22.1</v>
      </c>
      <c r="D92" s="5">
        <f t="shared" si="5"/>
        <v>-0.10000000000000142</v>
      </c>
      <c r="E92">
        <v>33.183999999999997</v>
      </c>
      <c r="F92" s="5">
        <f t="shared" si="6"/>
        <v>32.552999999999997</v>
      </c>
      <c r="G92" s="5">
        <f t="shared" si="7"/>
        <v>0.63100000000000023</v>
      </c>
    </row>
    <row r="93" spans="1:7" x14ac:dyDescent="0.25">
      <c r="A93" s="4">
        <v>41330</v>
      </c>
      <c r="B93">
        <v>21.69</v>
      </c>
      <c r="C93" s="5">
        <f t="shared" si="4"/>
        <v>22</v>
      </c>
      <c r="D93" s="5">
        <f t="shared" si="5"/>
        <v>-0.30999999999999872</v>
      </c>
      <c r="E93">
        <v>33.238</v>
      </c>
      <c r="F93" s="5">
        <f t="shared" si="6"/>
        <v>33.183999999999997</v>
      </c>
      <c r="G93" s="5">
        <f t="shared" si="7"/>
        <v>5.4000000000002046E-2</v>
      </c>
    </row>
    <row r="94" spans="1:7" x14ac:dyDescent="0.25">
      <c r="A94" s="4">
        <v>41331</v>
      </c>
      <c r="B94">
        <v>21.73</v>
      </c>
      <c r="C94" s="5">
        <f t="shared" si="4"/>
        <v>21.69</v>
      </c>
      <c r="D94" s="5">
        <f t="shared" si="5"/>
        <v>3.9999999999999147E-2</v>
      </c>
      <c r="E94">
        <v>34.040999999999997</v>
      </c>
      <c r="F94" s="5">
        <f t="shared" si="6"/>
        <v>33.238</v>
      </c>
      <c r="G94" s="5">
        <f t="shared" si="7"/>
        <v>0.80299999999999727</v>
      </c>
    </row>
    <row r="95" spans="1:7" x14ac:dyDescent="0.25">
      <c r="A95" s="4">
        <v>41332</v>
      </c>
      <c r="B95">
        <v>21.55</v>
      </c>
      <c r="C95" s="5">
        <f t="shared" si="4"/>
        <v>21.73</v>
      </c>
      <c r="D95" s="5">
        <f t="shared" si="5"/>
        <v>-0.17999999999999972</v>
      </c>
      <c r="E95">
        <v>34.265999999999998</v>
      </c>
      <c r="F95" s="5">
        <f t="shared" si="6"/>
        <v>34.040999999999997</v>
      </c>
      <c r="G95" s="5">
        <f t="shared" si="7"/>
        <v>0.22500000000000142</v>
      </c>
    </row>
    <row r="96" spans="1:7" x14ac:dyDescent="0.25">
      <c r="A96" s="4">
        <v>41333</v>
      </c>
      <c r="B96">
        <v>22.13</v>
      </c>
      <c r="C96" s="5">
        <f t="shared" si="4"/>
        <v>21.55</v>
      </c>
      <c r="D96" s="5">
        <f t="shared" si="5"/>
        <v>0.57999999999999829</v>
      </c>
      <c r="E96">
        <v>33.850999999999999</v>
      </c>
      <c r="F96" s="5">
        <f t="shared" si="6"/>
        <v>34.265999999999998</v>
      </c>
      <c r="G96" s="5">
        <f t="shared" si="7"/>
        <v>-0.41499999999999915</v>
      </c>
    </row>
    <row r="97" spans="1:7" x14ac:dyDescent="0.25">
      <c r="A97" s="4">
        <v>41334</v>
      </c>
      <c r="B97">
        <v>22.23</v>
      </c>
      <c r="C97" s="5">
        <f t="shared" si="4"/>
        <v>22.13</v>
      </c>
      <c r="D97" s="5">
        <f t="shared" si="5"/>
        <v>0.10000000000000142</v>
      </c>
      <c r="E97">
        <v>33.896000000000001</v>
      </c>
      <c r="F97" s="5">
        <f t="shared" si="6"/>
        <v>33.850999999999999</v>
      </c>
      <c r="G97" s="5">
        <f t="shared" si="7"/>
        <v>4.5000000000001705E-2</v>
      </c>
    </row>
    <row r="98" spans="1:7" x14ac:dyDescent="0.25">
      <c r="A98" s="4">
        <v>41337</v>
      </c>
      <c r="B98">
        <v>22.26</v>
      </c>
      <c r="C98" s="5">
        <f t="shared" si="4"/>
        <v>22.23</v>
      </c>
      <c r="D98" s="5">
        <f t="shared" si="5"/>
        <v>3.0000000000001137E-2</v>
      </c>
      <c r="E98">
        <v>34.176000000000002</v>
      </c>
      <c r="F98" s="5">
        <f t="shared" si="6"/>
        <v>33.896000000000001</v>
      </c>
      <c r="G98" s="5">
        <f t="shared" si="7"/>
        <v>0.28000000000000114</v>
      </c>
    </row>
    <row r="99" spans="1:7" x14ac:dyDescent="0.25">
      <c r="A99" s="4">
        <v>41338</v>
      </c>
      <c r="B99">
        <v>22.67</v>
      </c>
      <c r="C99" s="5">
        <f t="shared" si="4"/>
        <v>22.26</v>
      </c>
      <c r="D99" s="5">
        <f t="shared" si="5"/>
        <v>0.41000000000000014</v>
      </c>
      <c r="E99">
        <v>33.814999999999998</v>
      </c>
      <c r="F99" s="5">
        <f t="shared" si="6"/>
        <v>34.176000000000002</v>
      </c>
      <c r="G99" s="5">
        <f t="shared" si="7"/>
        <v>-0.36100000000000421</v>
      </c>
    </row>
    <row r="100" spans="1:7" x14ac:dyDescent="0.25">
      <c r="A100" s="4">
        <v>41339</v>
      </c>
      <c r="B100">
        <v>23.1</v>
      </c>
      <c r="C100" s="5">
        <f t="shared" si="4"/>
        <v>22.67</v>
      </c>
      <c r="D100" s="5">
        <f t="shared" si="5"/>
        <v>0.42999999999999972</v>
      </c>
      <c r="E100">
        <v>33.454999999999998</v>
      </c>
      <c r="F100" s="5">
        <f t="shared" si="6"/>
        <v>33.814999999999998</v>
      </c>
      <c r="G100" s="5">
        <f t="shared" si="7"/>
        <v>-0.35999999999999943</v>
      </c>
    </row>
    <row r="101" spans="1:7" x14ac:dyDescent="0.25">
      <c r="A101" s="4">
        <v>41340</v>
      </c>
      <c r="B101">
        <v>22.7</v>
      </c>
      <c r="C101" s="5">
        <f t="shared" si="4"/>
        <v>23.1</v>
      </c>
      <c r="D101" s="5">
        <f t="shared" si="5"/>
        <v>-0.40000000000000213</v>
      </c>
      <c r="E101">
        <v>32.976999999999997</v>
      </c>
      <c r="F101" s="5">
        <f t="shared" si="6"/>
        <v>33.454999999999998</v>
      </c>
      <c r="G101" s="5">
        <f t="shared" si="7"/>
        <v>-0.47800000000000153</v>
      </c>
    </row>
    <row r="102" spans="1:7" x14ac:dyDescent="0.25">
      <c r="A102" s="4">
        <v>41341</v>
      </c>
      <c r="B102">
        <v>22.2</v>
      </c>
      <c r="C102" s="5">
        <f t="shared" si="4"/>
        <v>22.7</v>
      </c>
      <c r="D102" s="5">
        <f t="shared" si="5"/>
        <v>-0.5</v>
      </c>
      <c r="E102">
        <v>33.256</v>
      </c>
      <c r="F102" s="5">
        <f t="shared" si="6"/>
        <v>32.976999999999997</v>
      </c>
      <c r="G102" s="5">
        <f t="shared" si="7"/>
        <v>0.27900000000000347</v>
      </c>
    </row>
    <row r="103" spans="1:7" x14ac:dyDescent="0.25">
      <c r="A103" s="4">
        <v>41344</v>
      </c>
      <c r="B103">
        <v>21.6</v>
      </c>
      <c r="C103" s="5">
        <f t="shared" si="4"/>
        <v>22.2</v>
      </c>
      <c r="D103" s="5">
        <f t="shared" si="5"/>
        <v>-0.59999999999999787</v>
      </c>
      <c r="E103">
        <v>33.436999999999998</v>
      </c>
      <c r="F103" s="5">
        <f t="shared" si="6"/>
        <v>33.256</v>
      </c>
      <c r="G103" s="5">
        <f t="shared" si="7"/>
        <v>0.18099999999999739</v>
      </c>
    </row>
    <row r="104" spans="1:7" x14ac:dyDescent="0.25">
      <c r="A104" s="4">
        <v>41345</v>
      </c>
      <c r="B104">
        <v>21.5</v>
      </c>
      <c r="C104" s="5">
        <f t="shared" si="4"/>
        <v>21.6</v>
      </c>
      <c r="D104" s="5">
        <f t="shared" si="5"/>
        <v>-0.10000000000000142</v>
      </c>
      <c r="E104">
        <v>33.363999999999997</v>
      </c>
      <c r="F104" s="5">
        <f t="shared" si="6"/>
        <v>33.436999999999998</v>
      </c>
      <c r="G104" s="5">
        <f t="shared" si="7"/>
        <v>-7.3000000000000398E-2</v>
      </c>
    </row>
    <row r="105" spans="1:7" x14ac:dyDescent="0.25">
      <c r="A105" s="4">
        <v>41346</v>
      </c>
      <c r="B105">
        <v>21.2</v>
      </c>
      <c r="C105" s="5">
        <f t="shared" si="4"/>
        <v>21.5</v>
      </c>
      <c r="D105" s="5">
        <f t="shared" si="5"/>
        <v>-0.30000000000000071</v>
      </c>
      <c r="E105">
        <v>33.390999999999998</v>
      </c>
      <c r="F105" s="5">
        <f t="shared" si="6"/>
        <v>33.363999999999997</v>
      </c>
      <c r="G105" s="5">
        <f t="shared" si="7"/>
        <v>2.7000000000001023E-2</v>
      </c>
    </row>
    <row r="106" spans="1:7" x14ac:dyDescent="0.25">
      <c r="A106" s="4">
        <v>41347</v>
      </c>
      <c r="B106">
        <v>21.38</v>
      </c>
      <c r="C106" s="5">
        <f t="shared" si="4"/>
        <v>21.2</v>
      </c>
      <c r="D106" s="5">
        <f t="shared" si="5"/>
        <v>0.17999999999999972</v>
      </c>
      <c r="E106">
        <v>33.183999999999997</v>
      </c>
      <c r="F106" s="5">
        <f t="shared" si="6"/>
        <v>33.390999999999998</v>
      </c>
      <c r="G106" s="5">
        <f t="shared" si="7"/>
        <v>-0.20700000000000074</v>
      </c>
    </row>
    <row r="107" spans="1:7" x14ac:dyDescent="0.25">
      <c r="A107" s="4">
        <v>41348</v>
      </c>
      <c r="B107">
        <v>21</v>
      </c>
      <c r="C107" s="5">
        <f t="shared" si="4"/>
        <v>21.38</v>
      </c>
      <c r="D107" s="5">
        <f t="shared" si="5"/>
        <v>-0.37999999999999901</v>
      </c>
      <c r="E107">
        <v>33.174999999999997</v>
      </c>
      <c r="F107" s="5">
        <f t="shared" si="6"/>
        <v>33.183999999999997</v>
      </c>
      <c r="G107" s="5">
        <f t="shared" si="7"/>
        <v>-9.0000000000003411E-3</v>
      </c>
    </row>
    <row r="108" spans="1:7" x14ac:dyDescent="0.25">
      <c r="A108" s="4">
        <v>41351</v>
      </c>
      <c r="B108">
        <v>21.05</v>
      </c>
      <c r="C108" s="5">
        <f t="shared" si="4"/>
        <v>21</v>
      </c>
      <c r="D108" s="5">
        <f t="shared" si="5"/>
        <v>5.0000000000000711E-2</v>
      </c>
      <c r="E108">
        <v>33.319000000000003</v>
      </c>
      <c r="F108" s="5">
        <f t="shared" si="6"/>
        <v>33.174999999999997</v>
      </c>
      <c r="G108" s="5">
        <f t="shared" si="7"/>
        <v>0.14400000000000546</v>
      </c>
    </row>
    <row r="109" spans="1:7" x14ac:dyDescent="0.25">
      <c r="A109" s="4">
        <v>41352</v>
      </c>
      <c r="B109">
        <v>21.2</v>
      </c>
      <c r="C109" s="5">
        <f t="shared" si="4"/>
        <v>21.05</v>
      </c>
      <c r="D109" s="5">
        <f t="shared" si="5"/>
        <v>0.14999999999999858</v>
      </c>
      <c r="E109">
        <v>33.156999999999996</v>
      </c>
      <c r="F109" s="5">
        <f t="shared" si="6"/>
        <v>33.319000000000003</v>
      </c>
      <c r="G109" s="5">
        <f t="shared" si="7"/>
        <v>-0.16200000000000614</v>
      </c>
    </row>
    <row r="110" spans="1:7" x14ac:dyDescent="0.25">
      <c r="A110" s="4">
        <v>41353</v>
      </c>
      <c r="B110">
        <v>21</v>
      </c>
      <c r="C110" s="5">
        <f t="shared" si="4"/>
        <v>21.2</v>
      </c>
      <c r="D110" s="5">
        <f t="shared" si="5"/>
        <v>-0.19999999999999929</v>
      </c>
      <c r="E110">
        <v>32.76</v>
      </c>
      <c r="F110" s="5">
        <f t="shared" si="6"/>
        <v>33.156999999999996</v>
      </c>
      <c r="G110" s="5">
        <f t="shared" si="7"/>
        <v>-0.39699999999999847</v>
      </c>
    </row>
    <row r="111" spans="1:7" x14ac:dyDescent="0.25">
      <c r="A111" s="4">
        <v>41354</v>
      </c>
      <c r="B111">
        <v>20.6</v>
      </c>
      <c r="C111" s="5">
        <f t="shared" si="4"/>
        <v>21</v>
      </c>
      <c r="D111" s="5">
        <f t="shared" si="5"/>
        <v>-0.39999999999999858</v>
      </c>
      <c r="E111">
        <v>32.89</v>
      </c>
      <c r="F111" s="5">
        <f t="shared" si="6"/>
        <v>32.76</v>
      </c>
      <c r="G111" s="5">
        <f t="shared" si="7"/>
        <v>0.13000000000000256</v>
      </c>
    </row>
    <row r="112" spans="1:7" x14ac:dyDescent="0.25">
      <c r="A112" s="4">
        <v>41355</v>
      </c>
      <c r="B112">
        <v>20.25</v>
      </c>
      <c r="C112" s="5">
        <f t="shared" si="4"/>
        <v>20.6</v>
      </c>
      <c r="D112" s="5">
        <f t="shared" si="5"/>
        <v>-0.35000000000000142</v>
      </c>
      <c r="E112">
        <v>33.07</v>
      </c>
      <c r="F112" s="5">
        <f t="shared" si="6"/>
        <v>32.89</v>
      </c>
      <c r="G112" s="5">
        <f t="shared" si="7"/>
        <v>0.17999999999999972</v>
      </c>
    </row>
    <row r="113" spans="1:7" x14ac:dyDescent="0.25">
      <c r="A113" s="4">
        <v>41358</v>
      </c>
      <c r="B113">
        <v>20.45</v>
      </c>
      <c r="C113" s="5">
        <f t="shared" si="4"/>
        <v>20.25</v>
      </c>
      <c r="D113" s="5">
        <f t="shared" si="5"/>
        <v>0.19999999999999929</v>
      </c>
      <c r="E113">
        <v>32.527999999999999</v>
      </c>
      <c r="F113" s="5">
        <f t="shared" si="6"/>
        <v>33.07</v>
      </c>
      <c r="G113" s="5">
        <f t="shared" si="7"/>
        <v>-0.54200000000000159</v>
      </c>
    </row>
    <row r="114" spans="1:7" x14ac:dyDescent="0.25">
      <c r="A114" s="4">
        <v>41359</v>
      </c>
      <c r="B114">
        <v>19.850000000000001</v>
      </c>
      <c r="C114" s="5">
        <f t="shared" si="4"/>
        <v>20.45</v>
      </c>
      <c r="D114" s="5">
        <f t="shared" si="5"/>
        <v>-0.59999999999999787</v>
      </c>
      <c r="E114">
        <v>32.979999999999997</v>
      </c>
      <c r="F114" s="5">
        <f t="shared" si="6"/>
        <v>32.527999999999999</v>
      </c>
      <c r="G114" s="5">
        <f t="shared" si="7"/>
        <v>0.45199999999999818</v>
      </c>
    </row>
    <row r="115" spans="1:7" x14ac:dyDescent="0.25">
      <c r="A115" s="4">
        <v>41360</v>
      </c>
      <c r="B115">
        <v>19.600000000000001</v>
      </c>
      <c r="C115" s="5">
        <f t="shared" si="4"/>
        <v>19.850000000000001</v>
      </c>
      <c r="D115" s="5">
        <f t="shared" si="5"/>
        <v>-0.25</v>
      </c>
      <c r="E115">
        <v>33.07</v>
      </c>
      <c r="F115" s="5">
        <f t="shared" si="6"/>
        <v>32.979999999999997</v>
      </c>
      <c r="G115" s="5">
        <f t="shared" si="7"/>
        <v>9.0000000000003411E-2</v>
      </c>
    </row>
    <row r="116" spans="1:7" x14ac:dyDescent="0.25">
      <c r="A116" s="4">
        <v>41361</v>
      </c>
      <c r="B116">
        <v>20.309999999999999</v>
      </c>
      <c r="C116" s="5">
        <f t="shared" si="4"/>
        <v>19.600000000000001</v>
      </c>
      <c r="D116" s="5">
        <f t="shared" si="5"/>
        <v>0.7099999999999973</v>
      </c>
      <c r="E116">
        <v>32.619</v>
      </c>
      <c r="F116" s="5">
        <f t="shared" si="6"/>
        <v>33.07</v>
      </c>
      <c r="G116" s="5">
        <f t="shared" si="7"/>
        <v>-0.45100000000000051</v>
      </c>
    </row>
    <row r="117" spans="1:7" x14ac:dyDescent="0.25">
      <c r="A117" s="4">
        <v>41365</v>
      </c>
      <c r="B117">
        <v>20.76</v>
      </c>
      <c r="C117" s="5">
        <f t="shared" si="4"/>
        <v>20.309999999999999</v>
      </c>
      <c r="D117" s="5">
        <f t="shared" si="5"/>
        <v>0.45000000000000284</v>
      </c>
      <c r="E117">
        <v>32.347999999999999</v>
      </c>
      <c r="F117" s="5">
        <f t="shared" si="6"/>
        <v>32.619</v>
      </c>
      <c r="G117" s="5">
        <f t="shared" si="7"/>
        <v>-0.2710000000000008</v>
      </c>
    </row>
    <row r="118" spans="1:7" x14ac:dyDescent="0.25">
      <c r="A118" s="4">
        <v>41366</v>
      </c>
      <c r="B118">
        <v>21</v>
      </c>
      <c r="C118" s="5">
        <f t="shared" si="4"/>
        <v>20.76</v>
      </c>
      <c r="D118" s="5">
        <f t="shared" si="5"/>
        <v>0.23999999999999844</v>
      </c>
      <c r="E118">
        <v>32.167000000000002</v>
      </c>
      <c r="F118" s="5">
        <f t="shared" si="6"/>
        <v>32.347999999999999</v>
      </c>
      <c r="G118" s="5">
        <f t="shared" si="7"/>
        <v>-0.18099999999999739</v>
      </c>
    </row>
    <row r="119" spans="1:7" x14ac:dyDescent="0.25">
      <c r="A119" s="4">
        <v>41367</v>
      </c>
      <c r="B119">
        <v>20.5</v>
      </c>
      <c r="C119" s="5">
        <f t="shared" si="4"/>
        <v>21</v>
      </c>
      <c r="D119" s="5">
        <f t="shared" si="5"/>
        <v>-0.5</v>
      </c>
      <c r="E119">
        <v>31.986000000000001</v>
      </c>
      <c r="F119" s="5">
        <f t="shared" si="6"/>
        <v>32.167000000000002</v>
      </c>
      <c r="G119" s="5">
        <f t="shared" si="7"/>
        <v>-0.18100000000000094</v>
      </c>
    </row>
    <row r="120" spans="1:7" x14ac:dyDescent="0.25">
      <c r="A120" s="4">
        <v>41368</v>
      </c>
      <c r="B120">
        <v>19.75</v>
      </c>
      <c r="C120" s="5">
        <f t="shared" si="4"/>
        <v>20.5</v>
      </c>
      <c r="D120" s="5">
        <f t="shared" si="5"/>
        <v>-0.75</v>
      </c>
      <c r="E120">
        <v>31.805</v>
      </c>
      <c r="F120" s="5">
        <f t="shared" si="6"/>
        <v>31.986000000000001</v>
      </c>
      <c r="G120" s="5">
        <f t="shared" si="7"/>
        <v>-0.18100000000000094</v>
      </c>
    </row>
    <row r="121" spans="1:7" x14ac:dyDescent="0.25">
      <c r="A121" s="4">
        <v>41369</v>
      </c>
      <c r="B121">
        <v>19.7</v>
      </c>
      <c r="C121" s="5">
        <f t="shared" si="4"/>
        <v>19.75</v>
      </c>
      <c r="D121" s="5">
        <f t="shared" si="5"/>
        <v>-5.0000000000000711E-2</v>
      </c>
      <c r="E121">
        <v>32.076999999999998</v>
      </c>
      <c r="F121" s="5">
        <f t="shared" si="6"/>
        <v>31.805</v>
      </c>
      <c r="G121" s="5">
        <f t="shared" si="7"/>
        <v>0.27199999999999847</v>
      </c>
    </row>
    <row r="122" spans="1:7" x14ac:dyDescent="0.25">
      <c r="A122" s="4">
        <v>41372</v>
      </c>
      <c r="B122">
        <v>19.649999999999999</v>
      </c>
      <c r="C122" s="5">
        <f t="shared" si="4"/>
        <v>19.7</v>
      </c>
      <c r="D122" s="5">
        <f t="shared" si="5"/>
        <v>-5.0000000000000711E-2</v>
      </c>
      <c r="E122">
        <v>32.185000000000002</v>
      </c>
      <c r="F122" s="5">
        <f t="shared" si="6"/>
        <v>32.076999999999998</v>
      </c>
      <c r="G122" s="5">
        <f t="shared" si="7"/>
        <v>0.10800000000000409</v>
      </c>
    </row>
    <row r="123" spans="1:7" x14ac:dyDescent="0.25">
      <c r="A123" s="4">
        <v>41373</v>
      </c>
      <c r="B123">
        <v>19.29</v>
      </c>
      <c r="C123" s="5">
        <f t="shared" si="4"/>
        <v>19.649999999999999</v>
      </c>
      <c r="D123" s="5">
        <f t="shared" si="5"/>
        <v>-0.35999999999999943</v>
      </c>
      <c r="E123">
        <v>31.869</v>
      </c>
      <c r="F123" s="5">
        <f t="shared" si="6"/>
        <v>32.185000000000002</v>
      </c>
      <c r="G123" s="5">
        <f t="shared" si="7"/>
        <v>-0.3160000000000025</v>
      </c>
    </row>
    <row r="124" spans="1:7" x14ac:dyDescent="0.25">
      <c r="A124" s="4">
        <v>41374</v>
      </c>
      <c r="B124">
        <v>19.37</v>
      </c>
      <c r="C124" s="5">
        <f t="shared" si="4"/>
        <v>19.29</v>
      </c>
      <c r="D124" s="5">
        <f t="shared" si="5"/>
        <v>8.0000000000001847E-2</v>
      </c>
      <c r="E124">
        <v>31.489000000000001</v>
      </c>
      <c r="F124" s="5">
        <f t="shared" si="6"/>
        <v>31.869</v>
      </c>
      <c r="G124" s="5">
        <f t="shared" si="7"/>
        <v>-0.37999999999999901</v>
      </c>
    </row>
    <row r="125" spans="1:7" x14ac:dyDescent="0.25">
      <c r="A125" s="4">
        <v>41375</v>
      </c>
      <c r="B125">
        <v>19.329999999999998</v>
      </c>
      <c r="C125" s="5">
        <f t="shared" si="4"/>
        <v>19.37</v>
      </c>
      <c r="D125" s="5">
        <f t="shared" si="5"/>
        <v>-4.00000000000027E-2</v>
      </c>
      <c r="E125">
        <v>30.748000000000001</v>
      </c>
      <c r="F125" s="5">
        <f t="shared" si="6"/>
        <v>31.489000000000001</v>
      </c>
      <c r="G125" s="5">
        <f t="shared" si="7"/>
        <v>-0.74099999999999966</v>
      </c>
    </row>
    <row r="126" spans="1:7" x14ac:dyDescent="0.25">
      <c r="A126" s="4">
        <v>41376</v>
      </c>
      <c r="B126">
        <v>18.739999999999998</v>
      </c>
      <c r="C126" s="5">
        <f t="shared" si="4"/>
        <v>19.329999999999998</v>
      </c>
      <c r="D126" s="5">
        <f t="shared" si="5"/>
        <v>-0.58999999999999986</v>
      </c>
      <c r="E126">
        <v>30.585999999999999</v>
      </c>
      <c r="F126" s="5">
        <f t="shared" si="6"/>
        <v>30.748000000000001</v>
      </c>
      <c r="G126" s="5">
        <f t="shared" si="7"/>
        <v>-0.16200000000000259</v>
      </c>
    </row>
    <row r="127" spans="1:7" x14ac:dyDescent="0.25">
      <c r="A127" s="4">
        <v>41379</v>
      </c>
      <c r="B127">
        <v>17.91</v>
      </c>
      <c r="C127" s="5">
        <f t="shared" si="4"/>
        <v>18.739999999999998</v>
      </c>
      <c r="D127" s="5">
        <f t="shared" si="5"/>
        <v>-0.82999999999999829</v>
      </c>
      <c r="E127">
        <v>29.998000000000001</v>
      </c>
      <c r="F127" s="5">
        <f t="shared" si="6"/>
        <v>30.585999999999999</v>
      </c>
      <c r="G127" s="5">
        <f t="shared" si="7"/>
        <v>-0.58799999999999741</v>
      </c>
    </row>
    <row r="128" spans="1:7" x14ac:dyDescent="0.25">
      <c r="A128" s="4">
        <v>41380</v>
      </c>
      <c r="B128">
        <v>18.5</v>
      </c>
      <c r="C128" s="5">
        <f t="shared" si="4"/>
        <v>17.91</v>
      </c>
      <c r="D128" s="5">
        <f t="shared" si="5"/>
        <v>0.58999999999999986</v>
      </c>
      <c r="E128">
        <v>30.26</v>
      </c>
      <c r="F128" s="5">
        <f t="shared" si="6"/>
        <v>29.998000000000001</v>
      </c>
      <c r="G128" s="5">
        <f t="shared" si="7"/>
        <v>0.26200000000000045</v>
      </c>
    </row>
    <row r="129" spans="1:7" x14ac:dyDescent="0.25">
      <c r="A129" s="4">
        <v>41381</v>
      </c>
      <c r="B129">
        <v>18.22</v>
      </c>
      <c r="C129" s="5">
        <f t="shared" si="4"/>
        <v>18.5</v>
      </c>
      <c r="D129" s="5">
        <f t="shared" si="5"/>
        <v>-0.28000000000000114</v>
      </c>
      <c r="E129">
        <v>30.088999999999999</v>
      </c>
      <c r="F129" s="5">
        <f t="shared" si="6"/>
        <v>30.26</v>
      </c>
      <c r="G129" s="5">
        <f t="shared" si="7"/>
        <v>-0.17100000000000293</v>
      </c>
    </row>
    <row r="130" spans="1:7" x14ac:dyDescent="0.25">
      <c r="A130" s="4">
        <v>41382</v>
      </c>
      <c r="B130">
        <v>18.55</v>
      </c>
      <c r="C130" s="5">
        <f t="shared" si="4"/>
        <v>18.22</v>
      </c>
      <c r="D130" s="5">
        <f t="shared" si="5"/>
        <v>0.33000000000000185</v>
      </c>
      <c r="E130">
        <v>30.007000000000001</v>
      </c>
      <c r="F130" s="5">
        <f t="shared" si="6"/>
        <v>30.088999999999999</v>
      </c>
      <c r="G130" s="5">
        <f t="shared" si="7"/>
        <v>-8.1999999999997186E-2</v>
      </c>
    </row>
    <row r="131" spans="1:7" x14ac:dyDescent="0.25">
      <c r="A131" s="4">
        <v>41383</v>
      </c>
      <c r="B131">
        <v>18.670000000000002</v>
      </c>
      <c r="C131" s="5">
        <f t="shared" si="4"/>
        <v>18.55</v>
      </c>
      <c r="D131" s="5">
        <f t="shared" si="5"/>
        <v>0.12000000000000099</v>
      </c>
      <c r="E131">
        <v>31.298999999999999</v>
      </c>
      <c r="F131" s="5">
        <f t="shared" si="6"/>
        <v>30.007000000000001</v>
      </c>
      <c r="G131" s="5">
        <f t="shared" si="7"/>
        <v>1.291999999999998</v>
      </c>
    </row>
    <row r="132" spans="1:7" x14ac:dyDescent="0.25">
      <c r="A132" s="4">
        <v>41386</v>
      </c>
      <c r="B132">
        <v>18.72</v>
      </c>
      <c r="C132" s="5">
        <f t="shared" ref="C132:C195" si="8">B131</f>
        <v>18.670000000000002</v>
      </c>
      <c r="D132" s="5">
        <f t="shared" ref="D132:D195" si="9">B132-C132</f>
        <v>4.9999999999997158E-2</v>
      </c>
      <c r="E132">
        <v>31.353999999999999</v>
      </c>
      <c r="F132" s="5">
        <f t="shared" ref="F132:F195" si="10">E131</f>
        <v>31.298999999999999</v>
      </c>
      <c r="G132" s="5">
        <f t="shared" ref="G132:G195" si="11">E132-F132</f>
        <v>5.4999999999999716E-2</v>
      </c>
    </row>
    <row r="133" spans="1:7" x14ac:dyDescent="0.25">
      <c r="A133" s="4">
        <v>41387</v>
      </c>
      <c r="B133">
        <v>19.18</v>
      </c>
      <c r="C133" s="5">
        <f t="shared" si="8"/>
        <v>18.72</v>
      </c>
      <c r="D133" s="5">
        <f t="shared" si="9"/>
        <v>0.46000000000000085</v>
      </c>
      <c r="E133">
        <v>32.058</v>
      </c>
      <c r="F133" s="5">
        <f t="shared" si="10"/>
        <v>31.353999999999999</v>
      </c>
      <c r="G133" s="5">
        <f t="shared" si="11"/>
        <v>0.70400000000000063</v>
      </c>
    </row>
    <row r="134" spans="1:7" x14ac:dyDescent="0.25">
      <c r="A134" s="4">
        <v>41388</v>
      </c>
      <c r="B134">
        <v>19.809999999999999</v>
      </c>
      <c r="C134" s="5">
        <f t="shared" si="8"/>
        <v>19.18</v>
      </c>
      <c r="D134" s="5">
        <f t="shared" si="9"/>
        <v>0.62999999999999901</v>
      </c>
      <c r="E134">
        <v>32.709000000000003</v>
      </c>
      <c r="F134" s="5">
        <f t="shared" si="10"/>
        <v>32.058</v>
      </c>
      <c r="G134" s="5">
        <f t="shared" si="11"/>
        <v>0.65100000000000335</v>
      </c>
    </row>
    <row r="135" spans="1:7" x14ac:dyDescent="0.25">
      <c r="A135" s="4">
        <v>41389</v>
      </c>
      <c r="B135">
        <v>19.52</v>
      </c>
      <c r="C135" s="5">
        <f t="shared" si="8"/>
        <v>19.809999999999999</v>
      </c>
      <c r="D135" s="5">
        <f t="shared" si="9"/>
        <v>-0.28999999999999915</v>
      </c>
      <c r="E135">
        <v>31.887</v>
      </c>
      <c r="F135" s="5">
        <f t="shared" si="10"/>
        <v>32.709000000000003</v>
      </c>
      <c r="G135" s="5">
        <f t="shared" si="11"/>
        <v>-0.82200000000000273</v>
      </c>
    </row>
    <row r="136" spans="1:7" x14ac:dyDescent="0.25">
      <c r="A136" s="4">
        <v>41390</v>
      </c>
      <c r="B136">
        <v>19.649999999999999</v>
      </c>
      <c r="C136" s="5">
        <f t="shared" si="8"/>
        <v>19.52</v>
      </c>
      <c r="D136" s="5">
        <f t="shared" si="9"/>
        <v>0.12999999999999901</v>
      </c>
      <c r="E136">
        <v>31.805</v>
      </c>
      <c r="F136" s="5">
        <f t="shared" si="10"/>
        <v>31.887</v>
      </c>
      <c r="G136" s="5">
        <f t="shared" si="11"/>
        <v>-8.2000000000000739E-2</v>
      </c>
    </row>
    <row r="137" spans="1:7" x14ac:dyDescent="0.25">
      <c r="A137" s="4">
        <v>41393</v>
      </c>
      <c r="B137">
        <v>19.25</v>
      </c>
      <c r="C137" s="5">
        <f t="shared" si="8"/>
        <v>19.649999999999999</v>
      </c>
      <c r="D137" s="5">
        <f t="shared" si="9"/>
        <v>-0.39999999999999858</v>
      </c>
      <c r="E137">
        <v>32.048999999999999</v>
      </c>
      <c r="F137" s="5">
        <f t="shared" si="10"/>
        <v>31.805</v>
      </c>
      <c r="G137" s="5">
        <f t="shared" si="11"/>
        <v>0.24399999999999977</v>
      </c>
    </row>
    <row r="138" spans="1:7" x14ac:dyDescent="0.25">
      <c r="A138" s="4">
        <v>41394</v>
      </c>
      <c r="B138">
        <v>19.5</v>
      </c>
      <c r="C138" s="5">
        <f t="shared" si="8"/>
        <v>19.25</v>
      </c>
      <c r="D138" s="5">
        <f t="shared" si="9"/>
        <v>0.25</v>
      </c>
      <c r="E138">
        <v>32.1</v>
      </c>
      <c r="F138" s="5">
        <f t="shared" si="10"/>
        <v>32.048999999999999</v>
      </c>
      <c r="G138" s="5">
        <f t="shared" si="11"/>
        <v>5.1000000000001933E-2</v>
      </c>
    </row>
    <row r="139" spans="1:7" x14ac:dyDescent="0.25">
      <c r="A139" s="4">
        <v>41396</v>
      </c>
      <c r="B139">
        <v>19.12</v>
      </c>
      <c r="C139" s="5">
        <f t="shared" si="8"/>
        <v>19.5</v>
      </c>
      <c r="D139" s="5">
        <f t="shared" si="9"/>
        <v>-0.37999999999999901</v>
      </c>
      <c r="E139">
        <v>31.786999999999999</v>
      </c>
      <c r="F139" s="5">
        <f t="shared" si="10"/>
        <v>32.1</v>
      </c>
      <c r="G139" s="5">
        <f t="shared" si="11"/>
        <v>-0.31300000000000239</v>
      </c>
    </row>
    <row r="140" spans="1:7" x14ac:dyDescent="0.25">
      <c r="A140" s="4">
        <v>41397</v>
      </c>
      <c r="B140">
        <v>19.350000000000001</v>
      </c>
      <c r="C140" s="5">
        <f t="shared" si="8"/>
        <v>19.12</v>
      </c>
      <c r="D140" s="5">
        <f t="shared" si="9"/>
        <v>0.23000000000000043</v>
      </c>
      <c r="E140">
        <v>31.501999999999999</v>
      </c>
      <c r="F140" s="5">
        <f t="shared" si="10"/>
        <v>31.786999999999999</v>
      </c>
      <c r="G140" s="5">
        <f t="shared" si="11"/>
        <v>-0.28500000000000014</v>
      </c>
    </row>
    <row r="141" spans="1:7" x14ac:dyDescent="0.25">
      <c r="A141" s="4">
        <v>41400</v>
      </c>
      <c r="B141">
        <v>19.3</v>
      </c>
      <c r="C141" s="5">
        <f t="shared" si="8"/>
        <v>19.350000000000001</v>
      </c>
      <c r="D141" s="5">
        <f t="shared" si="9"/>
        <v>-5.0000000000000711E-2</v>
      </c>
      <c r="E141">
        <v>31.265000000000001</v>
      </c>
      <c r="F141" s="5">
        <f t="shared" si="10"/>
        <v>31.501999999999999</v>
      </c>
      <c r="G141" s="5">
        <f t="shared" si="11"/>
        <v>-0.23699999999999832</v>
      </c>
    </row>
    <row r="142" spans="1:7" x14ac:dyDescent="0.25">
      <c r="A142" s="4">
        <v>41401</v>
      </c>
      <c r="B142">
        <v>19.34</v>
      </c>
      <c r="C142" s="5">
        <f t="shared" si="8"/>
        <v>19.3</v>
      </c>
      <c r="D142" s="5">
        <f t="shared" si="9"/>
        <v>3.9999999999999147E-2</v>
      </c>
      <c r="E142">
        <v>31.901</v>
      </c>
      <c r="F142" s="5">
        <f t="shared" si="10"/>
        <v>31.265000000000001</v>
      </c>
      <c r="G142" s="5">
        <f t="shared" si="11"/>
        <v>0.63599999999999923</v>
      </c>
    </row>
    <row r="143" spans="1:7" x14ac:dyDescent="0.25">
      <c r="A143" s="4">
        <v>41402</v>
      </c>
      <c r="B143">
        <v>19.350000000000001</v>
      </c>
      <c r="C143" s="5">
        <f t="shared" si="8"/>
        <v>19.34</v>
      </c>
      <c r="D143" s="5">
        <f t="shared" si="9"/>
        <v>1.0000000000001563E-2</v>
      </c>
      <c r="E143">
        <v>31.957999999999998</v>
      </c>
      <c r="F143" s="5">
        <f t="shared" si="10"/>
        <v>31.901</v>
      </c>
      <c r="G143" s="5">
        <f t="shared" si="11"/>
        <v>5.6999999999998607E-2</v>
      </c>
    </row>
    <row r="144" spans="1:7" x14ac:dyDescent="0.25">
      <c r="A144" s="4">
        <v>41403</v>
      </c>
      <c r="B144">
        <v>19.3</v>
      </c>
      <c r="C144" s="5">
        <f t="shared" si="8"/>
        <v>19.350000000000001</v>
      </c>
      <c r="D144" s="5">
        <f t="shared" si="9"/>
        <v>-5.0000000000000711E-2</v>
      </c>
      <c r="E144">
        <v>31.626000000000001</v>
      </c>
      <c r="F144" s="5">
        <f t="shared" si="10"/>
        <v>31.957999999999998</v>
      </c>
      <c r="G144" s="5">
        <f t="shared" si="11"/>
        <v>-0.33199999999999719</v>
      </c>
    </row>
    <row r="145" spans="1:7" x14ac:dyDescent="0.25">
      <c r="A145" s="4">
        <v>41404</v>
      </c>
      <c r="B145">
        <v>19.100000000000001</v>
      </c>
      <c r="C145" s="5">
        <f t="shared" si="8"/>
        <v>19.3</v>
      </c>
      <c r="D145" s="5">
        <f t="shared" si="9"/>
        <v>-0.19999999999999929</v>
      </c>
      <c r="E145">
        <v>31.768000000000001</v>
      </c>
      <c r="F145" s="5">
        <f t="shared" si="10"/>
        <v>31.626000000000001</v>
      </c>
      <c r="G145" s="5">
        <f t="shared" si="11"/>
        <v>0.14199999999999946</v>
      </c>
    </row>
    <row r="146" spans="1:7" x14ac:dyDescent="0.25">
      <c r="A146" s="4">
        <v>41407</v>
      </c>
      <c r="B146">
        <v>18.899999999999999</v>
      </c>
      <c r="C146" s="5">
        <f t="shared" si="8"/>
        <v>19.100000000000001</v>
      </c>
      <c r="D146" s="5">
        <f t="shared" si="9"/>
        <v>-0.20000000000000284</v>
      </c>
      <c r="E146">
        <v>31.806000000000001</v>
      </c>
      <c r="F146" s="5">
        <f t="shared" si="10"/>
        <v>31.768000000000001</v>
      </c>
      <c r="G146" s="5">
        <f t="shared" si="11"/>
        <v>3.8000000000000256E-2</v>
      </c>
    </row>
    <row r="147" spans="1:7" x14ac:dyDescent="0.25">
      <c r="A147" s="4">
        <v>41408</v>
      </c>
      <c r="B147">
        <v>18.53</v>
      </c>
      <c r="C147" s="5">
        <f t="shared" si="8"/>
        <v>18.899999999999999</v>
      </c>
      <c r="D147" s="5">
        <f t="shared" si="9"/>
        <v>-0.36999999999999744</v>
      </c>
      <c r="E147">
        <v>31.568999999999999</v>
      </c>
      <c r="F147" s="5">
        <f t="shared" si="10"/>
        <v>31.806000000000001</v>
      </c>
      <c r="G147" s="5">
        <f t="shared" si="11"/>
        <v>-0.23700000000000188</v>
      </c>
    </row>
    <row r="148" spans="1:7" x14ac:dyDescent="0.25">
      <c r="A148" s="4">
        <v>41409</v>
      </c>
      <c r="B148">
        <v>18.899999999999999</v>
      </c>
      <c r="C148" s="5">
        <f t="shared" si="8"/>
        <v>18.53</v>
      </c>
      <c r="D148" s="5">
        <f t="shared" si="9"/>
        <v>0.36999999999999744</v>
      </c>
      <c r="E148">
        <v>31.54</v>
      </c>
      <c r="F148" s="5">
        <f t="shared" si="10"/>
        <v>31.568999999999999</v>
      </c>
      <c r="G148" s="5">
        <f t="shared" si="11"/>
        <v>-2.8999999999999915E-2</v>
      </c>
    </row>
    <row r="149" spans="1:7" x14ac:dyDescent="0.25">
      <c r="A149" s="4">
        <v>41410</v>
      </c>
      <c r="B149">
        <v>19.14</v>
      </c>
      <c r="C149" s="5">
        <f t="shared" si="8"/>
        <v>18.899999999999999</v>
      </c>
      <c r="D149" s="5">
        <f t="shared" si="9"/>
        <v>0.24000000000000199</v>
      </c>
      <c r="E149">
        <v>31.521000000000001</v>
      </c>
      <c r="F149" s="5">
        <f t="shared" si="10"/>
        <v>31.54</v>
      </c>
      <c r="G149" s="5">
        <f t="shared" si="11"/>
        <v>-1.8999999999998352E-2</v>
      </c>
    </row>
    <row r="150" spans="1:7" x14ac:dyDescent="0.25">
      <c r="A150" s="4">
        <v>41411</v>
      </c>
      <c r="B150">
        <v>18.850000000000001</v>
      </c>
      <c r="C150" s="5">
        <f t="shared" si="8"/>
        <v>19.14</v>
      </c>
      <c r="D150" s="5">
        <f t="shared" si="9"/>
        <v>-0.28999999999999915</v>
      </c>
      <c r="E150">
        <v>31.710999999999999</v>
      </c>
      <c r="F150" s="5">
        <f t="shared" si="10"/>
        <v>31.521000000000001</v>
      </c>
      <c r="G150" s="5">
        <f t="shared" si="11"/>
        <v>0.18999999999999773</v>
      </c>
    </row>
    <row r="151" spans="1:7" x14ac:dyDescent="0.25">
      <c r="A151" s="4">
        <v>41414</v>
      </c>
      <c r="B151">
        <v>18.98</v>
      </c>
      <c r="C151" s="5">
        <f t="shared" si="8"/>
        <v>18.850000000000001</v>
      </c>
      <c r="D151" s="5">
        <f t="shared" si="9"/>
        <v>0.12999999999999901</v>
      </c>
      <c r="E151">
        <v>32.042999999999999</v>
      </c>
      <c r="F151" s="5">
        <f t="shared" si="10"/>
        <v>31.710999999999999</v>
      </c>
      <c r="G151" s="5">
        <f t="shared" si="11"/>
        <v>0.33200000000000074</v>
      </c>
    </row>
    <row r="152" spans="1:7" x14ac:dyDescent="0.25">
      <c r="A152" s="4">
        <v>41415</v>
      </c>
      <c r="B152">
        <v>19.12</v>
      </c>
      <c r="C152" s="5">
        <f t="shared" si="8"/>
        <v>18.98</v>
      </c>
      <c r="D152" s="5">
        <f t="shared" si="9"/>
        <v>0.14000000000000057</v>
      </c>
      <c r="E152">
        <v>33.210999999999999</v>
      </c>
      <c r="F152" s="5">
        <f t="shared" si="10"/>
        <v>32.042999999999999</v>
      </c>
      <c r="G152" s="5">
        <f t="shared" si="11"/>
        <v>1.1679999999999993</v>
      </c>
    </row>
    <row r="153" spans="1:7" x14ac:dyDescent="0.25">
      <c r="A153" s="4">
        <v>41416</v>
      </c>
      <c r="B153">
        <v>19.420000000000002</v>
      </c>
      <c r="C153" s="5">
        <f t="shared" si="8"/>
        <v>19.12</v>
      </c>
      <c r="D153" s="5">
        <f t="shared" si="9"/>
        <v>0.30000000000000071</v>
      </c>
      <c r="E153">
        <v>33.704999999999998</v>
      </c>
      <c r="F153" s="5">
        <f t="shared" si="10"/>
        <v>33.210999999999999</v>
      </c>
      <c r="G153" s="5">
        <f t="shared" si="11"/>
        <v>0.49399999999999977</v>
      </c>
    </row>
    <row r="154" spans="1:7" x14ac:dyDescent="0.25">
      <c r="A154" s="4">
        <v>41417</v>
      </c>
      <c r="B154">
        <v>19.05</v>
      </c>
      <c r="C154" s="5">
        <f t="shared" si="8"/>
        <v>19.420000000000002</v>
      </c>
      <c r="D154" s="5">
        <f t="shared" si="9"/>
        <v>-0.37000000000000099</v>
      </c>
      <c r="E154">
        <v>33.372999999999998</v>
      </c>
      <c r="F154" s="5">
        <f t="shared" si="10"/>
        <v>33.704999999999998</v>
      </c>
      <c r="G154" s="5">
        <f t="shared" si="11"/>
        <v>-0.33200000000000074</v>
      </c>
    </row>
    <row r="155" spans="1:7" x14ac:dyDescent="0.25">
      <c r="A155" s="4">
        <v>41418</v>
      </c>
      <c r="B155">
        <v>19.11</v>
      </c>
      <c r="C155" s="5">
        <f t="shared" si="8"/>
        <v>19.05</v>
      </c>
      <c r="D155" s="5">
        <f t="shared" si="9"/>
        <v>5.9999999999998721E-2</v>
      </c>
      <c r="E155">
        <v>33.506</v>
      </c>
      <c r="F155" s="5">
        <f t="shared" si="10"/>
        <v>33.372999999999998</v>
      </c>
      <c r="G155" s="5">
        <f t="shared" si="11"/>
        <v>0.13300000000000267</v>
      </c>
    </row>
    <row r="156" spans="1:7" x14ac:dyDescent="0.25">
      <c r="A156" s="4">
        <v>41421</v>
      </c>
      <c r="B156">
        <v>19.25</v>
      </c>
      <c r="C156" s="5">
        <f t="shared" si="8"/>
        <v>19.11</v>
      </c>
      <c r="D156" s="5">
        <f t="shared" si="9"/>
        <v>0.14000000000000057</v>
      </c>
      <c r="E156">
        <v>33.134999999999998</v>
      </c>
      <c r="F156" s="5">
        <f t="shared" si="10"/>
        <v>33.506</v>
      </c>
      <c r="G156" s="5">
        <f t="shared" si="11"/>
        <v>-0.37100000000000222</v>
      </c>
    </row>
    <row r="157" spans="1:7" x14ac:dyDescent="0.25">
      <c r="A157" s="4">
        <v>41422</v>
      </c>
      <c r="B157">
        <v>19.190000000000001</v>
      </c>
      <c r="C157" s="5">
        <f t="shared" si="8"/>
        <v>19.25</v>
      </c>
      <c r="D157" s="5">
        <f t="shared" si="9"/>
        <v>-5.9999999999998721E-2</v>
      </c>
      <c r="E157">
        <v>33.030999999999999</v>
      </c>
      <c r="F157" s="5">
        <f t="shared" si="10"/>
        <v>33.134999999999998</v>
      </c>
      <c r="G157" s="5">
        <f t="shared" si="11"/>
        <v>-0.1039999999999992</v>
      </c>
    </row>
    <row r="158" spans="1:7" x14ac:dyDescent="0.25">
      <c r="A158" s="4">
        <v>41423</v>
      </c>
      <c r="B158">
        <v>19.14</v>
      </c>
      <c r="C158" s="5">
        <f t="shared" si="8"/>
        <v>19.190000000000001</v>
      </c>
      <c r="D158" s="5">
        <f t="shared" si="9"/>
        <v>-5.0000000000000711E-2</v>
      </c>
      <c r="E158">
        <v>32.280999999999999</v>
      </c>
      <c r="F158" s="5">
        <f t="shared" si="10"/>
        <v>33.030999999999999</v>
      </c>
      <c r="G158" s="5">
        <f t="shared" si="11"/>
        <v>-0.75</v>
      </c>
    </row>
    <row r="159" spans="1:7" x14ac:dyDescent="0.25">
      <c r="A159" s="4">
        <v>41425</v>
      </c>
      <c r="B159">
        <v>19</v>
      </c>
      <c r="C159" s="5">
        <f t="shared" si="8"/>
        <v>19.14</v>
      </c>
      <c r="D159" s="5">
        <f t="shared" si="9"/>
        <v>-0.14000000000000057</v>
      </c>
      <c r="E159">
        <v>31.254999999999999</v>
      </c>
      <c r="F159" s="5">
        <f t="shared" si="10"/>
        <v>32.280999999999999</v>
      </c>
      <c r="G159" s="5">
        <f t="shared" si="11"/>
        <v>-1.0259999999999998</v>
      </c>
    </row>
    <row r="160" spans="1:7" x14ac:dyDescent="0.25">
      <c r="A160" s="4">
        <v>41428</v>
      </c>
      <c r="B160">
        <v>18.7</v>
      </c>
      <c r="C160" s="5">
        <f t="shared" si="8"/>
        <v>19</v>
      </c>
      <c r="D160" s="5">
        <f t="shared" si="9"/>
        <v>-0.30000000000000071</v>
      </c>
      <c r="E160">
        <v>30.998999999999999</v>
      </c>
      <c r="F160" s="5">
        <f t="shared" si="10"/>
        <v>31.254999999999999</v>
      </c>
      <c r="G160" s="5">
        <f t="shared" si="11"/>
        <v>-0.25600000000000023</v>
      </c>
    </row>
    <row r="161" spans="1:7" x14ac:dyDescent="0.25">
      <c r="A161" s="4">
        <v>41429</v>
      </c>
      <c r="B161">
        <v>18.71</v>
      </c>
      <c r="C161" s="5">
        <f t="shared" si="8"/>
        <v>18.7</v>
      </c>
      <c r="D161" s="5">
        <f t="shared" si="9"/>
        <v>1.0000000000001563E-2</v>
      </c>
      <c r="E161">
        <v>31.911000000000001</v>
      </c>
      <c r="F161" s="5">
        <f t="shared" si="10"/>
        <v>30.998999999999999</v>
      </c>
      <c r="G161" s="5">
        <f t="shared" si="11"/>
        <v>0.91200000000000259</v>
      </c>
    </row>
    <row r="162" spans="1:7" x14ac:dyDescent="0.25">
      <c r="A162" s="4">
        <v>41430</v>
      </c>
      <c r="B162">
        <v>18.59</v>
      </c>
      <c r="C162" s="5">
        <f t="shared" si="8"/>
        <v>18.71</v>
      </c>
      <c r="D162" s="5">
        <f t="shared" si="9"/>
        <v>-0.12000000000000099</v>
      </c>
      <c r="E162">
        <v>30.856999999999999</v>
      </c>
      <c r="F162" s="5">
        <f t="shared" si="10"/>
        <v>31.911000000000001</v>
      </c>
      <c r="G162" s="5">
        <f t="shared" si="11"/>
        <v>-1.054000000000002</v>
      </c>
    </row>
    <row r="163" spans="1:7" x14ac:dyDescent="0.25">
      <c r="A163" s="4">
        <v>41431</v>
      </c>
      <c r="B163">
        <v>19.14</v>
      </c>
      <c r="C163" s="5">
        <f t="shared" si="8"/>
        <v>18.59</v>
      </c>
      <c r="D163" s="5">
        <f t="shared" si="9"/>
        <v>0.55000000000000071</v>
      </c>
      <c r="E163">
        <v>31.047000000000001</v>
      </c>
      <c r="F163" s="5">
        <f t="shared" si="10"/>
        <v>30.856999999999999</v>
      </c>
      <c r="G163" s="5">
        <f t="shared" si="11"/>
        <v>0.19000000000000128</v>
      </c>
    </row>
    <row r="164" spans="1:7" x14ac:dyDescent="0.25">
      <c r="A164" s="4">
        <v>41432</v>
      </c>
      <c r="B164">
        <v>18.649999999999999</v>
      </c>
      <c r="C164" s="5">
        <f t="shared" si="8"/>
        <v>19.14</v>
      </c>
      <c r="D164" s="5">
        <f t="shared" si="9"/>
        <v>-0.49000000000000199</v>
      </c>
      <c r="E164">
        <v>30.439</v>
      </c>
      <c r="F164" s="5">
        <f t="shared" si="10"/>
        <v>31.047000000000001</v>
      </c>
      <c r="G164" s="5">
        <f t="shared" si="11"/>
        <v>-0.60800000000000054</v>
      </c>
    </row>
    <row r="165" spans="1:7" x14ac:dyDescent="0.25">
      <c r="A165" s="4">
        <v>41435</v>
      </c>
      <c r="B165">
        <v>18.350000000000001</v>
      </c>
      <c r="C165" s="5">
        <f t="shared" si="8"/>
        <v>18.649999999999999</v>
      </c>
      <c r="D165" s="5">
        <f t="shared" si="9"/>
        <v>-0.29999999999999716</v>
      </c>
      <c r="E165">
        <v>30.001999999999999</v>
      </c>
      <c r="F165" s="5">
        <f t="shared" si="10"/>
        <v>30.439</v>
      </c>
      <c r="G165" s="5">
        <f t="shared" si="11"/>
        <v>-0.43700000000000117</v>
      </c>
    </row>
    <row r="166" spans="1:7" x14ac:dyDescent="0.25">
      <c r="A166" s="4">
        <v>41436</v>
      </c>
      <c r="B166">
        <v>18</v>
      </c>
      <c r="C166" s="5">
        <f t="shared" si="8"/>
        <v>18.350000000000001</v>
      </c>
      <c r="D166" s="5">
        <f t="shared" si="9"/>
        <v>-0.35000000000000142</v>
      </c>
      <c r="E166">
        <v>29.527000000000001</v>
      </c>
      <c r="F166" s="5">
        <f t="shared" si="10"/>
        <v>30.001999999999999</v>
      </c>
      <c r="G166" s="5">
        <f t="shared" si="11"/>
        <v>-0.47499999999999787</v>
      </c>
    </row>
    <row r="167" spans="1:7" x14ac:dyDescent="0.25">
      <c r="A167" s="4">
        <v>41437</v>
      </c>
      <c r="B167">
        <v>17.899999999999999</v>
      </c>
      <c r="C167" s="5">
        <f t="shared" si="8"/>
        <v>18</v>
      </c>
      <c r="D167" s="5">
        <f t="shared" si="9"/>
        <v>-0.10000000000000142</v>
      </c>
      <c r="E167">
        <v>29.545999999999999</v>
      </c>
      <c r="F167" s="5">
        <f t="shared" si="10"/>
        <v>29.527000000000001</v>
      </c>
      <c r="G167" s="5">
        <f t="shared" si="11"/>
        <v>1.8999999999998352E-2</v>
      </c>
    </row>
    <row r="168" spans="1:7" x14ac:dyDescent="0.25">
      <c r="A168" s="4">
        <v>41438</v>
      </c>
      <c r="B168">
        <v>17.95</v>
      </c>
      <c r="C168" s="5">
        <f t="shared" si="8"/>
        <v>17.899999999999999</v>
      </c>
      <c r="D168" s="5">
        <f t="shared" si="9"/>
        <v>5.0000000000000711E-2</v>
      </c>
      <c r="E168">
        <v>30.164000000000001</v>
      </c>
      <c r="F168" s="5">
        <f t="shared" si="10"/>
        <v>29.545999999999999</v>
      </c>
      <c r="G168" s="5">
        <f t="shared" si="11"/>
        <v>0.6180000000000021</v>
      </c>
    </row>
    <row r="169" spans="1:7" x14ac:dyDescent="0.25">
      <c r="A169" s="4">
        <v>41439</v>
      </c>
      <c r="B169">
        <v>17.579999999999998</v>
      </c>
      <c r="C169" s="5">
        <f t="shared" si="8"/>
        <v>17.95</v>
      </c>
      <c r="D169" s="5">
        <f t="shared" si="9"/>
        <v>-0.37000000000000099</v>
      </c>
      <c r="E169">
        <v>29.622</v>
      </c>
      <c r="F169" s="5">
        <f t="shared" si="10"/>
        <v>30.164000000000001</v>
      </c>
      <c r="G169" s="5">
        <f t="shared" si="11"/>
        <v>-0.54200000000000159</v>
      </c>
    </row>
    <row r="170" spans="1:7" x14ac:dyDescent="0.25">
      <c r="A170" s="4">
        <v>41442</v>
      </c>
      <c r="B170">
        <v>17.440000000000001</v>
      </c>
      <c r="C170" s="5">
        <f t="shared" si="8"/>
        <v>17.579999999999998</v>
      </c>
      <c r="D170" s="5">
        <f t="shared" si="9"/>
        <v>-0.13999999999999702</v>
      </c>
      <c r="E170">
        <v>29.148</v>
      </c>
      <c r="F170" s="5">
        <f t="shared" si="10"/>
        <v>29.622</v>
      </c>
      <c r="G170" s="5">
        <f t="shared" si="11"/>
        <v>-0.4740000000000002</v>
      </c>
    </row>
    <row r="171" spans="1:7" x14ac:dyDescent="0.25">
      <c r="A171" s="4">
        <v>41443</v>
      </c>
      <c r="B171">
        <v>17.16</v>
      </c>
      <c r="C171" s="5">
        <f t="shared" si="8"/>
        <v>17.440000000000001</v>
      </c>
      <c r="D171" s="5">
        <f t="shared" si="9"/>
        <v>-0.28000000000000114</v>
      </c>
      <c r="E171">
        <v>29.148</v>
      </c>
      <c r="F171" s="5">
        <f t="shared" si="10"/>
        <v>29.148</v>
      </c>
      <c r="G171" s="5">
        <f t="shared" si="11"/>
        <v>0</v>
      </c>
    </row>
    <row r="172" spans="1:7" x14ac:dyDescent="0.25">
      <c r="A172" s="4">
        <v>41444</v>
      </c>
      <c r="B172">
        <v>16.71</v>
      </c>
      <c r="C172" s="5">
        <f t="shared" si="8"/>
        <v>17.16</v>
      </c>
      <c r="D172" s="5">
        <f t="shared" si="9"/>
        <v>-0.44999999999999929</v>
      </c>
      <c r="E172">
        <v>28.254999999999999</v>
      </c>
      <c r="F172" s="5">
        <f t="shared" si="10"/>
        <v>29.148</v>
      </c>
      <c r="G172" s="5">
        <f t="shared" si="11"/>
        <v>-0.89300000000000068</v>
      </c>
    </row>
    <row r="173" spans="1:7" x14ac:dyDescent="0.25">
      <c r="A173" s="4">
        <v>41445</v>
      </c>
      <c r="B173">
        <v>16.38</v>
      </c>
      <c r="C173" s="5">
        <f t="shared" si="8"/>
        <v>16.71</v>
      </c>
      <c r="D173" s="5">
        <f t="shared" si="9"/>
        <v>-0.33000000000000185</v>
      </c>
      <c r="E173">
        <v>28.483000000000001</v>
      </c>
      <c r="F173" s="5">
        <f t="shared" si="10"/>
        <v>28.254999999999999</v>
      </c>
      <c r="G173" s="5">
        <f t="shared" si="11"/>
        <v>0.22800000000000153</v>
      </c>
    </row>
    <row r="174" spans="1:7" x14ac:dyDescent="0.25">
      <c r="A174" s="4">
        <v>41446</v>
      </c>
      <c r="B174">
        <v>16.53</v>
      </c>
      <c r="C174" s="5">
        <f t="shared" si="8"/>
        <v>16.38</v>
      </c>
      <c r="D174" s="5">
        <f t="shared" si="9"/>
        <v>0.15000000000000213</v>
      </c>
      <c r="E174">
        <v>28.292999999999999</v>
      </c>
      <c r="F174" s="5">
        <f t="shared" si="10"/>
        <v>28.483000000000001</v>
      </c>
      <c r="G174" s="5">
        <f t="shared" si="11"/>
        <v>-0.19000000000000128</v>
      </c>
    </row>
    <row r="175" spans="1:7" x14ac:dyDescent="0.25">
      <c r="A175" s="4">
        <v>41449</v>
      </c>
      <c r="B175">
        <v>16.25</v>
      </c>
      <c r="C175" s="5">
        <f t="shared" si="8"/>
        <v>16.53</v>
      </c>
      <c r="D175" s="5">
        <f t="shared" si="9"/>
        <v>-0.28000000000000114</v>
      </c>
      <c r="E175">
        <v>28.341000000000001</v>
      </c>
      <c r="F175" s="5">
        <f t="shared" si="10"/>
        <v>28.292999999999999</v>
      </c>
      <c r="G175" s="5">
        <f t="shared" si="11"/>
        <v>4.8000000000001819E-2</v>
      </c>
    </row>
    <row r="176" spans="1:7" x14ac:dyDescent="0.25">
      <c r="A176" s="4">
        <v>41450</v>
      </c>
      <c r="B176">
        <v>16.25</v>
      </c>
      <c r="C176" s="5">
        <f t="shared" si="8"/>
        <v>16.25</v>
      </c>
      <c r="D176" s="5">
        <f t="shared" si="9"/>
        <v>0</v>
      </c>
      <c r="E176">
        <v>29.527000000000001</v>
      </c>
      <c r="F176" s="5">
        <f t="shared" si="10"/>
        <v>28.341000000000001</v>
      </c>
      <c r="G176" s="5">
        <f t="shared" si="11"/>
        <v>1.1859999999999999</v>
      </c>
    </row>
    <row r="177" spans="1:7" x14ac:dyDescent="0.25">
      <c r="A177" s="4">
        <v>41451</v>
      </c>
      <c r="B177">
        <v>16.03</v>
      </c>
      <c r="C177" s="5">
        <f t="shared" si="8"/>
        <v>16.25</v>
      </c>
      <c r="D177" s="5">
        <f t="shared" si="9"/>
        <v>-0.21999999999999886</v>
      </c>
      <c r="E177">
        <v>30.268000000000001</v>
      </c>
      <c r="F177" s="5">
        <f t="shared" si="10"/>
        <v>29.527000000000001</v>
      </c>
      <c r="G177" s="5">
        <f t="shared" si="11"/>
        <v>0.74099999999999966</v>
      </c>
    </row>
    <row r="178" spans="1:7" x14ac:dyDescent="0.25">
      <c r="A178" s="4">
        <v>41452</v>
      </c>
      <c r="B178">
        <v>16.89</v>
      </c>
      <c r="C178" s="5">
        <f t="shared" si="8"/>
        <v>16.03</v>
      </c>
      <c r="D178" s="5">
        <f t="shared" si="9"/>
        <v>0.85999999999999943</v>
      </c>
      <c r="E178">
        <v>30.686</v>
      </c>
      <c r="F178" s="5">
        <f t="shared" si="10"/>
        <v>30.268000000000001</v>
      </c>
      <c r="G178" s="5">
        <f t="shared" si="11"/>
        <v>0.41799999999999926</v>
      </c>
    </row>
    <row r="179" spans="1:7" x14ac:dyDescent="0.25">
      <c r="A179" s="4">
        <v>41453</v>
      </c>
      <c r="B179">
        <v>16.899999999999999</v>
      </c>
      <c r="C179" s="5">
        <f t="shared" si="8"/>
        <v>16.89</v>
      </c>
      <c r="D179" s="5">
        <f t="shared" si="9"/>
        <v>9.9999999999980105E-3</v>
      </c>
      <c r="E179">
        <v>30.001999999999999</v>
      </c>
      <c r="F179" s="5">
        <f t="shared" si="10"/>
        <v>30.686</v>
      </c>
      <c r="G179" s="5">
        <f t="shared" si="11"/>
        <v>-0.68400000000000105</v>
      </c>
    </row>
    <row r="180" spans="1:7" x14ac:dyDescent="0.25">
      <c r="A180" s="4">
        <v>41456</v>
      </c>
      <c r="B180">
        <v>16.940000000000001</v>
      </c>
      <c r="C180" s="5">
        <f t="shared" si="8"/>
        <v>16.899999999999999</v>
      </c>
      <c r="D180" s="5">
        <f t="shared" si="9"/>
        <v>4.00000000000027E-2</v>
      </c>
      <c r="E180">
        <v>28.826000000000001</v>
      </c>
      <c r="F180" s="5">
        <f t="shared" si="10"/>
        <v>30.001999999999999</v>
      </c>
      <c r="G180" s="5">
        <f t="shared" si="11"/>
        <v>-1.1759999999999984</v>
      </c>
    </row>
    <row r="181" spans="1:7" x14ac:dyDescent="0.25">
      <c r="A181" s="4">
        <v>41457</v>
      </c>
      <c r="B181">
        <v>15.9</v>
      </c>
      <c r="C181" s="5">
        <f t="shared" si="8"/>
        <v>16.940000000000001</v>
      </c>
      <c r="D181" s="5">
        <f t="shared" si="9"/>
        <v>-1.0400000000000009</v>
      </c>
      <c r="E181">
        <v>28.55</v>
      </c>
      <c r="F181" s="5">
        <f t="shared" si="10"/>
        <v>28.826000000000001</v>
      </c>
      <c r="G181" s="5">
        <f t="shared" si="11"/>
        <v>-0.2759999999999998</v>
      </c>
    </row>
    <row r="182" spans="1:7" x14ac:dyDescent="0.25">
      <c r="A182" s="4">
        <v>41458</v>
      </c>
      <c r="B182">
        <v>15.61</v>
      </c>
      <c r="C182" s="5">
        <f t="shared" si="8"/>
        <v>15.9</v>
      </c>
      <c r="D182" s="5">
        <f t="shared" si="9"/>
        <v>-0.29000000000000092</v>
      </c>
      <c r="E182">
        <v>28.788</v>
      </c>
      <c r="F182" s="5">
        <f t="shared" si="10"/>
        <v>28.55</v>
      </c>
      <c r="G182" s="5">
        <f t="shared" si="11"/>
        <v>0.23799999999999955</v>
      </c>
    </row>
    <row r="183" spans="1:7" x14ac:dyDescent="0.25">
      <c r="A183" s="4">
        <v>41459</v>
      </c>
      <c r="B183">
        <v>15.4</v>
      </c>
      <c r="C183" s="5">
        <f t="shared" si="8"/>
        <v>15.61</v>
      </c>
      <c r="D183" s="5">
        <f t="shared" si="9"/>
        <v>-0.20999999999999908</v>
      </c>
      <c r="E183">
        <v>29.312000000000001</v>
      </c>
      <c r="F183" s="5">
        <f t="shared" si="10"/>
        <v>28.788</v>
      </c>
      <c r="G183" s="5">
        <f t="shared" si="11"/>
        <v>0.52400000000000091</v>
      </c>
    </row>
    <row r="184" spans="1:7" x14ac:dyDescent="0.25">
      <c r="A184" s="4">
        <v>41460</v>
      </c>
      <c r="B184">
        <v>15.25</v>
      </c>
      <c r="C184" s="5">
        <f t="shared" si="8"/>
        <v>15.4</v>
      </c>
      <c r="D184" s="5">
        <f t="shared" si="9"/>
        <v>-0.15000000000000036</v>
      </c>
      <c r="E184">
        <v>28.779</v>
      </c>
      <c r="F184" s="5">
        <f t="shared" si="10"/>
        <v>29.312000000000001</v>
      </c>
      <c r="G184" s="5">
        <f t="shared" si="11"/>
        <v>-0.53300000000000125</v>
      </c>
    </row>
    <row r="185" spans="1:7" x14ac:dyDescent="0.25">
      <c r="A185" s="4">
        <v>41463</v>
      </c>
      <c r="B185">
        <v>15.3</v>
      </c>
      <c r="C185" s="5">
        <f t="shared" si="8"/>
        <v>15.25</v>
      </c>
      <c r="D185" s="5">
        <f t="shared" si="9"/>
        <v>5.0000000000000711E-2</v>
      </c>
      <c r="E185">
        <v>29.263999999999999</v>
      </c>
      <c r="F185" s="5">
        <f t="shared" si="10"/>
        <v>28.779</v>
      </c>
      <c r="G185" s="5">
        <f t="shared" si="11"/>
        <v>0.48499999999999943</v>
      </c>
    </row>
    <row r="186" spans="1:7" x14ac:dyDescent="0.25">
      <c r="A186" s="4">
        <v>41464</v>
      </c>
      <c r="B186">
        <v>15.3</v>
      </c>
      <c r="C186" s="5">
        <f t="shared" si="8"/>
        <v>15.3</v>
      </c>
      <c r="D186" s="5">
        <f t="shared" si="9"/>
        <v>0</v>
      </c>
      <c r="E186">
        <v>29.263999999999999</v>
      </c>
      <c r="F186" s="5">
        <f t="shared" si="10"/>
        <v>29.263999999999999</v>
      </c>
      <c r="G186" s="5">
        <f t="shared" si="11"/>
        <v>0</v>
      </c>
    </row>
    <row r="187" spans="1:7" x14ac:dyDescent="0.25">
      <c r="A187" s="4">
        <v>41465</v>
      </c>
      <c r="B187">
        <v>14.99</v>
      </c>
      <c r="C187" s="5">
        <f t="shared" si="8"/>
        <v>15.3</v>
      </c>
      <c r="D187" s="5">
        <f t="shared" si="9"/>
        <v>-0.3100000000000005</v>
      </c>
      <c r="E187">
        <v>29.302</v>
      </c>
      <c r="F187" s="5">
        <f t="shared" si="10"/>
        <v>29.263999999999999</v>
      </c>
      <c r="G187" s="5">
        <f t="shared" si="11"/>
        <v>3.8000000000000256E-2</v>
      </c>
    </row>
    <row r="188" spans="1:7" x14ac:dyDescent="0.25">
      <c r="A188" s="4">
        <v>41466</v>
      </c>
      <c r="B188">
        <v>15.03</v>
      </c>
      <c r="C188" s="5">
        <f t="shared" si="8"/>
        <v>14.99</v>
      </c>
      <c r="D188" s="5">
        <f t="shared" si="9"/>
        <v>3.9999999999999147E-2</v>
      </c>
      <c r="E188">
        <v>30.311</v>
      </c>
      <c r="F188" s="5">
        <f t="shared" si="10"/>
        <v>29.302</v>
      </c>
      <c r="G188" s="5">
        <f t="shared" si="11"/>
        <v>1.0090000000000003</v>
      </c>
    </row>
    <row r="189" spans="1:7" x14ac:dyDescent="0.25">
      <c r="A189" s="4">
        <v>41467</v>
      </c>
      <c r="B189">
        <v>15</v>
      </c>
      <c r="C189" s="5">
        <f t="shared" si="8"/>
        <v>15.03</v>
      </c>
      <c r="D189" s="5">
        <f t="shared" si="9"/>
        <v>-2.9999999999999361E-2</v>
      </c>
      <c r="E189">
        <v>29.501999999999999</v>
      </c>
      <c r="F189" s="5">
        <f t="shared" si="10"/>
        <v>30.311</v>
      </c>
      <c r="G189" s="5">
        <f t="shared" si="11"/>
        <v>-0.80900000000000105</v>
      </c>
    </row>
    <row r="190" spans="1:7" x14ac:dyDescent="0.25">
      <c r="A190" s="4">
        <v>41470</v>
      </c>
      <c r="B190">
        <v>15.15</v>
      </c>
      <c r="C190" s="5">
        <f t="shared" si="8"/>
        <v>15</v>
      </c>
      <c r="D190" s="5">
        <f t="shared" si="9"/>
        <v>0.15000000000000036</v>
      </c>
      <c r="E190">
        <v>29.597000000000001</v>
      </c>
      <c r="F190" s="5">
        <f t="shared" si="10"/>
        <v>29.501999999999999</v>
      </c>
      <c r="G190" s="5">
        <f t="shared" si="11"/>
        <v>9.5000000000002416E-2</v>
      </c>
    </row>
    <row r="191" spans="1:7" x14ac:dyDescent="0.25">
      <c r="A191" s="4">
        <v>41471</v>
      </c>
      <c r="B191">
        <v>15.6</v>
      </c>
      <c r="C191" s="5">
        <f t="shared" si="8"/>
        <v>15.15</v>
      </c>
      <c r="D191" s="5">
        <f t="shared" si="9"/>
        <v>0.44999999999999929</v>
      </c>
      <c r="E191">
        <v>29.501999999999999</v>
      </c>
      <c r="F191" s="5">
        <f t="shared" si="10"/>
        <v>29.597000000000001</v>
      </c>
      <c r="G191" s="5">
        <f t="shared" si="11"/>
        <v>-9.5000000000002416E-2</v>
      </c>
    </row>
    <row r="192" spans="1:7" x14ac:dyDescent="0.25">
      <c r="A192" s="4">
        <v>41472</v>
      </c>
      <c r="B192">
        <v>15.51</v>
      </c>
      <c r="C192" s="5">
        <f t="shared" si="8"/>
        <v>15.6</v>
      </c>
      <c r="D192" s="5">
        <f t="shared" si="9"/>
        <v>-8.9999999999999858E-2</v>
      </c>
      <c r="E192">
        <v>30.073</v>
      </c>
      <c r="F192" s="5">
        <f t="shared" si="10"/>
        <v>29.501999999999999</v>
      </c>
      <c r="G192" s="5">
        <f t="shared" si="11"/>
        <v>0.57100000000000151</v>
      </c>
    </row>
    <row r="193" spans="1:7" x14ac:dyDescent="0.25">
      <c r="A193" s="4">
        <v>41473</v>
      </c>
      <c r="B193">
        <v>15.67</v>
      </c>
      <c r="C193" s="5">
        <f t="shared" si="8"/>
        <v>15.51</v>
      </c>
      <c r="D193" s="5">
        <f t="shared" si="9"/>
        <v>0.16000000000000014</v>
      </c>
      <c r="E193">
        <v>30.405999999999999</v>
      </c>
      <c r="F193" s="5">
        <f t="shared" si="10"/>
        <v>30.073</v>
      </c>
      <c r="G193" s="5">
        <f t="shared" si="11"/>
        <v>0.33299999999999841</v>
      </c>
    </row>
    <row r="194" spans="1:7" x14ac:dyDescent="0.25">
      <c r="A194" s="4">
        <v>41474</v>
      </c>
      <c r="B194">
        <v>15.63</v>
      </c>
      <c r="C194" s="5">
        <f t="shared" si="8"/>
        <v>15.67</v>
      </c>
      <c r="D194" s="5">
        <f t="shared" si="9"/>
        <v>-3.9999999999999147E-2</v>
      </c>
      <c r="E194">
        <v>30.425000000000001</v>
      </c>
      <c r="F194" s="5">
        <f t="shared" si="10"/>
        <v>30.405999999999999</v>
      </c>
      <c r="G194" s="5">
        <f t="shared" si="11"/>
        <v>1.9000000000001904E-2</v>
      </c>
    </row>
    <row r="195" spans="1:7" x14ac:dyDescent="0.25">
      <c r="A195" s="4">
        <v>41477</v>
      </c>
      <c r="B195">
        <v>15.75</v>
      </c>
      <c r="C195" s="5">
        <f t="shared" si="8"/>
        <v>15.63</v>
      </c>
      <c r="D195" s="5">
        <f t="shared" si="9"/>
        <v>0.11999999999999922</v>
      </c>
      <c r="E195">
        <v>30.558</v>
      </c>
      <c r="F195" s="5">
        <f t="shared" si="10"/>
        <v>30.425000000000001</v>
      </c>
      <c r="G195" s="5">
        <f t="shared" si="11"/>
        <v>0.13299999999999912</v>
      </c>
    </row>
    <row r="196" spans="1:7" x14ac:dyDescent="0.25">
      <c r="A196" s="4">
        <v>41478</v>
      </c>
      <c r="B196">
        <v>15.6</v>
      </c>
      <c r="C196" s="5">
        <f t="shared" ref="C196:C259" si="12">B195</f>
        <v>15.75</v>
      </c>
      <c r="D196" s="5">
        <f t="shared" ref="D196:D259" si="13">B196-C196</f>
        <v>-0.15000000000000036</v>
      </c>
      <c r="E196">
        <v>31.225000000000001</v>
      </c>
      <c r="F196" s="5">
        <f t="shared" ref="F196:F259" si="14">E195</f>
        <v>30.558</v>
      </c>
      <c r="G196" s="5">
        <f t="shared" ref="G196:G259" si="15">E196-F196</f>
        <v>0.66700000000000159</v>
      </c>
    </row>
    <row r="197" spans="1:7" x14ac:dyDescent="0.25">
      <c r="A197" s="4">
        <v>41479</v>
      </c>
      <c r="B197">
        <v>15.97</v>
      </c>
      <c r="C197" s="5">
        <f t="shared" si="12"/>
        <v>15.6</v>
      </c>
      <c r="D197" s="5">
        <f t="shared" si="13"/>
        <v>0.37000000000000099</v>
      </c>
      <c r="E197">
        <v>30.548999999999999</v>
      </c>
      <c r="F197" s="5">
        <f t="shared" si="14"/>
        <v>31.225000000000001</v>
      </c>
      <c r="G197" s="5">
        <f t="shared" si="15"/>
        <v>-0.67600000000000193</v>
      </c>
    </row>
    <row r="198" spans="1:7" x14ac:dyDescent="0.25">
      <c r="A198" s="4">
        <v>41480</v>
      </c>
      <c r="B198">
        <v>16.420000000000002</v>
      </c>
      <c r="C198" s="5">
        <f t="shared" si="12"/>
        <v>15.97</v>
      </c>
      <c r="D198" s="5">
        <f t="shared" si="13"/>
        <v>0.45000000000000107</v>
      </c>
      <c r="E198">
        <v>30.72</v>
      </c>
      <c r="F198" s="5">
        <f t="shared" si="14"/>
        <v>30.548999999999999</v>
      </c>
      <c r="G198" s="5">
        <f t="shared" si="15"/>
        <v>0.17099999999999937</v>
      </c>
    </row>
    <row r="199" spans="1:7" x14ac:dyDescent="0.25">
      <c r="A199" s="4">
        <v>41481</v>
      </c>
      <c r="B199">
        <v>16.5</v>
      </c>
      <c r="C199" s="5">
        <f t="shared" si="12"/>
        <v>16.420000000000002</v>
      </c>
      <c r="D199" s="5">
        <f t="shared" si="13"/>
        <v>7.9999999999998295E-2</v>
      </c>
      <c r="E199">
        <v>30.739000000000001</v>
      </c>
      <c r="F199" s="5">
        <f t="shared" si="14"/>
        <v>30.72</v>
      </c>
      <c r="G199" s="5">
        <f t="shared" si="15"/>
        <v>1.9000000000001904E-2</v>
      </c>
    </row>
    <row r="200" spans="1:7" x14ac:dyDescent="0.25">
      <c r="A200" s="4">
        <v>41484</v>
      </c>
      <c r="B200">
        <v>16.7</v>
      </c>
      <c r="C200" s="5">
        <f t="shared" si="12"/>
        <v>16.5</v>
      </c>
      <c r="D200" s="5">
        <f t="shared" si="13"/>
        <v>0.19999999999999929</v>
      </c>
      <c r="E200">
        <v>30.890999999999998</v>
      </c>
      <c r="F200" s="5">
        <f t="shared" si="14"/>
        <v>30.739000000000001</v>
      </c>
      <c r="G200" s="5">
        <f t="shared" si="15"/>
        <v>0.15199999999999747</v>
      </c>
    </row>
    <row r="201" spans="1:7" x14ac:dyDescent="0.25">
      <c r="A201" s="4">
        <v>41485</v>
      </c>
      <c r="B201">
        <v>16.600000000000001</v>
      </c>
      <c r="C201" s="5">
        <f t="shared" si="12"/>
        <v>16.7</v>
      </c>
      <c r="D201" s="5">
        <f t="shared" si="13"/>
        <v>-9.9999999999997868E-2</v>
      </c>
      <c r="E201">
        <v>31.12</v>
      </c>
      <c r="F201" s="5">
        <f t="shared" si="14"/>
        <v>30.890999999999998</v>
      </c>
      <c r="G201" s="5">
        <f t="shared" si="15"/>
        <v>0.22900000000000276</v>
      </c>
    </row>
    <row r="202" spans="1:7" x14ac:dyDescent="0.25">
      <c r="A202" s="4">
        <v>41486</v>
      </c>
      <c r="B202">
        <v>16.7</v>
      </c>
      <c r="C202" s="5">
        <f t="shared" si="12"/>
        <v>16.600000000000001</v>
      </c>
      <c r="D202" s="5">
        <f t="shared" si="13"/>
        <v>9.9999999999997868E-2</v>
      </c>
      <c r="E202">
        <v>30.93</v>
      </c>
      <c r="F202" s="5">
        <f t="shared" si="14"/>
        <v>31.12</v>
      </c>
      <c r="G202" s="5">
        <f t="shared" si="15"/>
        <v>-0.19000000000000128</v>
      </c>
    </row>
    <row r="203" spans="1:7" x14ac:dyDescent="0.25">
      <c r="A203" s="4">
        <v>41487</v>
      </c>
      <c r="B203">
        <v>16.43</v>
      </c>
      <c r="C203" s="5">
        <f t="shared" si="12"/>
        <v>16.7</v>
      </c>
      <c r="D203" s="5">
        <f t="shared" si="13"/>
        <v>-0.26999999999999957</v>
      </c>
      <c r="E203">
        <v>30.957999999999998</v>
      </c>
      <c r="F203" s="5">
        <f t="shared" si="14"/>
        <v>30.93</v>
      </c>
      <c r="G203" s="5">
        <f t="shared" si="15"/>
        <v>2.7999999999998693E-2</v>
      </c>
    </row>
    <row r="204" spans="1:7" x14ac:dyDescent="0.25">
      <c r="A204" s="4">
        <v>41488</v>
      </c>
      <c r="B204">
        <v>15.99</v>
      </c>
      <c r="C204" s="5">
        <f t="shared" si="12"/>
        <v>16.43</v>
      </c>
      <c r="D204" s="5">
        <f t="shared" si="13"/>
        <v>-0.4399999999999995</v>
      </c>
      <c r="E204">
        <v>30.311</v>
      </c>
      <c r="F204" s="5">
        <f t="shared" si="14"/>
        <v>30.957999999999998</v>
      </c>
      <c r="G204" s="5">
        <f t="shared" si="15"/>
        <v>-0.64699999999999847</v>
      </c>
    </row>
    <row r="205" spans="1:7" x14ac:dyDescent="0.25">
      <c r="A205" s="4">
        <v>41491</v>
      </c>
      <c r="B205">
        <v>15.9</v>
      </c>
      <c r="C205" s="5">
        <f t="shared" si="12"/>
        <v>15.99</v>
      </c>
      <c r="D205" s="5">
        <f t="shared" si="13"/>
        <v>-8.9999999999999858E-2</v>
      </c>
      <c r="E205">
        <v>30.501000000000001</v>
      </c>
      <c r="F205" s="5">
        <f t="shared" si="14"/>
        <v>30.311</v>
      </c>
      <c r="G205" s="5">
        <f t="shared" si="15"/>
        <v>0.19000000000000128</v>
      </c>
    </row>
    <row r="206" spans="1:7" x14ac:dyDescent="0.25">
      <c r="A206" s="4">
        <v>41492</v>
      </c>
      <c r="B206">
        <v>16.059999999999999</v>
      </c>
      <c r="C206" s="5">
        <f t="shared" si="12"/>
        <v>15.9</v>
      </c>
      <c r="D206" s="5">
        <f t="shared" si="13"/>
        <v>0.15999999999999837</v>
      </c>
      <c r="E206">
        <v>30.739000000000001</v>
      </c>
      <c r="F206" s="5">
        <f t="shared" si="14"/>
        <v>30.501000000000001</v>
      </c>
      <c r="G206" s="5">
        <f t="shared" si="15"/>
        <v>0.23799999999999955</v>
      </c>
    </row>
    <row r="207" spans="1:7" x14ac:dyDescent="0.25">
      <c r="A207" s="4">
        <v>41493</v>
      </c>
      <c r="B207">
        <v>15.6</v>
      </c>
      <c r="C207" s="5">
        <f t="shared" si="12"/>
        <v>16.059999999999999</v>
      </c>
      <c r="D207" s="5">
        <f t="shared" si="13"/>
        <v>-0.45999999999999908</v>
      </c>
      <c r="E207">
        <v>30.710999999999999</v>
      </c>
      <c r="F207" s="5">
        <f t="shared" si="14"/>
        <v>30.739000000000001</v>
      </c>
      <c r="G207" s="5">
        <f t="shared" si="15"/>
        <v>-2.8000000000002245E-2</v>
      </c>
    </row>
    <row r="208" spans="1:7" x14ac:dyDescent="0.25">
      <c r="A208" s="4">
        <v>41494</v>
      </c>
      <c r="B208">
        <v>16.079999999999998</v>
      </c>
      <c r="C208" s="5">
        <f t="shared" si="12"/>
        <v>15.6</v>
      </c>
      <c r="D208" s="5">
        <f t="shared" si="13"/>
        <v>0.47999999999999865</v>
      </c>
      <c r="E208">
        <v>31.138999999999999</v>
      </c>
      <c r="F208" s="5">
        <f t="shared" si="14"/>
        <v>30.710999999999999</v>
      </c>
      <c r="G208" s="5">
        <f t="shared" si="15"/>
        <v>0.42800000000000082</v>
      </c>
    </row>
    <row r="209" spans="1:7" x14ac:dyDescent="0.25">
      <c r="A209" s="4">
        <v>41495</v>
      </c>
      <c r="B209">
        <v>16.25</v>
      </c>
      <c r="C209" s="5">
        <f t="shared" si="12"/>
        <v>16.079999999999998</v>
      </c>
      <c r="D209" s="5">
        <f t="shared" si="13"/>
        <v>0.17000000000000171</v>
      </c>
      <c r="E209">
        <v>31.405000000000001</v>
      </c>
      <c r="F209" s="5">
        <f t="shared" si="14"/>
        <v>31.138999999999999</v>
      </c>
      <c r="G209" s="5">
        <f t="shared" si="15"/>
        <v>0.26600000000000179</v>
      </c>
    </row>
    <row r="210" spans="1:7" x14ac:dyDescent="0.25">
      <c r="A210" s="4">
        <v>41498</v>
      </c>
      <c r="B210">
        <v>16.25</v>
      </c>
      <c r="C210" s="5">
        <f t="shared" si="12"/>
        <v>16.25</v>
      </c>
      <c r="D210" s="5">
        <f t="shared" si="13"/>
        <v>0</v>
      </c>
      <c r="E210">
        <v>31.596</v>
      </c>
      <c r="F210" s="5">
        <f t="shared" si="14"/>
        <v>31.405000000000001</v>
      </c>
      <c r="G210" s="5">
        <f t="shared" si="15"/>
        <v>0.19099999999999895</v>
      </c>
    </row>
    <row r="211" spans="1:7" x14ac:dyDescent="0.25">
      <c r="A211" s="4">
        <v>41499</v>
      </c>
      <c r="B211">
        <v>17.2</v>
      </c>
      <c r="C211" s="5">
        <f t="shared" si="12"/>
        <v>16.25</v>
      </c>
      <c r="D211" s="5">
        <f t="shared" si="13"/>
        <v>0.94999999999999929</v>
      </c>
      <c r="E211">
        <v>31.834</v>
      </c>
      <c r="F211" s="5">
        <f t="shared" si="14"/>
        <v>31.596</v>
      </c>
      <c r="G211" s="5">
        <f t="shared" si="15"/>
        <v>0.23799999999999955</v>
      </c>
    </row>
    <row r="212" spans="1:7" x14ac:dyDescent="0.25">
      <c r="A212" s="4">
        <v>41500</v>
      </c>
      <c r="B212">
        <v>17.440000000000001</v>
      </c>
      <c r="C212" s="5">
        <f t="shared" si="12"/>
        <v>17.2</v>
      </c>
      <c r="D212" s="5">
        <f t="shared" si="13"/>
        <v>0.24000000000000199</v>
      </c>
      <c r="E212">
        <v>30.957999999999998</v>
      </c>
      <c r="F212" s="5">
        <f t="shared" si="14"/>
        <v>31.834</v>
      </c>
      <c r="G212" s="5">
        <f t="shared" si="15"/>
        <v>-0.87600000000000122</v>
      </c>
    </row>
    <row r="213" spans="1:7" x14ac:dyDescent="0.25">
      <c r="A213" s="4">
        <v>41501</v>
      </c>
      <c r="B213">
        <v>17.57</v>
      </c>
      <c r="C213" s="5">
        <f t="shared" si="12"/>
        <v>17.440000000000001</v>
      </c>
      <c r="D213" s="5">
        <f t="shared" si="13"/>
        <v>0.12999999999999901</v>
      </c>
      <c r="E213">
        <v>30.359000000000002</v>
      </c>
      <c r="F213" s="5">
        <f t="shared" si="14"/>
        <v>30.957999999999998</v>
      </c>
      <c r="G213" s="5">
        <f t="shared" si="15"/>
        <v>-0.59899999999999665</v>
      </c>
    </row>
    <row r="214" spans="1:7" x14ac:dyDescent="0.25">
      <c r="A214" s="4">
        <v>41502</v>
      </c>
      <c r="B214">
        <v>18.05</v>
      </c>
      <c r="C214" s="5">
        <f t="shared" si="12"/>
        <v>17.57</v>
      </c>
      <c r="D214" s="5">
        <f t="shared" si="13"/>
        <v>0.48000000000000043</v>
      </c>
      <c r="E214">
        <v>29.93</v>
      </c>
      <c r="F214" s="5">
        <f t="shared" si="14"/>
        <v>30.359000000000002</v>
      </c>
      <c r="G214" s="5">
        <f t="shared" si="15"/>
        <v>-0.42900000000000205</v>
      </c>
    </row>
    <row r="215" spans="1:7" x14ac:dyDescent="0.25">
      <c r="A215" s="4">
        <v>41505</v>
      </c>
      <c r="B215">
        <v>17.600000000000001</v>
      </c>
      <c r="C215" s="5">
        <f t="shared" si="12"/>
        <v>18.05</v>
      </c>
      <c r="D215" s="5">
        <f t="shared" si="13"/>
        <v>-0.44999999999999929</v>
      </c>
      <c r="E215">
        <v>29.74</v>
      </c>
      <c r="F215" s="5">
        <f t="shared" si="14"/>
        <v>29.93</v>
      </c>
      <c r="G215" s="5">
        <f t="shared" si="15"/>
        <v>-0.19000000000000128</v>
      </c>
    </row>
    <row r="216" spans="1:7" x14ac:dyDescent="0.25">
      <c r="A216" s="4">
        <v>41506</v>
      </c>
      <c r="B216">
        <v>17.37</v>
      </c>
      <c r="C216" s="5">
        <f t="shared" si="12"/>
        <v>17.600000000000001</v>
      </c>
      <c r="D216" s="5">
        <f t="shared" si="13"/>
        <v>-0.23000000000000043</v>
      </c>
      <c r="E216">
        <v>29.026</v>
      </c>
      <c r="F216" s="5">
        <f t="shared" si="14"/>
        <v>29.74</v>
      </c>
      <c r="G216" s="5">
        <f t="shared" si="15"/>
        <v>-0.71399999999999864</v>
      </c>
    </row>
    <row r="217" spans="1:7" x14ac:dyDescent="0.25">
      <c r="A217" s="4">
        <v>41507</v>
      </c>
      <c r="B217">
        <v>17.399999999999999</v>
      </c>
      <c r="C217" s="5">
        <f t="shared" si="12"/>
        <v>17.37</v>
      </c>
      <c r="D217" s="5">
        <f t="shared" si="13"/>
        <v>2.9999999999997584E-2</v>
      </c>
      <c r="E217">
        <v>29.501999999999999</v>
      </c>
      <c r="F217" s="5">
        <f t="shared" si="14"/>
        <v>29.026</v>
      </c>
      <c r="G217" s="5">
        <f t="shared" si="15"/>
        <v>0.47599999999999909</v>
      </c>
    </row>
    <row r="218" spans="1:7" x14ac:dyDescent="0.25">
      <c r="A218" s="4">
        <v>41508</v>
      </c>
      <c r="B218">
        <v>17.850000000000001</v>
      </c>
      <c r="C218" s="5">
        <f t="shared" si="12"/>
        <v>17.399999999999999</v>
      </c>
      <c r="D218" s="5">
        <f t="shared" si="13"/>
        <v>0.45000000000000284</v>
      </c>
      <c r="E218">
        <v>29.597000000000001</v>
      </c>
      <c r="F218" s="5">
        <f t="shared" si="14"/>
        <v>29.501999999999999</v>
      </c>
      <c r="G218" s="5">
        <f t="shared" si="15"/>
        <v>9.5000000000002416E-2</v>
      </c>
    </row>
    <row r="219" spans="1:7" x14ac:dyDescent="0.25">
      <c r="A219" s="4">
        <v>41509</v>
      </c>
      <c r="B219">
        <v>17.809999999999999</v>
      </c>
      <c r="C219" s="5">
        <f t="shared" si="12"/>
        <v>17.850000000000001</v>
      </c>
      <c r="D219" s="5">
        <f t="shared" si="13"/>
        <v>-4.00000000000027E-2</v>
      </c>
      <c r="E219">
        <v>30.300999999999998</v>
      </c>
      <c r="F219" s="5">
        <f t="shared" si="14"/>
        <v>29.597000000000001</v>
      </c>
      <c r="G219" s="5">
        <f t="shared" si="15"/>
        <v>0.70399999999999707</v>
      </c>
    </row>
    <row r="220" spans="1:7" x14ac:dyDescent="0.25">
      <c r="A220" s="4">
        <v>41512</v>
      </c>
      <c r="B220">
        <v>17.649999999999999</v>
      </c>
      <c r="C220" s="5">
        <f t="shared" si="12"/>
        <v>17.809999999999999</v>
      </c>
      <c r="D220" s="5">
        <f t="shared" si="13"/>
        <v>-0.16000000000000014</v>
      </c>
      <c r="E220">
        <v>30.454000000000001</v>
      </c>
      <c r="F220" s="5">
        <f t="shared" si="14"/>
        <v>30.300999999999998</v>
      </c>
      <c r="G220" s="5">
        <f t="shared" si="15"/>
        <v>0.15300000000000225</v>
      </c>
    </row>
    <row r="221" spans="1:7" x14ac:dyDescent="0.25">
      <c r="A221" s="4">
        <v>41513</v>
      </c>
      <c r="B221">
        <v>17.45</v>
      </c>
      <c r="C221" s="5">
        <f t="shared" si="12"/>
        <v>17.649999999999999</v>
      </c>
      <c r="D221" s="5">
        <f t="shared" si="13"/>
        <v>-0.19999999999999929</v>
      </c>
      <c r="E221">
        <v>29.331</v>
      </c>
      <c r="F221" s="5">
        <f t="shared" si="14"/>
        <v>30.454000000000001</v>
      </c>
      <c r="G221" s="5">
        <f t="shared" si="15"/>
        <v>-1.1230000000000011</v>
      </c>
    </row>
    <row r="222" spans="1:7" x14ac:dyDescent="0.25">
      <c r="A222" s="4">
        <v>41514</v>
      </c>
      <c r="B222">
        <v>17.5</v>
      </c>
      <c r="C222" s="5">
        <f t="shared" si="12"/>
        <v>17.45</v>
      </c>
      <c r="D222" s="5">
        <f t="shared" si="13"/>
        <v>5.0000000000000711E-2</v>
      </c>
      <c r="E222">
        <v>28.988</v>
      </c>
      <c r="F222" s="5">
        <f t="shared" si="14"/>
        <v>29.331</v>
      </c>
      <c r="G222" s="5">
        <f t="shared" si="15"/>
        <v>-0.34299999999999997</v>
      </c>
    </row>
    <row r="223" spans="1:7" x14ac:dyDescent="0.25">
      <c r="A223" s="4">
        <v>41515</v>
      </c>
      <c r="B223">
        <v>18.079999999999998</v>
      </c>
      <c r="C223" s="5">
        <f t="shared" si="12"/>
        <v>17.5</v>
      </c>
      <c r="D223" s="5">
        <f t="shared" si="13"/>
        <v>0.57999999999999829</v>
      </c>
      <c r="E223">
        <v>29.492000000000001</v>
      </c>
      <c r="F223" s="5">
        <f t="shared" si="14"/>
        <v>28.988</v>
      </c>
      <c r="G223" s="5">
        <f t="shared" si="15"/>
        <v>0.50400000000000134</v>
      </c>
    </row>
    <row r="224" spans="1:7" x14ac:dyDescent="0.25">
      <c r="A224" s="4">
        <v>41516</v>
      </c>
      <c r="B224">
        <v>18.649999999999999</v>
      </c>
      <c r="C224" s="5">
        <f t="shared" si="12"/>
        <v>18.079999999999998</v>
      </c>
      <c r="D224" s="5">
        <f t="shared" si="13"/>
        <v>0.57000000000000028</v>
      </c>
      <c r="E224">
        <v>29.645</v>
      </c>
      <c r="F224" s="5">
        <f t="shared" si="14"/>
        <v>29.492000000000001</v>
      </c>
      <c r="G224" s="5">
        <f t="shared" si="15"/>
        <v>0.15299999999999869</v>
      </c>
    </row>
    <row r="225" spans="1:7" x14ac:dyDescent="0.25">
      <c r="A225" s="4">
        <v>41519</v>
      </c>
      <c r="B225">
        <v>18.649999999999999</v>
      </c>
      <c r="C225" s="5">
        <f t="shared" si="12"/>
        <v>18.649999999999999</v>
      </c>
      <c r="D225" s="5">
        <f t="shared" si="13"/>
        <v>0</v>
      </c>
      <c r="E225">
        <v>30.367999999999999</v>
      </c>
      <c r="F225" s="5">
        <f t="shared" si="14"/>
        <v>29.645</v>
      </c>
      <c r="G225" s="5">
        <f t="shared" si="15"/>
        <v>0.72299999999999898</v>
      </c>
    </row>
    <row r="226" spans="1:7" x14ac:dyDescent="0.25">
      <c r="A226" s="4">
        <v>41520</v>
      </c>
      <c r="B226">
        <v>18.87</v>
      </c>
      <c r="C226" s="5">
        <f t="shared" si="12"/>
        <v>18.649999999999999</v>
      </c>
      <c r="D226" s="5">
        <f t="shared" si="13"/>
        <v>0.22000000000000242</v>
      </c>
      <c r="E226">
        <v>30.548999999999999</v>
      </c>
      <c r="F226" s="5">
        <f t="shared" si="14"/>
        <v>30.367999999999999</v>
      </c>
      <c r="G226" s="5">
        <f t="shared" si="15"/>
        <v>0.18100000000000094</v>
      </c>
    </row>
    <row r="227" spans="1:7" x14ac:dyDescent="0.25">
      <c r="A227" s="4">
        <v>41521</v>
      </c>
      <c r="B227">
        <v>19.05</v>
      </c>
      <c r="C227" s="5">
        <f t="shared" si="12"/>
        <v>18.87</v>
      </c>
      <c r="D227" s="5">
        <f t="shared" si="13"/>
        <v>0.17999999999999972</v>
      </c>
      <c r="E227">
        <v>30.338999999999999</v>
      </c>
      <c r="F227" s="5">
        <f t="shared" si="14"/>
        <v>30.548999999999999</v>
      </c>
      <c r="G227" s="5">
        <f t="shared" si="15"/>
        <v>-0.21000000000000085</v>
      </c>
    </row>
    <row r="228" spans="1:7" x14ac:dyDescent="0.25">
      <c r="A228" s="4">
        <v>41522</v>
      </c>
      <c r="B228">
        <v>19.350000000000001</v>
      </c>
      <c r="C228" s="5">
        <f t="shared" si="12"/>
        <v>19.05</v>
      </c>
      <c r="D228" s="5">
        <f t="shared" si="13"/>
        <v>0.30000000000000071</v>
      </c>
      <c r="E228">
        <v>30.273</v>
      </c>
      <c r="F228" s="5">
        <f t="shared" si="14"/>
        <v>30.338999999999999</v>
      </c>
      <c r="G228" s="5">
        <f t="shared" si="15"/>
        <v>-6.5999999999998948E-2</v>
      </c>
    </row>
    <row r="229" spans="1:7" x14ac:dyDescent="0.25">
      <c r="A229" s="4">
        <v>41523</v>
      </c>
      <c r="B229">
        <v>19.55</v>
      </c>
      <c r="C229" s="5">
        <f t="shared" si="12"/>
        <v>19.350000000000001</v>
      </c>
      <c r="D229" s="5">
        <f t="shared" si="13"/>
        <v>0.19999999999999929</v>
      </c>
      <c r="E229">
        <v>30.643999999999998</v>
      </c>
      <c r="F229" s="5">
        <f t="shared" si="14"/>
        <v>30.273</v>
      </c>
      <c r="G229" s="5">
        <f t="shared" si="15"/>
        <v>0.37099999999999866</v>
      </c>
    </row>
    <row r="230" spans="1:7" x14ac:dyDescent="0.25">
      <c r="A230" s="4">
        <v>41526</v>
      </c>
      <c r="B230">
        <v>19.88</v>
      </c>
      <c r="C230" s="5">
        <f t="shared" si="12"/>
        <v>19.55</v>
      </c>
      <c r="D230" s="5">
        <f t="shared" si="13"/>
        <v>0.32999999999999829</v>
      </c>
      <c r="E230">
        <v>31.405000000000001</v>
      </c>
      <c r="F230" s="5">
        <f t="shared" si="14"/>
        <v>30.643999999999998</v>
      </c>
      <c r="G230" s="5">
        <f t="shared" si="15"/>
        <v>0.76100000000000279</v>
      </c>
    </row>
    <row r="231" spans="1:7" x14ac:dyDescent="0.25">
      <c r="A231" s="4">
        <v>41527</v>
      </c>
      <c r="B231">
        <v>19.399999999999999</v>
      </c>
      <c r="C231" s="5">
        <f t="shared" si="12"/>
        <v>19.88</v>
      </c>
      <c r="D231" s="5">
        <f t="shared" si="13"/>
        <v>-0.48000000000000043</v>
      </c>
      <c r="E231">
        <v>31.596</v>
      </c>
      <c r="F231" s="5">
        <f t="shared" si="14"/>
        <v>31.405000000000001</v>
      </c>
      <c r="G231" s="5">
        <f t="shared" si="15"/>
        <v>0.19099999999999895</v>
      </c>
    </row>
    <row r="232" spans="1:7" x14ac:dyDescent="0.25">
      <c r="A232" s="4">
        <v>41528</v>
      </c>
      <c r="B232">
        <v>19.579999999999998</v>
      </c>
      <c r="C232" s="5">
        <f t="shared" si="12"/>
        <v>19.399999999999999</v>
      </c>
      <c r="D232" s="5">
        <f t="shared" si="13"/>
        <v>0.17999999999999972</v>
      </c>
      <c r="E232">
        <v>30.824999999999999</v>
      </c>
      <c r="F232" s="5">
        <f t="shared" si="14"/>
        <v>31.596</v>
      </c>
      <c r="G232" s="5">
        <f t="shared" si="15"/>
        <v>-0.7710000000000008</v>
      </c>
    </row>
    <row r="233" spans="1:7" x14ac:dyDescent="0.25">
      <c r="A233" s="4">
        <v>41529</v>
      </c>
      <c r="B233">
        <v>19.78</v>
      </c>
      <c r="C233" s="5">
        <f t="shared" si="12"/>
        <v>19.579999999999998</v>
      </c>
      <c r="D233" s="5">
        <f t="shared" si="13"/>
        <v>0.20000000000000284</v>
      </c>
      <c r="E233">
        <v>31.024999999999999</v>
      </c>
      <c r="F233" s="5">
        <f t="shared" si="14"/>
        <v>30.824999999999999</v>
      </c>
      <c r="G233" s="5">
        <f t="shared" si="15"/>
        <v>0.19999999999999929</v>
      </c>
    </row>
    <row r="234" spans="1:7" x14ac:dyDescent="0.25">
      <c r="A234" s="4">
        <v>41530</v>
      </c>
      <c r="B234">
        <v>19.989999999999998</v>
      </c>
      <c r="C234" s="5">
        <f t="shared" si="12"/>
        <v>19.78</v>
      </c>
      <c r="D234" s="5">
        <f t="shared" si="13"/>
        <v>0.2099999999999973</v>
      </c>
      <c r="E234">
        <v>31.167000000000002</v>
      </c>
      <c r="F234" s="5">
        <f t="shared" si="14"/>
        <v>31.024999999999999</v>
      </c>
      <c r="G234" s="5">
        <f t="shared" si="15"/>
        <v>0.14200000000000301</v>
      </c>
    </row>
    <row r="235" spans="1:7" x14ac:dyDescent="0.25">
      <c r="A235" s="4">
        <v>41533</v>
      </c>
      <c r="B235">
        <v>19.97</v>
      </c>
      <c r="C235" s="5">
        <f t="shared" si="12"/>
        <v>19.989999999999998</v>
      </c>
      <c r="D235" s="5">
        <f t="shared" si="13"/>
        <v>-1.9999999999999574E-2</v>
      </c>
      <c r="E235">
        <v>31.196000000000002</v>
      </c>
      <c r="F235" s="5">
        <f t="shared" si="14"/>
        <v>31.167000000000002</v>
      </c>
      <c r="G235" s="5">
        <f t="shared" si="15"/>
        <v>2.8999999999999915E-2</v>
      </c>
    </row>
    <row r="236" spans="1:7" x14ac:dyDescent="0.25">
      <c r="A236" s="4">
        <v>41534</v>
      </c>
      <c r="B236">
        <v>19.899999999999999</v>
      </c>
      <c r="C236" s="5">
        <f t="shared" si="12"/>
        <v>19.97</v>
      </c>
      <c r="D236" s="5">
        <f t="shared" si="13"/>
        <v>-7.0000000000000284E-2</v>
      </c>
      <c r="E236">
        <v>31.452999999999999</v>
      </c>
      <c r="F236" s="5">
        <f t="shared" si="14"/>
        <v>31.196000000000002</v>
      </c>
      <c r="G236" s="5">
        <f t="shared" si="15"/>
        <v>0.2569999999999979</v>
      </c>
    </row>
    <row r="237" spans="1:7" x14ac:dyDescent="0.25">
      <c r="A237" s="4">
        <v>41535</v>
      </c>
      <c r="B237">
        <v>20.309999999999999</v>
      </c>
      <c r="C237" s="5">
        <f t="shared" si="12"/>
        <v>19.899999999999999</v>
      </c>
      <c r="D237" s="5">
        <f t="shared" si="13"/>
        <v>0.41000000000000014</v>
      </c>
      <c r="E237">
        <v>31.928999999999998</v>
      </c>
      <c r="F237" s="5">
        <f t="shared" si="14"/>
        <v>31.452999999999999</v>
      </c>
      <c r="G237" s="5">
        <f t="shared" si="15"/>
        <v>0.47599999999999909</v>
      </c>
    </row>
    <row r="238" spans="1:7" x14ac:dyDescent="0.25">
      <c r="A238" s="4">
        <v>41536</v>
      </c>
      <c r="B238">
        <v>20.399999999999999</v>
      </c>
      <c r="C238" s="5">
        <f t="shared" si="12"/>
        <v>20.309999999999999</v>
      </c>
      <c r="D238" s="5">
        <f t="shared" si="13"/>
        <v>8.9999999999999858E-2</v>
      </c>
      <c r="E238">
        <v>32.119</v>
      </c>
      <c r="F238" s="5">
        <f t="shared" si="14"/>
        <v>31.928999999999998</v>
      </c>
      <c r="G238" s="5">
        <f t="shared" si="15"/>
        <v>0.19000000000000128</v>
      </c>
    </row>
    <row r="239" spans="1:7" x14ac:dyDescent="0.25">
      <c r="A239" s="4">
        <v>41537</v>
      </c>
      <c r="B239">
        <v>20.27</v>
      </c>
      <c r="C239" s="5">
        <f t="shared" si="12"/>
        <v>20.399999999999999</v>
      </c>
      <c r="D239" s="5">
        <f t="shared" si="13"/>
        <v>-0.12999999999999901</v>
      </c>
      <c r="E239">
        <v>31.405000000000001</v>
      </c>
      <c r="F239" s="5">
        <f t="shared" si="14"/>
        <v>32.119</v>
      </c>
      <c r="G239" s="5">
        <f t="shared" si="15"/>
        <v>-0.71399999999999864</v>
      </c>
    </row>
    <row r="240" spans="1:7" x14ac:dyDescent="0.25">
      <c r="A240" s="4">
        <v>41540</v>
      </c>
      <c r="B240">
        <v>20.51</v>
      </c>
      <c r="C240" s="5">
        <f t="shared" si="12"/>
        <v>20.27</v>
      </c>
      <c r="D240" s="5">
        <f t="shared" si="13"/>
        <v>0.24000000000000199</v>
      </c>
      <c r="E240">
        <v>31.881</v>
      </c>
      <c r="F240" s="5">
        <f t="shared" si="14"/>
        <v>31.405000000000001</v>
      </c>
      <c r="G240" s="5">
        <f t="shared" si="15"/>
        <v>0.47599999999999909</v>
      </c>
    </row>
    <row r="241" spans="1:7" x14ac:dyDescent="0.25">
      <c r="A241" s="4">
        <v>41541</v>
      </c>
      <c r="B241">
        <v>20.5</v>
      </c>
      <c r="C241" s="5">
        <f t="shared" si="12"/>
        <v>20.51</v>
      </c>
      <c r="D241" s="5">
        <f t="shared" si="13"/>
        <v>-1.0000000000001563E-2</v>
      </c>
      <c r="E241">
        <v>32.072000000000003</v>
      </c>
      <c r="F241" s="5">
        <f t="shared" si="14"/>
        <v>31.881</v>
      </c>
      <c r="G241" s="5">
        <f t="shared" si="15"/>
        <v>0.1910000000000025</v>
      </c>
    </row>
    <row r="242" spans="1:7" x14ac:dyDescent="0.25">
      <c r="A242" s="4">
        <v>41542</v>
      </c>
      <c r="B242">
        <v>20.45</v>
      </c>
      <c r="C242" s="5">
        <f t="shared" si="12"/>
        <v>20.5</v>
      </c>
      <c r="D242" s="5">
        <f t="shared" si="13"/>
        <v>-5.0000000000000711E-2</v>
      </c>
      <c r="E242">
        <v>32.033000000000001</v>
      </c>
      <c r="F242" s="5">
        <f t="shared" si="14"/>
        <v>32.072000000000003</v>
      </c>
      <c r="G242" s="5">
        <f t="shared" si="15"/>
        <v>-3.9000000000001478E-2</v>
      </c>
    </row>
    <row r="243" spans="1:7" x14ac:dyDescent="0.25">
      <c r="A243" s="4">
        <v>41543</v>
      </c>
      <c r="B243">
        <v>20.260000000000002</v>
      </c>
      <c r="C243" s="5">
        <f t="shared" si="12"/>
        <v>20.45</v>
      </c>
      <c r="D243" s="5">
        <f t="shared" si="13"/>
        <v>-0.18999999999999773</v>
      </c>
      <c r="E243">
        <v>32.119</v>
      </c>
      <c r="F243" s="5">
        <f t="shared" si="14"/>
        <v>32.033000000000001</v>
      </c>
      <c r="G243" s="5">
        <f t="shared" si="15"/>
        <v>8.5999999999998522E-2</v>
      </c>
    </row>
    <row r="244" spans="1:7" x14ac:dyDescent="0.25">
      <c r="A244" s="4">
        <v>41544</v>
      </c>
      <c r="B244">
        <v>20.22</v>
      </c>
      <c r="C244" s="5">
        <f t="shared" si="12"/>
        <v>20.260000000000002</v>
      </c>
      <c r="D244" s="5">
        <f t="shared" si="13"/>
        <v>-4.00000000000027E-2</v>
      </c>
      <c r="E244">
        <v>32.072000000000003</v>
      </c>
      <c r="F244" s="5">
        <f t="shared" si="14"/>
        <v>32.119</v>
      </c>
      <c r="G244" s="5">
        <f t="shared" si="15"/>
        <v>-4.6999999999997044E-2</v>
      </c>
    </row>
    <row r="245" spans="1:7" x14ac:dyDescent="0.25">
      <c r="A245" s="4">
        <v>41547</v>
      </c>
      <c r="B245">
        <v>20.25</v>
      </c>
      <c r="C245" s="5">
        <f t="shared" si="12"/>
        <v>20.22</v>
      </c>
      <c r="D245" s="5">
        <f t="shared" si="13"/>
        <v>3.0000000000001137E-2</v>
      </c>
      <c r="E245">
        <v>31.405000000000001</v>
      </c>
      <c r="F245" s="5">
        <f t="shared" si="14"/>
        <v>32.072000000000003</v>
      </c>
      <c r="G245" s="5">
        <f t="shared" si="15"/>
        <v>-0.66700000000000159</v>
      </c>
    </row>
    <row r="246" spans="1:7" x14ac:dyDescent="0.25">
      <c r="A246" s="4">
        <v>41548</v>
      </c>
      <c r="B246">
        <v>20.5</v>
      </c>
      <c r="C246" s="5">
        <f t="shared" si="12"/>
        <v>20.25</v>
      </c>
      <c r="D246" s="5">
        <f t="shared" si="13"/>
        <v>0.25</v>
      </c>
      <c r="E246">
        <v>31.547999999999998</v>
      </c>
      <c r="F246" s="5">
        <f t="shared" si="14"/>
        <v>31.405000000000001</v>
      </c>
      <c r="G246" s="5">
        <f t="shared" si="15"/>
        <v>0.14299999999999713</v>
      </c>
    </row>
    <row r="247" spans="1:7" x14ac:dyDescent="0.25">
      <c r="A247" s="4">
        <v>41549</v>
      </c>
      <c r="B247">
        <v>20.6</v>
      </c>
      <c r="C247" s="5">
        <f t="shared" si="12"/>
        <v>20.5</v>
      </c>
      <c r="D247" s="5">
        <f t="shared" si="13"/>
        <v>0.10000000000000142</v>
      </c>
      <c r="E247">
        <v>31.652999999999999</v>
      </c>
      <c r="F247" s="5">
        <f t="shared" si="14"/>
        <v>31.547999999999998</v>
      </c>
      <c r="G247" s="5">
        <f t="shared" si="15"/>
        <v>0.10500000000000043</v>
      </c>
    </row>
    <row r="248" spans="1:7" x14ac:dyDescent="0.25">
      <c r="A248" s="4">
        <v>41550</v>
      </c>
      <c r="B248">
        <v>20.64</v>
      </c>
      <c r="C248" s="5">
        <f t="shared" si="12"/>
        <v>20.6</v>
      </c>
      <c r="D248" s="5">
        <f t="shared" si="13"/>
        <v>3.9999999999999147E-2</v>
      </c>
      <c r="E248">
        <v>31.423999999999999</v>
      </c>
      <c r="F248" s="5">
        <f t="shared" si="14"/>
        <v>31.652999999999999</v>
      </c>
      <c r="G248" s="5">
        <f t="shared" si="15"/>
        <v>-0.2289999999999992</v>
      </c>
    </row>
    <row r="249" spans="1:7" x14ac:dyDescent="0.25">
      <c r="A249" s="4">
        <v>41551</v>
      </c>
      <c r="B249">
        <v>20.75</v>
      </c>
      <c r="C249" s="5">
        <f t="shared" si="12"/>
        <v>20.64</v>
      </c>
      <c r="D249" s="5">
        <f t="shared" si="13"/>
        <v>0.10999999999999943</v>
      </c>
      <c r="E249">
        <v>31.242999999999999</v>
      </c>
      <c r="F249" s="5">
        <f t="shared" si="14"/>
        <v>31.423999999999999</v>
      </c>
      <c r="G249" s="5">
        <f t="shared" si="15"/>
        <v>-0.18100000000000094</v>
      </c>
    </row>
    <row r="250" spans="1:7" x14ac:dyDescent="0.25">
      <c r="A250" s="4">
        <v>41554</v>
      </c>
      <c r="B250">
        <v>20.84</v>
      </c>
      <c r="C250" s="5">
        <f t="shared" si="12"/>
        <v>20.75</v>
      </c>
      <c r="D250" s="5">
        <f t="shared" si="13"/>
        <v>8.9999999999999858E-2</v>
      </c>
      <c r="E250">
        <v>31.757999999999999</v>
      </c>
      <c r="F250" s="5">
        <f t="shared" si="14"/>
        <v>31.242999999999999</v>
      </c>
      <c r="G250" s="5">
        <f t="shared" si="15"/>
        <v>0.51500000000000057</v>
      </c>
    </row>
    <row r="251" spans="1:7" x14ac:dyDescent="0.25">
      <c r="A251" s="4">
        <v>41555</v>
      </c>
      <c r="B251">
        <v>20.8</v>
      </c>
      <c r="C251" s="5">
        <f t="shared" si="12"/>
        <v>20.84</v>
      </c>
      <c r="D251" s="5">
        <f t="shared" si="13"/>
        <v>-3.9999999999999147E-2</v>
      </c>
      <c r="E251">
        <v>32.283000000000001</v>
      </c>
      <c r="F251" s="5">
        <f t="shared" si="14"/>
        <v>31.757999999999999</v>
      </c>
      <c r="G251" s="5">
        <f t="shared" si="15"/>
        <v>0.52500000000000213</v>
      </c>
    </row>
    <row r="252" spans="1:7" x14ac:dyDescent="0.25">
      <c r="A252" s="4">
        <v>41556</v>
      </c>
      <c r="B252">
        <v>20.78</v>
      </c>
      <c r="C252" s="5">
        <f t="shared" si="12"/>
        <v>20.8</v>
      </c>
      <c r="D252" s="5">
        <f t="shared" si="13"/>
        <v>-1.9999999999999574E-2</v>
      </c>
      <c r="E252">
        <v>33.093000000000004</v>
      </c>
      <c r="F252" s="5">
        <f t="shared" si="14"/>
        <v>32.283000000000001</v>
      </c>
      <c r="G252" s="5">
        <f t="shared" si="15"/>
        <v>0.81000000000000227</v>
      </c>
    </row>
    <row r="253" spans="1:7" x14ac:dyDescent="0.25">
      <c r="A253" s="4">
        <v>41557</v>
      </c>
      <c r="B253">
        <v>20.9</v>
      </c>
      <c r="C253" s="5">
        <f t="shared" si="12"/>
        <v>20.78</v>
      </c>
      <c r="D253" s="5">
        <f t="shared" si="13"/>
        <v>0.11999999999999744</v>
      </c>
      <c r="E253">
        <v>32.616999999999997</v>
      </c>
      <c r="F253" s="5">
        <f t="shared" si="14"/>
        <v>33.093000000000004</v>
      </c>
      <c r="G253" s="5">
        <f t="shared" si="15"/>
        <v>-0.4760000000000062</v>
      </c>
    </row>
    <row r="254" spans="1:7" x14ac:dyDescent="0.25">
      <c r="A254" s="4">
        <v>41558</v>
      </c>
      <c r="B254">
        <v>20.95</v>
      </c>
      <c r="C254" s="5">
        <f t="shared" si="12"/>
        <v>20.9</v>
      </c>
      <c r="D254" s="5">
        <f t="shared" si="13"/>
        <v>5.0000000000000711E-2</v>
      </c>
      <c r="E254">
        <v>33.332000000000001</v>
      </c>
      <c r="F254" s="5">
        <f t="shared" si="14"/>
        <v>32.616999999999997</v>
      </c>
      <c r="G254" s="5">
        <f t="shared" si="15"/>
        <v>0.71500000000000341</v>
      </c>
    </row>
    <row r="255" spans="1:7" x14ac:dyDescent="0.25">
      <c r="A255" s="4">
        <v>41561</v>
      </c>
      <c r="B255">
        <v>20.92</v>
      </c>
      <c r="C255" s="5">
        <f t="shared" si="12"/>
        <v>20.95</v>
      </c>
      <c r="D255" s="5">
        <f t="shared" si="13"/>
        <v>-2.9999999999997584E-2</v>
      </c>
      <c r="E255">
        <v>33.665999999999997</v>
      </c>
      <c r="F255" s="5">
        <f t="shared" si="14"/>
        <v>33.332000000000001</v>
      </c>
      <c r="G255" s="5">
        <f t="shared" si="15"/>
        <v>0.33399999999999608</v>
      </c>
    </row>
    <row r="256" spans="1:7" x14ac:dyDescent="0.25">
      <c r="A256" s="4">
        <v>41562</v>
      </c>
      <c r="B256">
        <v>20.94</v>
      </c>
      <c r="C256" s="5">
        <f t="shared" si="12"/>
        <v>20.92</v>
      </c>
      <c r="D256" s="5">
        <f t="shared" si="13"/>
        <v>1.9999999999999574E-2</v>
      </c>
      <c r="E256">
        <v>33.523000000000003</v>
      </c>
      <c r="F256" s="5">
        <f t="shared" si="14"/>
        <v>33.665999999999997</v>
      </c>
      <c r="G256" s="5">
        <f t="shared" si="15"/>
        <v>-0.14299999999999358</v>
      </c>
    </row>
    <row r="257" spans="1:7" x14ac:dyDescent="0.25">
      <c r="A257" s="4">
        <v>41563</v>
      </c>
      <c r="B257">
        <v>20.9</v>
      </c>
      <c r="C257" s="5">
        <f t="shared" si="12"/>
        <v>20.94</v>
      </c>
      <c r="D257" s="5">
        <f t="shared" si="13"/>
        <v>-4.00000000000027E-2</v>
      </c>
      <c r="E257">
        <v>34.429000000000002</v>
      </c>
      <c r="F257" s="5">
        <f t="shared" si="14"/>
        <v>33.523000000000003</v>
      </c>
      <c r="G257" s="5">
        <f t="shared" si="15"/>
        <v>0.90599999999999881</v>
      </c>
    </row>
    <row r="258" spans="1:7" x14ac:dyDescent="0.25">
      <c r="A258" s="4">
        <v>41564</v>
      </c>
      <c r="B258">
        <v>21</v>
      </c>
      <c r="C258" s="5">
        <f t="shared" si="12"/>
        <v>20.9</v>
      </c>
      <c r="D258" s="5">
        <f t="shared" si="13"/>
        <v>0.10000000000000142</v>
      </c>
      <c r="E258">
        <v>34.219000000000001</v>
      </c>
      <c r="F258" s="5">
        <f t="shared" si="14"/>
        <v>34.429000000000002</v>
      </c>
      <c r="G258" s="5">
        <f t="shared" si="15"/>
        <v>-0.21000000000000085</v>
      </c>
    </row>
    <row r="259" spans="1:7" x14ac:dyDescent="0.25">
      <c r="A259" s="4">
        <v>41565</v>
      </c>
      <c r="B259">
        <v>20.95</v>
      </c>
      <c r="C259" s="5">
        <f t="shared" si="12"/>
        <v>21</v>
      </c>
      <c r="D259" s="5">
        <f t="shared" si="13"/>
        <v>-5.0000000000000711E-2</v>
      </c>
      <c r="E259">
        <v>33.923000000000002</v>
      </c>
      <c r="F259" s="5">
        <f t="shared" si="14"/>
        <v>34.219000000000001</v>
      </c>
      <c r="G259" s="5">
        <f t="shared" si="15"/>
        <v>-0.29599999999999937</v>
      </c>
    </row>
    <row r="260" spans="1:7" x14ac:dyDescent="0.25">
      <c r="A260" s="4">
        <v>41568</v>
      </c>
      <c r="B260">
        <v>20.93</v>
      </c>
      <c r="C260" s="5">
        <f t="shared" ref="C260:C323" si="16">B259</f>
        <v>20.95</v>
      </c>
      <c r="D260" s="5">
        <f t="shared" ref="D260:D323" si="17">B260-C260</f>
        <v>-1.9999999999999574E-2</v>
      </c>
      <c r="E260">
        <v>34.381</v>
      </c>
      <c r="F260" s="5">
        <f t="shared" ref="F260:F323" si="18">E259</f>
        <v>33.923000000000002</v>
      </c>
      <c r="G260" s="5">
        <f t="shared" ref="G260:G323" si="19">E260-F260</f>
        <v>0.45799999999999841</v>
      </c>
    </row>
    <row r="261" spans="1:7" x14ac:dyDescent="0.25">
      <c r="A261" s="4">
        <v>41569</v>
      </c>
      <c r="B261">
        <v>20.83</v>
      </c>
      <c r="C261" s="5">
        <f t="shared" si="16"/>
        <v>20.93</v>
      </c>
      <c r="D261" s="5">
        <f t="shared" si="17"/>
        <v>-0.10000000000000142</v>
      </c>
      <c r="E261">
        <v>34.637999999999998</v>
      </c>
      <c r="F261" s="5">
        <f t="shared" si="18"/>
        <v>34.381</v>
      </c>
      <c r="G261" s="5">
        <f t="shared" si="19"/>
        <v>0.2569999999999979</v>
      </c>
    </row>
    <row r="262" spans="1:7" x14ac:dyDescent="0.25">
      <c r="A262" s="4">
        <v>41570</v>
      </c>
      <c r="B262">
        <v>20.69</v>
      </c>
      <c r="C262" s="5">
        <f t="shared" si="16"/>
        <v>20.83</v>
      </c>
      <c r="D262" s="5">
        <f t="shared" si="17"/>
        <v>-0.13999999999999702</v>
      </c>
      <c r="E262">
        <v>34.094999999999999</v>
      </c>
      <c r="F262" s="5">
        <f t="shared" si="18"/>
        <v>34.637999999999998</v>
      </c>
      <c r="G262" s="5">
        <f t="shared" si="19"/>
        <v>-0.54299999999999926</v>
      </c>
    </row>
    <row r="263" spans="1:7" x14ac:dyDescent="0.25">
      <c r="A263" s="4">
        <v>41571</v>
      </c>
      <c r="B263">
        <v>20.59</v>
      </c>
      <c r="C263" s="5">
        <f t="shared" si="16"/>
        <v>20.69</v>
      </c>
      <c r="D263" s="5">
        <f t="shared" si="17"/>
        <v>-0.10000000000000142</v>
      </c>
      <c r="E263">
        <v>34.094999999999999</v>
      </c>
      <c r="F263" s="5">
        <f t="shared" si="18"/>
        <v>34.094999999999999</v>
      </c>
      <c r="G263" s="5">
        <f t="shared" si="19"/>
        <v>0</v>
      </c>
    </row>
    <row r="264" spans="1:7" x14ac:dyDescent="0.25">
      <c r="A264" s="4">
        <v>41572</v>
      </c>
      <c r="B264">
        <v>20.95</v>
      </c>
      <c r="C264" s="5">
        <f t="shared" si="16"/>
        <v>20.59</v>
      </c>
      <c r="D264" s="5">
        <f t="shared" si="17"/>
        <v>0.35999999999999943</v>
      </c>
      <c r="E264">
        <v>34.142000000000003</v>
      </c>
      <c r="F264" s="5">
        <f t="shared" si="18"/>
        <v>34.094999999999999</v>
      </c>
      <c r="G264" s="5">
        <f t="shared" si="19"/>
        <v>4.700000000000415E-2</v>
      </c>
    </row>
    <row r="265" spans="1:7" x14ac:dyDescent="0.25">
      <c r="A265" s="4">
        <v>41575</v>
      </c>
      <c r="B265">
        <v>20.6</v>
      </c>
      <c r="C265" s="5">
        <f t="shared" si="16"/>
        <v>20.95</v>
      </c>
      <c r="D265" s="5">
        <f t="shared" si="17"/>
        <v>-0.34999999999999787</v>
      </c>
      <c r="E265">
        <v>34.332999999999998</v>
      </c>
      <c r="F265" s="5">
        <f t="shared" si="18"/>
        <v>34.142000000000003</v>
      </c>
      <c r="G265" s="5">
        <f t="shared" si="19"/>
        <v>0.1909999999999954</v>
      </c>
    </row>
    <row r="266" spans="1:7" x14ac:dyDescent="0.25">
      <c r="A266" s="4">
        <v>41576</v>
      </c>
      <c r="B266">
        <v>20.5</v>
      </c>
      <c r="C266" s="5">
        <f t="shared" si="16"/>
        <v>20.6</v>
      </c>
      <c r="D266" s="5">
        <f t="shared" si="17"/>
        <v>-0.10000000000000142</v>
      </c>
      <c r="E266">
        <v>34.429000000000002</v>
      </c>
      <c r="F266" s="5">
        <f t="shared" si="18"/>
        <v>34.332999999999998</v>
      </c>
      <c r="G266" s="5">
        <f t="shared" si="19"/>
        <v>9.6000000000003638E-2</v>
      </c>
    </row>
    <row r="267" spans="1:7" x14ac:dyDescent="0.25">
      <c r="A267" s="4">
        <v>41577</v>
      </c>
      <c r="B267">
        <v>20.75</v>
      </c>
      <c r="C267" s="5">
        <f t="shared" si="16"/>
        <v>20.5</v>
      </c>
      <c r="D267" s="5">
        <f t="shared" si="17"/>
        <v>0.25</v>
      </c>
      <c r="E267">
        <v>34.619</v>
      </c>
      <c r="F267" s="5">
        <f t="shared" si="18"/>
        <v>34.429000000000002</v>
      </c>
      <c r="G267" s="5">
        <f t="shared" si="19"/>
        <v>0.18999999999999773</v>
      </c>
    </row>
    <row r="268" spans="1:7" x14ac:dyDescent="0.25">
      <c r="A268" s="4">
        <v>41578</v>
      </c>
      <c r="B268">
        <v>20.98</v>
      </c>
      <c r="C268" s="5">
        <f t="shared" si="16"/>
        <v>20.75</v>
      </c>
      <c r="D268" s="5">
        <f t="shared" si="17"/>
        <v>0.23000000000000043</v>
      </c>
      <c r="E268">
        <v>34.81</v>
      </c>
      <c r="F268" s="5">
        <f t="shared" si="18"/>
        <v>34.619</v>
      </c>
      <c r="G268" s="5">
        <f t="shared" si="19"/>
        <v>0.1910000000000025</v>
      </c>
    </row>
    <row r="269" spans="1:7" x14ac:dyDescent="0.25">
      <c r="A269" s="4">
        <v>41579</v>
      </c>
      <c r="B269">
        <v>21.15</v>
      </c>
      <c r="C269" s="5">
        <f t="shared" si="16"/>
        <v>20.98</v>
      </c>
      <c r="D269" s="5">
        <f t="shared" si="17"/>
        <v>0.16999999999999815</v>
      </c>
      <c r="E269">
        <v>33.826000000000001</v>
      </c>
      <c r="F269" s="5">
        <f t="shared" si="18"/>
        <v>34.81</v>
      </c>
      <c r="G269" s="5">
        <f t="shared" si="19"/>
        <v>-0.98400000000000176</v>
      </c>
    </row>
    <row r="270" spans="1:7" x14ac:dyDescent="0.25">
      <c r="A270" s="4">
        <v>41582</v>
      </c>
      <c r="B270">
        <v>21.19</v>
      </c>
      <c r="C270" s="5">
        <f t="shared" si="16"/>
        <v>21.15</v>
      </c>
      <c r="D270" s="5">
        <f t="shared" si="17"/>
        <v>4.00000000000027E-2</v>
      </c>
      <c r="E270">
        <v>33.777000000000001</v>
      </c>
      <c r="F270" s="5">
        <f t="shared" si="18"/>
        <v>33.826000000000001</v>
      </c>
      <c r="G270" s="5">
        <f t="shared" si="19"/>
        <v>-4.8999999999999488E-2</v>
      </c>
    </row>
    <row r="271" spans="1:7" x14ac:dyDescent="0.25">
      <c r="A271" s="4">
        <v>41583</v>
      </c>
      <c r="B271">
        <v>21.35</v>
      </c>
      <c r="C271" s="5">
        <f t="shared" si="16"/>
        <v>21.19</v>
      </c>
      <c r="D271" s="5">
        <f t="shared" si="17"/>
        <v>0.16000000000000014</v>
      </c>
      <c r="E271">
        <v>33.688000000000002</v>
      </c>
      <c r="F271" s="5">
        <f t="shared" si="18"/>
        <v>33.777000000000001</v>
      </c>
      <c r="G271" s="5">
        <f t="shared" si="19"/>
        <v>-8.8999999999998636E-2</v>
      </c>
    </row>
    <row r="272" spans="1:7" x14ac:dyDescent="0.25">
      <c r="A272" s="4">
        <v>41584</v>
      </c>
      <c r="B272">
        <v>20.95</v>
      </c>
      <c r="C272" s="5">
        <f t="shared" si="16"/>
        <v>21.35</v>
      </c>
      <c r="D272" s="5">
        <f t="shared" si="17"/>
        <v>-0.40000000000000213</v>
      </c>
      <c r="E272">
        <v>33.125999999999998</v>
      </c>
      <c r="F272" s="5">
        <f t="shared" si="18"/>
        <v>33.688000000000002</v>
      </c>
      <c r="G272" s="5">
        <f t="shared" si="19"/>
        <v>-0.56200000000000472</v>
      </c>
    </row>
    <row r="273" spans="1:7" x14ac:dyDescent="0.25">
      <c r="A273" s="4">
        <v>41585</v>
      </c>
      <c r="B273">
        <v>20.9</v>
      </c>
      <c r="C273" s="5">
        <f t="shared" si="16"/>
        <v>20.95</v>
      </c>
      <c r="D273" s="5">
        <f t="shared" si="17"/>
        <v>-5.0000000000000711E-2</v>
      </c>
      <c r="E273">
        <v>32.81</v>
      </c>
      <c r="F273" s="5">
        <f t="shared" si="18"/>
        <v>33.125999999999998</v>
      </c>
      <c r="G273" s="5">
        <f t="shared" si="19"/>
        <v>-0.3159999999999954</v>
      </c>
    </row>
    <row r="274" spans="1:7" x14ac:dyDescent="0.25">
      <c r="A274" s="4">
        <v>41586</v>
      </c>
      <c r="B274">
        <v>20.75</v>
      </c>
      <c r="C274" s="5">
        <f t="shared" si="16"/>
        <v>20.9</v>
      </c>
      <c r="D274" s="5">
        <f t="shared" si="17"/>
        <v>-0.14999999999999858</v>
      </c>
      <c r="E274">
        <v>32.543999999999997</v>
      </c>
      <c r="F274" s="5">
        <f t="shared" si="18"/>
        <v>32.81</v>
      </c>
      <c r="G274" s="5">
        <f t="shared" si="19"/>
        <v>-0.26600000000000534</v>
      </c>
    </row>
    <row r="275" spans="1:7" x14ac:dyDescent="0.25">
      <c r="A275" s="4">
        <v>41589</v>
      </c>
      <c r="B275">
        <v>20.8</v>
      </c>
      <c r="C275" s="5">
        <f t="shared" si="16"/>
        <v>20.75</v>
      </c>
      <c r="D275" s="5">
        <f t="shared" si="17"/>
        <v>5.0000000000000711E-2</v>
      </c>
      <c r="E275">
        <v>32.613</v>
      </c>
      <c r="F275" s="5">
        <f t="shared" si="18"/>
        <v>32.543999999999997</v>
      </c>
      <c r="G275" s="5">
        <f t="shared" si="19"/>
        <v>6.9000000000002615E-2</v>
      </c>
    </row>
    <row r="276" spans="1:7" x14ac:dyDescent="0.25">
      <c r="A276" s="4">
        <v>41590</v>
      </c>
      <c r="B276">
        <v>20.8</v>
      </c>
      <c r="C276" s="5">
        <f t="shared" si="16"/>
        <v>20.8</v>
      </c>
      <c r="D276" s="5">
        <f t="shared" si="17"/>
        <v>0</v>
      </c>
      <c r="E276">
        <v>32.268000000000001</v>
      </c>
      <c r="F276" s="5">
        <f t="shared" si="18"/>
        <v>32.613</v>
      </c>
      <c r="G276" s="5">
        <f t="shared" si="19"/>
        <v>-0.34499999999999886</v>
      </c>
    </row>
    <row r="277" spans="1:7" x14ac:dyDescent="0.25">
      <c r="A277" s="4">
        <v>41591</v>
      </c>
      <c r="B277">
        <v>20.91</v>
      </c>
      <c r="C277" s="5">
        <f t="shared" si="16"/>
        <v>20.8</v>
      </c>
      <c r="D277" s="5">
        <f t="shared" si="17"/>
        <v>0.10999999999999943</v>
      </c>
      <c r="E277">
        <v>32.296999999999997</v>
      </c>
      <c r="F277" s="5">
        <f t="shared" si="18"/>
        <v>32.268000000000001</v>
      </c>
      <c r="G277" s="5">
        <f t="shared" si="19"/>
        <v>2.8999999999996362E-2</v>
      </c>
    </row>
    <row r="278" spans="1:7" x14ac:dyDescent="0.25">
      <c r="A278" s="4">
        <v>41592</v>
      </c>
      <c r="B278">
        <v>22</v>
      </c>
      <c r="C278" s="5">
        <f t="shared" si="16"/>
        <v>20.91</v>
      </c>
      <c r="D278" s="5">
        <f t="shared" si="17"/>
        <v>1.0899999999999999</v>
      </c>
      <c r="E278">
        <v>33.046999999999997</v>
      </c>
      <c r="F278" s="5">
        <f t="shared" si="18"/>
        <v>32.296999999999997</v>
      </c>
      <c r="G278" s="5">
        <f t="shared" si="19"/>
        <v>0.75</v>
      </c>
    </row>
    <row r="279" spans="1:7" x14ac:dyDescent="0.25">
      <c r="A279" s="4">
        <v>41596</v>
      </c>
      <c r="B279">
        <v>22.12</v>
      </c>
      <c r="C279" s="5">
        <f t="shared" si="16"/>
        <v>22</v>
      </c>
      <c r="D279" s="5">
        <f t="shared" si="17"/>
        <v>0.12000000000000099</v>
      </c>
      <c r="E279">
        <v>33.628999999999998</v>
      </c>
      <c r="F279" s="5">
        <f t="shared" si="18"/>
        <v>33.046999999999997</v>
      </c>
      <c r="G279" s="5">
        <f t="shared" si="19"/>
        <v>0.58200000000000074</v>
      </c>
    </row>
    <row r="280" spans="1:7" x14ac:dyDescent="0.25">
      <c r="A280" s="4">
        <v>41597</v>
      </c>
      <c r="B280">
        <v>21.6</v>
      </c>
      <c r="C280" s="5">
        <f t="shared" si="16"/>
        <v>22.12</v>
      </c>
      <c r="D280" s="5">
        <f t="shared" si="17"/>
        <v>-0.51999999999999957</v>
      </c>
      <c r="E280">
        <v>33.036999999999999</v>
      </c>
      <c r="F280" s="5">
        <f t="shared" si="18"/>
        <v>33.628999999999998</v>
      </c>
      <c r="G280" s="5">
        <f t="shared" si="19"/>
        <v>-0.59199999999999875</v>
      </c>
    </row>
    <row r="281" spans="1:7" x14ac:dyDescent="0.25">
      <c r="A281" s="4">
        <v>41598</v>
      </c>
      <c r="B281">
        <v>21.6</v>
      </c>
      <c r="C281" s="5">
        <f t="shared" si="16"/>
        <v>21.6</v>
      </c>
      <c r="D281" s="5">
        <f t="shared" si="17"/>
        <v>0</v>
      </c>
      <c r="E281">
        <v>33.036999999999999</v>
      </c>
      <c r="F281" s="5">
        <f t="shared" si="18"/>
        <v>33.036999999999999</v>
      </c>
      <c r="G281" s="5">
        <f t="shared" si="19"/>
        <v>0</v>
      </c>
    </row>
    <row r="282" spans="1:7" x14ac:dyDescent="0.25">
      <c r="A282" s="4">
        <v>41599</v>
      </c>
      <c r="B282">
        <v>21.6</v>
      </c>
      <c r="C282" s="5">
        <f t="shared" si="16"/>
        <v>21.6</v>
      </c>
      <c r="D282" s="5">
        <f t="shared" si="17"/>
        <v>0</v>
      </c>
      <c r="E282">
        <v>32.79</v>
      </c>
      <c r="F282" s="5">
        <f t="shared" si="18"/>
        <v>33.036999999999999</v>
      </c>
      <c r="G282" s="5">
        <f t="shared" si="19"/>
        <v>-0.24699999999999989</v>
      </c>
    </row>
    <row r="283" spans="1:7" x14ac:dyDescent="0.25">
      <c r="A283" s="4">
        <v>41600</v>
      </c>
      <c r="B283">
        <v>21.5</v>
      </c>
      <c r="C283" s="5">
        <f t="shared" si="16"/>
        <v>21.6</v>
      </c>
      <c r="D283" s="5">
        <f t="shared" si="17"/>
        <v>-0.10000000000000142</v>
      </c>
      <c r="E283">
        <v>33.164999999999999</v>
      </c>
      <c r="F283" s="5">
        <f t="shared" si="18"/>
        <v>32.79</v>
      </c>
      <c r="G283" s="5">
        <f t="shared" si="19"/>
        <v>0.375</v>
      </c>
    </row>
    <row r="284" spans="1:7" x14ac:dyDescent="0.25">
      <c r="A284" s="4">
        <v>41603</v>
      </c>
      <c r="B284">
        <v>21.26</v>
      </c>
      <c r="C284" s="5">
        <f t="shared" si="16"/>
        <v>21.5</v>
      </c>
      <c r="D284" s="5">
        <f t="shared" si="17"/>
        <v>-0.23999999999999844</v>
      </c>
      <c r="E284">
        <v>33.628999999999998</v>
      </c>
      <c r="F284" s="5">
        <f t="shared" si="18"/>
        <v>33.164999999999999</v>
      </c>
      <c r="G284" s="5">
        <f t="shared" si="19"/>
        <v>0.46399999999999864</v>
      </c>
    </row>
    <row r="285" spans="1:7" x14ac:dyDescent="0.25">
      <c r="A285" s="4">
        <v>41604</v>
      </c>
      <c r="B285">
        <v>21.73</v>
      </c>
      <c r="C285" s="5">
        <f t="shared" si="16"/>
        <v>21.26</v>
      </c>
      <c r="D285" s="5">
        <f t="shared" si="17"/>
        <v>0.46999999999999886</v>
      </c>
      <c r="E285">
        <v>33.628999999999998</v>
      </c>
      <c r="F285" s="5">
        <f t="shared" si="18"/>
        <v>33.628999999999998</v>
      </c>
      <c r="G285" s="5">
        <f t="shared" si="19"/>
        <v>0</v>
      </c>
    </row>
    <row r="286" spans="1:7" x14ac:dyDescent="0.25">
      <c r="A286" s="4">
        <v>41605</v>
      </c>
      <c r="B286">
        <v>21.6</v>
      </c>
      <c r="C286" s="5">
        <f t="shared" si="16"/>
        <v>21.73</v>
      </c>
      <c r="D286" s="5">
        <f t="shared" si="17"/>
        <v>-0.12999999999999901</v>
      </c>
      <c r="E286">
        <v>33.036999999999999</v>
      </c>
      <c r="F286" s="5">
        <f t="shared" si="18"/>
        <v>33.628999999999998</v>
      </c>
      <c r="G286" s="5">
        <f t="shared" si="19"/>
        <v>-0.59199999999999875</v>
      </c>
    </row>
    <row r="287" spans="1:7" x14ac:dyDescent="0.25">
      <c r="A287" s="4">
        <v>41606</v>
      </c>
      <c r="B287">
        <v>21.5</v>
      </c>
      <c r="C287" s="5">
        <f t="shared" si="16"/>
        <v>21.6</v>
      </c>
      <c r="D287" s="5">
        <f t="shared" si="17"/>
        <v>-0.10000000000000142</v>
      </c>
      <c r="E287">
        <v>33.283000000000001</v>
      </c>
      <c r="F287" s="5">
        <f t="shared" si="18"/>
        <v>33.036999999999999</v>
      </c>
      <c r="G287" s="5">
        <f t="shared" si="19"/>
        <v>0.24600000000000222</v>
      </c>
    </row>
    <row r="288" spans="1:7" x14ac:dyDescent="0.25">
      <c r="A288" s="4">
        <v>41607</v>
      </c>
      <c r="B288">
        <v>21.79</v>
      </c>
      <c r="C288" s="5">
        <f t="shared" si="16"/>
        <v>21.5</v>
      </c>
      <c r="D288" s="5">
        <f t="shared" si="17"/>
        <v>0.28999999999999915</v>
      </c>
      <c r="E288">
        <v>33.323</v>
      </c>
      <c r="F288" s="5">
        <f t="shared" si="18"/>
        <v>33.283000000000001</v>
      </c>
      <c r="G288" s="5">
        <f t="shared" si="19"/>
        <v>3.9999999999999147E-2</v>
      </c>
    </row>
    <row r="289" spans="1:7" x14ac:dyDescent="0.25">
      <c r="A289" s="4">
        <v>41610</v>
      </c>
      <c r="B289">
        <v>21.59</v>
      </c>
      <c r="C289" s="5">
        <f t="shared" si="16"/>
        <v>21.79</v>
      </c>
      <c r="D289" s="5">
        <f t="shared" si="17"/>
        <v>-0.19999999999999929</v>
      </c>
      <c r="E289">
        <v>33.53</v>
      </c>
      <c r="F289" s="5">
        <f t="shared" si="18"/>
        <v>33.323</v>
      </c>
      <c r="G289" s="5">
        <f t="shared" si="19"/>
        <v>0.20700000000000074</v>
      </c>
    </row>
    <row r="290" spans="1:7" x14ac:dyDescent="0.25">
      <c r="A290" s="4">
        <v>41611</v>
      </c>
      <c r="B290">
        <v>21.68</v>
      </c>
      <c r="C290" s="5">
        <f t="shared" si="16"/>
        <v>21.59</v>
      </c>
      <c r="D290" s="5">
        <f t="shared" si="17"/>
        <v>8.9999999999999858E-2</v>
      </c>
      <c r="E290">
        <v>32.149000000000001</v>
      </c>
      <c r="F290" s="5">
        <f t="shared" si="18"/>
        <v>33.53</v>
      </c>
      <c r="G290" s="5">
        <f t="shared" si="19"/>
        <v>-1.3810000000000002</v>
      </c>
    </row>
    <row r="291" spans="1:7" x14ac:dyDescent="0.25">
      <c r="A291" s="4">
        <v>41612</v>
      </c>
      <c r="B291">
        <v>21.4</v>
      </c>
      <c r="C291" s="5">
        <f t="shared" si="16"/>
        <v>21.68</v>
      </c>
      <c r="D291" s="5">
        <f t="shared" si="17"/>
        <v>-0.28000000000000114</v>
      </c>
      <c r="E291">
        <v>31.706</v>
      </c>
      <c r="F291" s="5">
        <f t="shared" si="18"/>
        <v>32.149000000000001</v>
      </c>
      <c r="G291" s="5">
        <f t="shared" si="19"/>
        <v>-0.44300000000000139</v>
      </c>
    </row>
    <row r="292" spans="1:7" x14ac:dyDescent="0.25">
      <c r="A292" s="4">
        <v>41613</v>
      </c>
      <c r="B292">
        <v>21.26</v>
      </c>
      <c r="C292" s="5">
        <f t="shared" si="16"/>
        <v>21.4</v>
      </c>
      <c r="D292" s="5">
        <f t="shared" si="17"/>
        <v>-0.13999999999999702</v>
      </c>
      <c r="E292">
        <v>32.296999999999997</v>
      </c>
      <c r="F292" s="5">
        <f t="shared" si="18"/>
        <v>31.706</v>
      </c>
      <c r="G292" s="5">
        <f t="shared" si="19"/>
        <v>0.59099999999999753</v>
      </c>
    </row>
    <row r="293" spans="1:7" x14ac:dyDescent="0.25">
      <c r="A293" s="4">
        <v>41614</v>
      </c>
      <c r="B293">
        <v>21</v>
      </c>
      <c r="C293" s="5">
        <f t="shared" si="16"/>
        <v>21.26</v>
      </c>
      <c r="D293" s="5">
        <f t="shared" si="17"/>
        <v>-0.26000000000000156</v>
      </c>
      <c r="E293">
        <v>32.435000000000002</v>
      </c>
      <c r="F293" s="5">
        <f t="shared" si="18"/>
        <v>32.296999999999997</v>
      </c>
      <c r="G293" s="5">
        <f t="shared" si="19"/>
        <v>0.13800000000000523</v>
      </c>
    </row>
    <row r="294" spans="1:7" x14ac:dyDescent="0.25">
      <c r="A294" s="4">
        <v>41617</v>
      </c>
      <c r="B294">
        <v>21.02</v>
      </c>
      <c r="C294" s="5">
        <f t="shared" si="16"/>
        <v>21</v>
      </c>
      <c r="D294" s="5">
        <f t="shared" si="17"/>
        <v>1.9999999999999574E-2</v>
      </c>
      <c r="E294">
        <v>32.701999999999998</v>
      </c>
      <c r="F294" s="5">
        <f t="shared" si="18"/>
        <v>32.435000000000002</v>
      </c>
      <c r="G294" s="5">
        <f t="shared" si="19"/>
        <v>0.26699999999999591</v>
      </c>
    </row>
    <row r="295" spans="1:7" x14ac:dyDescent="0.25">
      <c r="A295" s="4">
        <v>41618</v>
      </c>
      <c r="B295">
        <v>20.9</v>
      </c>
      <c r="C295" s="5">
        <f t="shared" si="16"/>
        <v>21.02</v>
      </c>
      <c r="D295" s="5">
        <f t="shared" si="17"/>
        <v>-0.12000000000000099</v>
      </c>
      <c r="E295">
        <v>32.296999999999997</v>
      </c>
      <c r="F295" s="5">
        <f t="shared" si="18"/>
        <v>32.701999999999998</v>
      </c>
      <c r="G295" s="5">
        <f t="shared" si="19"/>
        <v>-0.40500000000000114</v>
      </c>
    </row>
    <row r="296" spans="1:7" x14ac:dyDescent="0.25">
      <c r="A296" s="4">
        <v>41619</v>
      </c>
      <c r="B296">
        <v>20.87</v>
      </c>
      <c r="C296" s="5">
        <f t="shared" si="16"/>
        <v>20.9</v>
      </c>
      <c r="D296" s="5">
        <f t="shared" si="17"/>
        <v>-2.9999999999997584E-2</v>
      </c>
      <c r="E296">
        <v>31.834</v>
      </c>
      <c r="F296" s="5">
        <f t="shared" si="18"/>
        <v>32.296999999999997</v>
      </c>
      <c r="G296" s="5">
        <f t="shared" si="19"/>
        <v>-0.46299999999999741</v>
      </c>
    </row>
    <row r="297" spans="1:7" x14ac:dyDescent="0.25">
      <c r="A297" s="4">
        <v>41620</v>
      </c>
      <c r="B297">
        <v>20.8</v>
      </c>
      <c r="C297" s="5">
        <f t="shared" si="16"/>
        <v>20.87</v>
      </c>
      <c r="D297" s="5">
        <f t="shared" si="17"/>
        <v>-7.0000000000000284E-2</v>
      </c>
      <c r="E297">
        <v>32.040999999999997</v>
      </c>
      <c r="F297" s="5">
        <f t="shared" si="18"/>
        <v>31.834</v>
      </c>
      <c r="G297" s="5">
        <f t="shared" si="19"/>
        <v>0.20699999999999719</v>
      </c>
    </row>
    <row r="298" spans="1:7" x14ac:dyDescent="0.25">
      <c r="A298" s="4">
        <v>41621</v>
      </c>
      <c r="B298">
        <v>21.1</v>
      </c>
      <c r="C298" s="5">
        <f t="shared" si="16"/>
        <v>20.8</v>
      </c>
      <c r="D298" s="5">
        <f t="shared" si="17"/>
        <v>0.30000000000000071</v>
      </c>
      <c r="E298">
        <v>31.824000000000002</v>
      </c>
      <c r="F298" s="5">
        <f t="shared" si="18"/>
        <v>32.040999999999997</v>
      </c>
      <c r="G298" s="5">
        <f t="shared" si="19"/>
        <v>-0.2169999999999952</v>
      </c>
    </row>
    <row r="299" spans="1:7" x14ac:dyDescent="0.25">
      <c r="A299" s="4">
        <v>41624</v>
      </c>
      <c r="B299">
        <v>21.19</v>
      </c>
      <c r="C299" s="5">
        <f t="shared" si="16"/>
        <v>21.1</v>
      </c>
      <c r="D299" s="5">
        <f t="shared" si="17"/>
        <v>8.9999999999999858E-2</v>
      </c>
      <c r="E299">
        <v>32.207999999999998</v>
      </c>
      <c r="F299" s="5">
        <f t="shared" si="18"/>
        <v>31.824000000000002</v>
      </c>
      <c r="G299" s="5">
        <f t="shared" si="19"/>
        <v>0.38399999999999679</v>
      </c>
    </row>
    <row r="300" spans="1:7" x14ac:dyDescent="0.25">
      <c r="A300" s="4">
        <v>41625</v>
      </c>
      <c r="B300">
        <v>21.21</v>
      </c>
      <c r="C300" s="5">
        <f t="shared" si="16"/>
        <v>21.19</v>
      </c>
      <c r="D300" s="5">
        <f t="shared" si="17"/>
        <v>1.9999999999999574E-2</v>
      </c>
      <c r="E300">
        <v>31.981999999999999</v>
      </c>
      <c r="F300" s="5">
        <f t="shared" si="18"/>
        <v>32.207999999999998</v>
      </c>
      <c r="G300" s="5">
        <f t="shared" si="19"/>
        <v>-0.22599999999999909</v>
      </c>
    </row>
    <row r="301" spans="1:7" x14ac:dyDescent="0.25">
      <c r="A301" s="4">
        <v>41626</v>
      </c>
      <c r="B301">
        <v>21.24</v>
      </c>
      <c r="C301" s="5">
        <f t="shared" si="16"/>
        <v>21.21</v>
      </c>
      <c r="D301" s="5">
        <f t="shared" si="17"/>
        <v>2.9999999999997584E-2</v>
      </c>
      <c r="E301">
        <v>32.445</v>
      </c>
      <c r="F301" s="5">
        <f t="shared" si="18"/>
        <v>31.981999999999999</v>
      </c>
      <c r="G301" s="5">
        <f t="shared" si="19"/>
        <v>0.46300000000000097</v>
      </c>
    </row>
    <row r="302" spans="1:7" x14ac:dyDescent="0.25">
      <c r="A302" s="4">
        <v>41627</v>
      </c>
      <c r="B302">
        <v>21.37</v>
      </c>
      <c r="C302" s="5">
        <f t="shared" si="16"/>
        <v>21.24</v>
      </c>
      <c r="D302" s="5">
        <f t="shared" si="17"/>
        <v>0.13000000000000256</v>
      </c>
      <c r="E302">
        <v>32.247999999999998</v>
      </c>
      <c r="F302" s="5">
        <f t="shared" si="18"/>
        <v>32.445</v>
      </c>
      <c r="G302" s="5">
        <f t="shared" si="19"/>
        <v>-0.19700000000000273</v>
      </c>
    </row>
    <row r="303" spans="1:7" x14ac:dyDescent="0.25">
      <c r="A303" s="4">
        <v>41628</v>
      </c>
      <c r="B303">
        <v>21.62</v>
      </c>
      <c r="C303" s="5">
        <f t="shared" si="16"/>
        <v>21.37</v>
      </c>
      <c r="D303" s="5">
        <f t="shared" si="17"/>
        <v>0.25</v>
      </c>
      <c r="E303">
        <v>32.347000000000001</v>
      </c>
      <c r="F303" s="5">
        <f t="shared" si="18"/>
        <v>32.247999999999998</v>
      </c>
      <c r="G303" s="5">
        <f t="shared" si="19"/>
        <v>9.9000000000003752E-2</v>
      </c>
    </row>
    <row r="304" spans="1:7" x14ac:dyDescent="0.25">
      <c r="A304" s="4">
        <v>41631</v>
      </c>
      <c r="B304">
        <v>21.95</v>
      </c>
      <c r="C304" s="5">
        <f t="shared" si="16"/>
        <v>21.62</v>
      </c>
      <c r="D304" s="5">
        <f t="shared" si="17"/>
        <v>0.32999999999999829</v>
      </c>
      <c r="E304">
        <v>32.573</v>
      </c>
      <c r="F304" s="5">
        <f t="shared" si="18"/>
        <v>32.347000000000001</v>
      </c>
      <c r="G304" s="5">
        <f t="shared" si="19"/>
        <v>0.22599999999999909</v>
      </c>
    </row>
    <row r="305" spans="1:7" x14ac:dyDescent="0.25">
      <c r="A305" s="4">
        <v>41632</v>
      </c>
      <c r="B305">
        <v>21.95</v>
      </c>
      <c r="C305" s="5">
        <f t="shared" si="16"/>
        <v>21.95</v>
      </c>
      <c r="D305" s="5">
        <f t="shared" si="17"/>
        <v>0</v>
      </c>
      <c r="E305">
        <v>32.573</v>
      </c>
      <c r="F305" s="5">
        <f t="shared" si="18"/>
        <v>32.573</v>
      </c>
      <c r="G305" s="5">
        <f t="shared" si="19"/>
        <v>0</v>
      </c>
    </row>
    <row r="306" spans="1:7" x14ac:dyDescent="0.25">
      <c r="A306" s="4">
        <v>41634</v>
      </c>
      <c r="B306">
        <v>22</v>
      </c>
      <c r="C306" s="5">
        <f t="shared" si="16"/>
        <v>21.95</v>
      </c>
      <c r="D306" s="5">
        <f t="shared" si="17"/>
        <v>5.0000000000000711E-2</v>
      </c>
      <c r="E306">
        <v>32.582999999999998</v>
      </c>
      <c r="F306" s="5">
        <f t="shared" si="18"/>
        <v>32.573</v>
      </c>
      <c r="G306" s="5">
        <f t="shared" si="19"/>
        <v>9.9999999999980105E-3</v>
      </c>
    </row>
    <row r="307" spans="1:7" x14ac:dyDescent="0.25">
      <c r="A307" s="4">
        <v>41635</v>
      </c>
      <c r="B307">
        <v>22.24</v>
      </c>
      <c r="C307" s="5">
        <f t="shared" si="16"/>
        <v>22</v>
      </c>
      <c r="D307" s="5">
        <f t="shared" si="17"/>
        <v>0.23999999999999844</v>
      </c>
      <c r="E307">
        <v>32.682000000000002</v>
      </c>
      <c r="F307" s="5">
        <f t="shared" si="18"/>
        <v>32.582999999999998</v>
      </c>
      <c r="G307" s="5">
        <f t="shared" si="19"/>
        <v>9.9000000000003752E-2</v>
      </c>
    </row>
    <row r="308" spans="1:7" x14ac:dyDescent="0.25">
      <c r="A308" s="4">
        <v>41638</v>
      </c>
      <c r="B308">
        <v>22.5</v>
      </c>
      <c r="C308" s="5">
        <f t="shared" si="16"/>
        <v>22.24</v>
      </c>
      <c r="D308" s="5">
        <f t="shared" si="17"/>
        <v>0.26000000000000156</v>
      </c>
      <c r="E308">
        <v>32.82</v>
      </c>
      <c r="F308" s="5">
        <f t="shared" si="18"/>
        <v>32.682000000000002</v>
      </c>
      <c r="G308" s="5">
        <f t="shared" si="19"/>
        <v>0.13799999999999812</v>
      </c>
    </row>
    <row r="309" spans="1:7" x14ac:dyDescent="0.25">
      <c r="A309" s="4">
        <v>41639</v>
      </c>
      <c r="B309">
        <v>22.5</v>
      </c>
      <c r="C309" s="5">
        <f t="shared" si="16"/>
        <v>22.5</v>
      </c>
      <c r="D309" s="5">
        <f t="shared" si="17"/>
        <v>0</v>
      </c>
      <c r="E309">
        <v>32.82</v>
      </c>
      <c r="F309" s="5">
        <f t="shared" si="18"/>
        <v>32.82</v>
      </c>
      <c r="G309" s="5">
        <f t="shared" si="19"/>
        <v>0</v>
      </c>
    </row>
    <row r="310" spans="1:7" x14ac:dyDescent="0.25">
      <c r="A310" s="4">
        <v>41641</v>
      </c>
      <c r="B310">
        <v>22.79</v>
      </c>
      <c r="C310" s="5">
        <f t="shared" si="16"/>
        <v>22.5</v>
      </c>
      <c r="D310" s="5">
        <f t="shared" si="17"/>
        <v>0.28999999999999915</v>
      </c>
      <c r="E310">
        <v>32.375999999999998</v>
      </c>
      <c r="F310" s="5">
        <f t="shared" si="18"/>
        <v>32.82</v>
      </c>
      <c r="G310" s="5">
        <f t="shared" si="19"/>
        <v>-0.44400000000000261</v>
      </c>
    </row>
    <row r="311" spans="1:7" x14ac:dyDescent="0.25">
      <c r="A311" s="4">
        <v>41642</v>
      </c>
      <c r="B311">
        <v>21.82</v>
      </c>
      <c r="C311" s="5">
        <f t="shared" si="16"/>
        <v>22.79</v>
      </c>
      <c r="D311" s="5">
        <f t="shared" si="17"/>
        <v>-0.96999999999999886</v>
      </c>
      <c r="E311">
        <v>33.018000000000001</v>
      </c>
      <c r="F311" s="5">
        <f t="shared" si="18"/>
        <v>32.375999999999998</v>
      </c>
      <c r="G311" s="5">
        <f t="shared" si="19"/>
        <v>0.64200000000000301</v>
      </c>
    </row>
    <row r="312" spans="1:7" x14ac:dyDescent="0.25">
      <c r="A312" s="4">
        <v>41645</v>
      </c>
      <c r="B312">
        <v>22.11</v>
      </c>
      <c r="C312" s="5">
        <f t="shared" si="16"/>
        <v>21.82</v>
      </c>
      <c r="D312" s="5">
        <f t="shared" si="17"/>
        <v>0.28999999999999915</v>
      </c>
      <c r="E312">
        <v>32.335999999999999</v>
      </c>
      <c r="F312" s="5">
        <f t="shared" si="18"/>
        <v>33.018000000000001</v>
      </c>
      <c r="G312" s="5">
        <f t="shared" si="19"/>
        <v>-0.68200000000000216</v>
      </c>
    </row>
    <row r="313" spans="1:7" x14ac:dyDescent="0.25">
      <c r="A313" s="4">
        <v>41646</v>
      </c>
      <c r="B313">
        <v>21.98</v>
      </c>
      <c r="C313" s="5">
        <f t="shared" si="16"/>
        <v>22.11</v>
      </c>
      <c r="D313" s="5">
        <f t="shared" si="17"/>
        <v>-0.12999999999999901</v>
      </c>
      <c r="E313">
        <v>32.119</v>
      </c>
      <c r="F313" s="5">
        <f t="shared" si="18"/>
        <v>32.335999999999999</v>
      </c>
      <c r="G313" s="5">
        <f t="shared" si="19"/>
        <v>-0.21699999999999875</v>
      </c>
    </row>
    <row r="314" spans="1:7" x14ac:dyDescent="0.25">
      <c r="A314" s="4">
        <v>41647</v>
      </c>
      <c r="B314">
        <v>21.88</v>
      </c>
      <c r="C314" s="5">
        <f t="shared" si="16"/>
        <v>21.98</v>
      </c>
      <c r="D314" s="5">
        <f t="shared" si="17"/>
        <v>-0.10000000000000142</v>
      </c>
      <c r="E314">
        <v>32.228000000000002</v>
      </c>
      <c r="F314" s="5">
        <f t="shared" si="18"/>
        <v>32.119</v>
      </c>
      <c r="G314" s="5">
        <f t="shared" si="19"/>
        <v>0.10900000000000176</v>
      </c>
    </row>
    <row r="315" spans="1:7" x14ac:dyDescent="0.25">
      <c r="A315" s="4">
        <v>41648</v>
      </c>
      <c r="B315">
        <v>21.19</v>
      </c>
      <c r="C315" s="5">
        <f t="shared" si="16"/>
        <v>21.88</v>
      </c>
      <c r="D315" s="5">
        <f t="shared" si="17"/>
        <v>-0.68999999999999773</v>
      </c>
      <c r="E315">
        <v>30.893000000000001</v>
      </c>
      <c r="F315" s="5">
        <f t="shared" si="18"/>
        <v>32.228000000000002</v>
      </c>
      <c r="G315" s="5">
        <f t="shared" si="19"/>
        <v>-1.3350000000000009</v>
      </c>
    </row>
    <row r="316" spans="1:7" x14ac:dyDescent="0.25">
      <c r="A316" s="4">
        <v>41649</v>
      </c>
      <c r="B316">
        <v>20.85</v>
      </c>
      <c r="C316" s="5">
        <f t="shared" si="16"/>
        <v>21.19</v>
      </c>
      <c r="D316" s="5">
        <f t="shared" si="17"/>
        <v>-0.33999999999999986</v>
      </c>
      <c r="E316">
        <v>31.239000000000001</v>
      </c>
      <c r="F316" s="5">
        <f t="shared" si="18"/>
        <v>30.893000000000001</v>
      </c>
      <c r="G316" s="5">
        <f t="shared" si="19"/>
        <v>0.34600000000000009</v>
      </c>
    </row>
    <row r="317" spans="1:7" x14ac:dyDescent="0.25">
      <c r="A317" s="4">
        <v>41652</v>
      </c>
      <c r="B317">
        <v>20.2</v>
      </c>
      <c r="C317" s="5">
        <f t="shared" si="16"/>
        <v>20.85</v>
      </c>
      <c r="D317" s="5">
        <f t="shared" si="17"/>
        <v>-0.65000000000000213</v>
      </c>
      <c r="E317">
        <v>30.794</v>
      </c>
      <c r="F317" s="5">
        <f t="shared" si="18"/>
        <v>31.239000000000001</v>
      </c>
      <c r="G317" s="5">
        <f t="shared" si="19"/>
        <v>-0.44500000000000028</v>
      </c>
    </row>
    <row r="318" spans="1:7" x14ac:dyDescent="0.25">
      <c r="A318" s="4">
        <v>41653</v>
      </c>
      <c r="B318">
        <v>20.9</v>
      </c>
      <c r="C318" s="5">
        <f t="shared" si="16"/>
        <v>20.2</v>
      </c>
      <c r="D318" s="5">
        <f t="shared" si="17"/>
        <v>0.69999999999999929</v>
      </c>
      <c r="E318">
        <v>30.893000000000001</v>
      </c>
      <c r="F318" s="5">
        <f t="shared" si="18"/>
        <v>30.794</v>
      </c>
      <c r="G318" s="5">
        <f t="shared" si="19"/>
        <v>9.9000000000000199E-2</v>
      </c>
    </row>
    <row r="319" spans="1:7" x14ac:dyDescent="0.25">
      <c r="A319" s="4">
        <v>41654</v>
      </c>
      <c r="B319">
        <v>21.05</v>
      </c>
      <c r="C319" s="5">
        <f t="shared" si="16"/>
        <v>20.9</v>
      </c>
      <c r="D319" s="5">
        <f t="shared" si="17"/>
        <v>0.15000000000000213</v>
      </c>
      <c r="E319">
        <v>30.844000000000001</v>
      </c>
      <c r="F319" s="5">
        <f t="shared" si="18"/>
        <v>30.893000000000001</v>
      </c>
      <c r="G319" s="5">
        <f t="shared" si="19"/>
        <v>-4.8999999999999488E-2</v>
      </c>
    </row>
    <row r="320" spans="1:7" x14ac:dyDescent="0.25">
      <c r="A320" s="4">
        <v>41655</v>
      </c>
      <c r="B320">
        <v>20.54</v>
      </c>
      <c r="C320" s="5">
        <f t="shared" si="16"/>
        <v>21.05</v>
      </c>
      <c r="D320" s="5">
        <f t="shared" si="17"/>
        <v>-0.51000000000000156</v>
      </c>
      <c r="E320">
        <v>30.794</v>
      </c>
      <c r="F320" s="5">
        <f t="shared" si="18"/>
        <v>30.844000000000001</v>
      </c>
      <c r="G320" s="5">
        <f t="shared" si="19"/>
        <v>-5.0000000000000711E-2</v>
      </c>
    </row>
    <row r="321" spans="1:7" x14ac:dyDescent="0.25">
      <c r="A321" s="4">
        <v>41656</v>
      </c>
      <c r="B321">
        <v>20.55</v>
      </c>
      <c r="C321" s="5">
        <f t="shared" si="16"/>
        <v>20.54</v>
      </c>
      <c r="D321" s="5">
        <f t="shared" si="17"/>
        <v>1.0000000000001563E-2</v>
      </c>
      <c r="E321">
        <v>30.794</v>
      </c>
      <c r="F321" s="5">
        <f t="shared" si="18"/>
        <v>30.794</v>
      </c>
      <c r="G321" s="5">
        <f t="shared" si="19"/>
        <v>0</v>
      </c>
    </row>
    <row r="322" spans="1:7" x14ac:dyDescent="0.25">
      <c r="A322" s="4">
        <v>41659</v>
      </c>
      <c r="B322">
        <v>20.6</v>
      </c>
      <c r="C322" s="5">
        <f t="shared" si="16"/>
        <v>20.55</v>
      </c>
      <c r="D322" s="5">
        <f t="shared" si="17"/>
        <v>5.0000000000000711E-2</v>
      </c>
      <c r="E322">
        <v>30.646000000000001</v>
      </c>
      <c r="F322" s="5">
        <f t="shared" si="18"/>
        <v>30.794</v>
      </c>
      <c r="G322" s="5">
        <f t="shared" si="19"/>
        <v>-0.14799999999999969</v>
      </c>
    </row>
    <row r="323" spans="1:7" x14ac:dyDescent="0.25">
      <c r="A323" s="4">
        <v>41660</v>
      </c>
      <c r="B323">
        <v>21.01</v>
      </c>
      <c r="C323" s="5">
        <f t="shared" si="16"/>
        <v>20.6</v>
      </c>
      <c r="D323" s="5">
        <f t="shared" si="17"/>
        <v>0.41000000000000014</v>
      </c>
      <c r="E323">
        <v>30.931999999999999</v>
      </c>
      <c r="F323" s="5">
        <f t="shared" si="18"/>
        <v>30.646000000000001</v>
      </c>
      <c r="G323" s="5">
        <f t="shared" si="19"/>
        <v>0.28599999999999781</v>
      </c>
    </row>
    <row r="324" spans="1:7" x14ac:dyDescent="0.25">
      <c r="A324" s="4">
        <v>41661</v>
      </c>
      <c r="B324">
        <v>20.92</v>
      </c>
      <c r="C324" s="5">
        <f t="shared" ref="C324:C387" si="20">B323</f>
        <v>21.01</v>
      </c>
      <c r="D324" s="5">
        <f t="shared" ref="D324:D387" si="21">B324-C324</f>
        <v>-8.9999999999999858E-2</v>
      </c>
      <c r="E324">
        <v>31.338000000000001</v>
      </c>
      <c r="F324" s="5">
        <f t="shared" ref="F324:F387" si="22">E323</f>
        <v>30.931999999999999</v>
      </c>
      <c r="G324" s="5">
        <f t="shared" ref="G324:G387" si="23">E324-F324</f>
        <v>0.40600000000000236</v>
      </c>
    </row>
    <row r="325" spans="1:7" x14ac:dyDescent="0.25">
      <c r="A325" s="4">
        <v>41662</v>
      </c>
      <c r="B325">
        <v>20.95</v>
      </c>
      <c r="C325" s="5">
        <f t="shared" si="20"/>
        <v>20.92</v>
      </c>
      <c r="D325" s="5">
        <f t="shared" si="21"/>
        <v>2.9999999999997584E-2</v>
      </c>
      <c r="E325">
        <v>31.338000000000001</v>
      </c>
      <c r="F325" s="5">
        <f t="shared" si="22"/>
        <v>31.338000000000001</v>
      </c>
      <c r="G325" s="5">
        <f t="shared" si="23"/>
        <v>0</v>
      </c>
    </row>
    <row r="326" spans="1:7" x14ac:dyDescent="0.25">
      <c r="A326" s="4">
        <v>41663</v>
      </c>
      <c r="B326">
        <v>20.92</v>
      </c>
      <c r="C326" s="5">
        <f t="shared" si="20"/>
        <v>20.95</v>
      </c>
      <c r="D326" s="5">
        <f t="shared" si="21"/>
        <v>-2.9999999999997584E-2</v>
      </c>
      <c r="E326">
        <v>30.547000000000001</v>
      </c>
      <c r="F326" s="5">
        <f t="shared" si="22"/>
        <v>31.338000000000001</v>
      </c>
      <c r="G326" s="5">
        <f t="shared" si="23"/>
        <v>-0.79100000000000037</v>
      </c>
    </row>
    <row r="327" spans="1:7" x14ac:dyDescent="0.25">
      <c r="A327" s="4">
        <v>41666</v>
      </c>
      <c r="B327">
        <v>20.85</v>
      </c>
      <c r="C327" s="5">
        <f t="shared" si="20"/>
        <v>20.92</v>
      </c>
      <c r="D327" s="5">
        <f t="shared" si="21"/>
        <v>-7.0000000000000284E-2</v>
      </c>
      <c r="E327">
        <v>30.498000000000001</v>
      </c>
      <c r="F327" s="5">
        <f t="shared" si="22"/>
        <v>30.547000000000001</v>
      </c>
      <c r="G327" s="5">
        <f t="shared" si="23"/>
        <v>-4.8999999999999488E-2</v>
      </c>
    </row>
    <row r="328" spans="1:7" x14ac:dyDescent="0.25">
      <c r="A328" s="4">
        <v>41667</v>
      </c>
      <c r="B328">
        <v>20.66</v>
      </c>
      <c r="C328" s="5">
        <f t="shared" si="20"/>
        <v>20.85</v>
      </c>
      <c r="D328" s="5">
        <f t="shared" si="21"/>
        <v>-0.19000000000000128</v>
      </c>
      <c r="E328">
        <v>30.992000000000001</v>
      </c>
      <c r="F328" s="5">
        <f t="shared" si="22"/>
        <v>30.498000000000001</v>
      </c>
      <c r="G328" s="5">
        <f t="shared" si="23"/>
        <v>0.49399999999999977</v>
      </c>
    </row>
    <row r="329" spans="1:7" x14ac:dyDescent="0.25">
      <c r="A329" s="4">
        <v>41668</v>
      </c>
      <c r="B329">
        <v>20.87</v>
      </c>
      <c r="C329" s="5">
        <f t="shared" si="20"/>
        <v>20.66</v>
      </c>
      <c r="D329" s="5">
        <f t="shared" si="21"/>
        <v>0.21000000000000085</v>
      </c>
      <c r="E329">
        <v>30.221</v>
      </c>
      <c r="F329" s="5">
        <f t="shared" si="22"/>
        <v>30.992000000000001</v>
      </c>
      <c r="G329" s="5">
        <f t="shared" si="23"/>
        <v>-0.7710000000000008</v>
      </c>
    </row>
    <row r="330" spans="1:7" x14ac:dyDescent="0.25">
      <c r="A330" s="4">
        <v>41669</v>
      </c>
      <c r="B330">
        <v>20.46</v>
      </c>
      <c r="C330" s="5">
        <f t="shared" si="20"/>
        <v>20.87</v>
      </c>
      <c r="D330" s="5">
        <f t="shared" si="21"/>
        <v>-0.41000000000000014</v>
      </c>
      <c r="E330">
        <v>30.26</v>
      </c>
      <c r="F330" s="5">
        <f t="shared" si="22"/>
        <v>30.221</v>
      </c>
      <c r="G330" s="5">
        <f t="shared" si="23"/>
        <v>3.9000000000001478E-2</v>
      </c>
    </row>
    <row r="331" spans="1:7" x14ac:dyDescent="0.25">
      <c r="A331" s="4">
        <v>41670</v>
      </c>
      <c r="B331">
        <v>20.49</v>
      </c>
      <c r="C331" s="5">
        <f t="shared" si="20"/>
        <v>20.46</v>
      </c>
      <c r="D331" s="5">
        <f t="shared" si="21"/>
        <v>2.9999999999997584E-2</v>
      </c>
      <c r="E331">
        <v>30.152000000000001</v>
      </c>
      <c r="F331" s="5">
        <f t="shared" si="22"/>
        <v>30.26</v>
      </c>
      <c r="G331" s="5">
        <f t="shared" si="23"/>
        <v>-0.10800000000000054</v>
      </c>
    </row>
    <row r="332" spans="1:7" x14ac:dyDescent="0.25">
      <c r="A332" s="4">
        <v>41673</v>
      </c>
      <c r="B332">
        <v>20.260000000000002</v>
      </c>
      <c r="C332" s="5">
        <f t="shared" si="20"/>
        <v>20.49</v>
      </c>
      <c r="D332" s="5">
        <f t="shared" si="21"/>
        <v>-0.22999999999999687</v>
      </c>
      <c r="E332">
        <v>29.657</v>
      </c>
      <c r="F332" s="5">
        <f t="shared" si="22"/>
        <v>30.152000000000001</v>
      </c>
      <c r="G332" s="5">
        <f t="shared" si="23"/>
        <v>-0.49500000000000099</v>
      </c>
    </row>
    <row r="333" spans="1:7" x14ac:dyDescent="0.25">
      <c r="A333" s="4">
        <v>41674</v>
      </c>
      <c r="B333">
        <v>21</v>
      </c>
      <c r="C333" s="5">
        <f t="shared" si="20"/>
        <v>20.260000000000002</v>
      </c>
      <c r="D333" s="5">
        <f t="shared" si="21"/>
        <v>0.73999999999999844</v>
      </c>
      <c r="E333">
        <v>29.657</v>
      </c>
      <c r="F333" s="5">
        <f t="shared" si="22"/>
        <v>29.657</v>
      </c>
      <c r="G333" s="5">
        <f t="shared" si="23"/>
        <v>0</v>
      </c>
    </row>
    <row r="334" spans="1:7" x14ac:dyDescent="0.25">
      <c r="A334" s="4">
        <v>41675</v>
      </c>
      <c r="B334">
        <v>20.76</v>
      </c>
      <c r="C334" s="5">
        <f t="shared" si="20"/>
        <v>21</v>
      </c>
      <c r="D334" s="5">
        <f t="shared" si="21"/>
        <v>-0.23999999999999844</v>
      </c>
      <c r="E334">
        <v>29.707000000000001</v>
      </c>
      <c r="F334" s="5">
        <f t="shared" si="22"/>
        <v>29.657</v>
      </c>
      <c r="G334" s="5">
        <f t="shared" si="23"/>
        <v>5.0000000000000711E-2</v>
      </c>
    </row>
    <row r="335" spans="1:7" x14ac:dyDescent="0.25">
      <c r="A335" s="4">
        <v>41676</v>
      </c>
      <c r="B335">
        <v>20.54</v>
      </c>
      <c r="C335" s="5">
        <f t="shared" si="20"/>
        <v>20.76</v>
      </c>
      <c r="D335" s="5">
        <f t="shared" si="21"/>
        <v>-0.22000000000000242</v>
      </c>
      <c r="E335">
        <v>30.013000000000002</v>
      </c>
      <c r="F335" s="5">
        <f t="shared" si="22"/>
        <v>29.707000000000001</v>
      </c>
      <c r="G335" s="5">
        <f t="shared" si="23"/>
        <v>0.30600000000000094</v>
      </c>
    </row>
    <row r="336" spans="1:7" x14ac:dyDescent="0.25">
      <c r="A336" s="4">
        <v>41677</v>
      </c>
      <c r="B336">
        <v>21.03</v>
      </c>
      <c r="C336" s="5">
        <f t="shared" si="20"/>
        <v>20.54</v>
      </c>
      <c r="D336" s="5">
        <f t="shared" si="21"/>
        <v>0.49000000000000199</v>
      </c>
      <c r="E336">
        <v>30.399000000000001</v>
      </c>
      <c r="F336" s="5">
        <f t="shared" si="22"/>
        <v>30.013000000000002</v>
      </c>
      <c r="G336" s="5">
        <f t="shared" si="23"/>
        <v>0.38599999999999923</v>
      </c>
    </row>
    <row r="337" spans="1:7" x14ac:dyDescent="0.25">
      <c r="A337" s="4">
        <v>41680</v>
      </c>
      <c r="B337">
        <v>20.5</v>
      </c>
      <c r="C337" s="5">
        <f t="shared" si="20"/>
        <v>21.03</v>
      </c>
      <c r="D337" s="5">
        <f t="shared" si="21"/>
        <v>-0.53000000000000114</v>
      </c>
      <c r="E337">
        <v>31.396999999999998</v>
      </c>
      <c r="F337" s="5">
        <f t="shared" si="22"/>
        <v>30.399000000000001</v>
      </c>
      <c r="G337" s="5">
        <f t="shared" si="23"/>
        <v>0.99799999999999756</v>
      </c>
    </row>
    <row r="338" spans="1:7" x14ac:dyDescent="0.25">
      <c r="A338" s="4">
        <v>41681</v>
      </c>
      <c r="B338">
        <v>20.76</v>
      </c>
      <c r="C338" s="5">
        <f t="shared" si="20"/>
        <v>20.5</v>
      </c>
      <c r="D338" s="5">
        <f t="shared" si="21"/>
        <v>0.26000000000000156</v>
      </c>
      <c r="E338">
        <v>32.424999999999997</v>
      </c>
      <c r="F338" s="5">
        <f t="shared" si="22"/>
        <v>31.396999999999998</v>
      </c>
      <c r="G338" s="5">
        <f t="shared" si="23"/>
        <v>1.0279999999999987</v>
      </c>
    </row>
    <row r="339" spans="1:7" x14ac:dyDescent="0.25">
      <c r="A339" s="4">
        <v>41682</v>
      </c>
      <c r="B339">
        <v>20.85</v>
      </c>
      <c r="C339" s="5">
        <f t="shared" si="20"/>
        <v>20.76</v>
      </c>
      <c r="D339" s="5">
        <f t="shared" si="21"/>
        <v>8.9999999999999858E-2</v>
      </c>
      <c r="E339">
        <v>32.375999999999998</v>
      </c>
      <c r="F339" s="5">
        <f t="shared" si="22"/>
        <v>32.424999999999997</v>
      </c>
      <c r="G339" s="5">
        <f t="shared" si="23"/>
        <v>-4.8999999999999488E-2</v>
      </c>
    </row>
    <row r="340" spans="1:7" x14ac:dyDescent="0.25">
      <c r="A340" s="4">
        <v>41683</v>
      </c>
      <c r="B340">
        <v>20.73</v>
      </c>
      <c r="C340" s="5">
        <f t="shared" si="20"/>
        <v>20.85</v>
      </c>
      <c r="D340" s="5">
        <f t="shared" si="21"/>
        <v>-0.12000000000000099</v>
      </c>
      <c r="E340">
        <v>31.091000000000001</v>
      </c>
      <c r="F340" s="5">
        <f t="shared" si="22"/>
        <v>32.375999999999998</v>
      </c>
      <c r="G340" s="5">
        <f t="shared" si="23"/>
        <v>-1.2849999999999966</v>
      </c>
    </row>
    <row r="341" spans="1:7" x14ac:dyDescent="0.25">
      <c r="A341" s="4">
        <v>41684</v>
      </c>
      <c r="B341">
        <v>20.36</v>
      </c>
      <c r="C341" s="5">
        <f t="shared" si="20"/>
        <v>20.73</v>
      </c>
      <c r="D341" s="5">
        <f t="shared" si="21"/>
        <v>-0.37000000000000099</v>
      </c>
      <c r="E341">
        <v>31.634</v>
      </c>
      <c r="F341" s="5">
        <f t="shared" si="22"/>
        <v>31.091000000000001</v>
      </c>
      <c r="G341" s="5">
        <f t="shared" si="23"/>
        <v>0.54299999999999926</v>
      </c>
    </row>
    <row r="342" spans="1:7" x14ac:dyDescent="0.25">
      <c r="A342" s="4">
        <v>41687</v>
      </c>
      <c r="B342">
        <v>19.8</v>
      </c>
      <c r="C342" s="5">
        <f t="shared" si="20"/>
        <v>20.36</v>
      </c>
      <c r="D342" s="5">
        <f t="shared" si="21"/>
        <v>-0.55999999999999872</v>
      </c>
      <c r="E342">
        <v>30.814</v>
      </c>
      <c r="F342" s="5">
        <f t="shared" si="22"/>
        <v>31.634</v>
      </c>
      <c r="G342" s="5">
        <f t="shared" si="23"/>
        <v>-0.82000000000000028</v>
      </c>
    </row>
    <row r="343" spans="1:7" x14ac:dyDescent="0.25">
      <c r="A343" s="4">
        <v>41688</v>
      </c>
      <c r="B343">
        <v>19.600000000000001</v>
      </c>
      <c r="C343" s="5">
        <f t="shared" si="20"/>
        <v>19.8</v>
      </c>
      <c r="D343" s="5">
        <f t="shared" si="21"/>
        <v>-0.19999999999999929</v>
      </c>
      <c r="E343">
        <v>31.387</v>
      </c>
      <c r="F343" s="5">
        <f t="shared" si="22"/>
        <v>30.814</v>
      </c>
      <c r="G343" s="5">
        <f t="shared" si="23"/>
        <v>0.5730000000000004</v>
      </c>
    </row>
    <row r="344" spans="1:7" x14ac:dyDescent="0.25">
      <c r="A344" s="4">
        <v>41689</v>
      </c>
      <c r="B344">
        <v>19.77</v>
      </c>
      <c r="C344" s="5">
        <f t="shared" si="20"/>
        <v>19.600000000000001</v>
      </c>
      <c r="D344" s="5">
        <f t="shared" si="21"/>
        <v>0.16999999999999815</v>
      </c>
      <c r="E344">
        <v>31.486000000000001</v>
      </c>
      <c r="F344" s="5">
        <f t="shared" si="22"/>
        <v>31.387</v>
      </c>
      <c r="G344" s="5">
        <f t="shared" si="23"/>
        <v>9.9000000000000199E-2</v>
      </c>
    </row>
    <row r="345" spans="1:7" x14ac:dyDescent="0.25">
      <c r="A345" s="4">
        <v>41690</v>
      </c>
      <c r="B345">
        <v>19.97</v>
      </c>
      <c r="C345" s="5">
        <f t="shared" si="20"/>
        <v>19.77</v>
      </c>
      <c r="D345" s="5">
        <f t="shared" si="21"/>
        <v>0.19999999999999929</v>
      </c>
      <c r="E345">
        <v>31.486000000000001</v>
      </c>
      <c r="F345" s="5">
        <f t="shared" si="22"/>
        <v>31.486000000000001</v>
      </c>
      <c r="G345" s="5">
        <f t="shared" si="23"/>
        <v>0</v>
      </c>
    </row>
    <row r="346" spans="1:7" x14ac:dyDescent="0.25">
      <c r="A346" s="4">
        <v>41691</v>
      </c>
      <c r="B346">
        <v>20.03</v>
      </c>
      <c r="C346" s="5">
        <f t="shared" si="20"/>
        <v>19.97</v>
      </c>
      <c r="D346" s="5">
        <f t="shared" si="21"/>
        <v>6.0000000000002274E-2</v>
      </c>
      <c r="E346">
        <v>31.832000000000001</v>
      </c>
      <c r="F346" s="5">
        <f t="shared" si="22"/>
        <v>31.486000000000001</v>
      </c>
      <c r="G346" s="5">
        <f t="shared" si="23"/>
        <v>0.34600000000000009</v>
      </c>
    </row>
    <row r="347" spans="1:7" x14ac:dyDescent="0.25">
      <c r="A347" s="4">
        <v>41694</v>
      </c>
      <c r="B347">
        <v>20.46</v>
      </c>
      <c r="C347" s="5">
        <f t="shared" si="20"/>
        <v>20.03</v>
      </c>
      <c r="D347" s="5">
        <f t="shared" si="21"/>
        <v>0.42999999999999972</v>
      </c>
      <c r="E347">
        <v>31.664000000000001</v>
      </c>
      <c r="F347" s="5">
        <f t="shared" si="22"/>
        <v>31.832000000000001</v>
      </c>
      <c r="G347" s="5">
        <f t="shared" si="23"/>
        <v>-0.16799999999999926</v>
      </c>
    </row>
    <row r="348" spans="1:7" x14ac:dyDescent="0.25">
      <c r="A348" s="4">
        <v>41695</v>
      </c>
      <c r="B348">
        <v>20.87</v>
      </c>
      <c r="C348" s="5">
        <f t="shared" si="20"/>
        <v>20.46</v>
      </c>
      <c r="D348" s="5">
        <f t="shared" si="21"/>
        <v>0.41000000000000014</v>
      </c>
      <c r="E348">
        <v>31.475999999999999</v>
      </c>
      <c r="F348" s="5">
        <f t="shared" si="22"/>
        <v>31.664000000000001</v>
      </c>
      <c r="G348" s="5">
        <f t="shared" si="23"/>
        <v>-0.18800000000000239</v>
      </c>
    </row>
    <row r="349" spans="1:7" x14ac:dyDescent="0.25">
      <c r="A349" s="4">
        <v>41696</v>
      </c>
      <c r="B349">
        <v>20.74</v>
      </c>
      <c r="C349" s="5">
        <f t="shared" si="20"/>
        <v>20.87</v>
      </c>
      <c r="D349" s="5">
        <f t="shared" si="21"/>
        <v>-0.13000000000000256</v>
      </c>
      <c r="E349">
        <v>31.14</v>
      </c>
      <c r="F349" s="5">
        <f t="shared" si="22"/>
        <v>31.475999999999999</v>
      </c>
      <c r="G349" s="5">
        <f t="shared" si="23"/>
        <v>-0.33599999999999852</v>
      </c>
    </row>
    <row r="350" spans="1:7" x14ac:dyDescent="0.25">
      <c r="A350" s="4">
        <v>41697</v>
      </c>
      <c r="B350">
        <v>21.37</v>
      </c>
      <c r="C350" s="5">
        <f t="shared" si="20"/>
        <v>20.74</v>
      </c>
      <c r="D350" s="5">
        <f t="shared" si="21"/>
        <v>0.63000000000000256</v>
      </c>
      <c r="E350">
        <v>31.268999999999998</v>
      </c>
      <c r="F350" s="5">
        <f t="shared" si="22"/>
        <v>31.14</v>
      </c>
      <c r="G350" s="5">
        <f t="shared" si="23"/>
        <v>0.12899999999999778</v>
      </c>
    </row>
    <row r="351" spans="1:7" x14ac:dyDescent="0.25">
      <c r="A351" s="4">
        <v>41698</v>
      </c>
      <c r="B351">
        <v>21.24</v>
      </c>
      <c r="C351" s="5">
        <f t="shared" si="20"/>
        <v>21.37</v>
      </c>
      <c r="D351" s="5">
        <f t="shared" si="21"/>
        <v>-0.13000000000000256</v>
      </c>
      <c r="E351">
        <v>30.803999999999998</v>
      </c>
      <c r="F351" s="5">
        <f t="shared" si="22"/>
        <v>31.268999999999998</v>
      </c>
      <c r="G351" s="5">
        <f t="shared" si="23"/>
        <v>-0.46499999999999986</v>
      </c>
    </row>
    <row r="352" spans="1:7" x14ac:dyDescent="0.25">
      <c r="A352" s="4">
        <v>41703</v>
      </c>
      <c r="B352">
        <v>20.69</v>
      </c>
      <c r="C352" s="5">
        <f t="shared" si="20"/>
        <v>21.24</v>
      </c>
      <c r="D352" s="5">
        <f t="shared" si="21"/>
        <v>-0.54999999999999716</v>
      </c>
      <c r="E352">
        <v>30.329000000000001</v>
      </c>
      <c r="F352" s="5">
        <f t="shared" si="22"/>
        <v>30.803999999999998</v>
      </c>
      <c r="G352" s="5">
        <f t="shared" si="23"/>
        <v>-0.47499999999999787</v>
      </c>
    </row>
    <row r="353" spans="1:7" x14ac:dyDescent="0.25">
      <c r="A353" s="4">
        <v>41704</v>
      </c>
      <c r="B353">
        <v>21.3</v>
      </c>
      <c r="C353" s="5">
        <f t="shared" si="20"/>
        <v>20.69</v>
      </c>
      <c r="D353" s="5">
        <f t="shared" si="21"/>
        <v>0.60999999999999943</v>
      </c>
      <c r="E353">
        <v>30.507000000000001</v>
      </c>
      <c r="F353" s="5">
        <f t="shared" si="22"/>
        <v>30.329000000000001</v>
      </c>
      <c r="G353" s="5">
        <f t="shared" si="23"/>
        <v>0.17800000000000082</v>
      </c>
    </row>
    <row r="354" spans="1:7" x14ac:dyDescent="0.25">
      <c r="A354" s="4">
        <v>41705</v>
      </c>
      <c r="B354">
        <v>20.85</v>
      </c>
      <c r="C354" s="5">
        <f t="shared" si="20"/>
        <v>21.3</v>
      </c>
      <c r="D354" s="5">
        <f t="shared" si="21"/>
        <v>-0.44999999999999929</v>
      </c>
      <c r="E354">
        <v>29.806000000000001</v>
      </c>
      <c r="F354" s="5">
        <f t="shared" si="22"/>
        <v>30.507000000000001</v>
      </c>
      <c r="G354" s="5">
        <f t="shared" si="23"/>
        <v>-0.70100000000000051</v>
      </c>
    </row>
    <row r="355" spans="1:7" x14ac:dyDescent="0.25">
      <c r="A355" s="4">
        <v>41708</v>
      </c>
      <c r="B355">
        <v>20.55</v>
      </c>
      <c r="C355" s="5">
        <f t="shared" si="20"/>
        <v>20.85</v>
      </c>
      <c r="D355" s="5">
        <f t="shared" si="21"/>
        <v>-0.30000000000000071</v>
      </c>
      <c r="E355">
        <v>29.696999999999999</v>
      </c>
      <c r="F355" s="5">
        <f t="shared" si="22"/>
        <v>29.806000000000001</v>
      </c>
      <c r="G355" s="5">
        <f t="shared" si="23"/>
        <v>-0.10900000000000176</v>
      </c>
    </row>
    <row r="356" spans="1:7" x14ac:dyDescent="0.25">
      <c r="A356" s="4">
        <v>41709</v>
      </c>
      <c r="B356">
        <v>20.43</v>
      </c>
      <c r="C356" s="5">
        <f t="shared" si="20"/>
        <v>20.55</v>
      </c>
      <c r="D356" s="5">
        <f t="shared" si="21"/>
        <v>-0.12000000000000099</v>
      </c>
      <c r="E356">
        <v>30.003</v>
      </c>
      <c r="F356" s="5">
        <f t="shared" si="22"/>
        <v>29.696999999999999</v>
      </c>
      <c r="G356" s="5">
        <f t="shared" si="23"/>
        <v>0.30600000000000094</v>
      </c>
    </row>
    <row r="357" spans="1:7" x14ac:dyDescent="0.25">
      <c r="A357" s="4">
        <v>41710</v>
      </c>
      <c r="B357">
        <v>20.010000000000002</v>
      </c>
      <c r="C357" s="5">
        <f t="shared" si="20"/>
        <v>20.43</v>
      </c>
      <c r="D357" s="5">
        <f t="shared" si="21"/>
        <v>-0.41999999999999815</v>
      </c>
      <c r="E357">
        <v>29.954000000000001</v>
      </c>
      <c r="F357" s="5">
        <f t="shared" si="22"/>
        <v>30.003</v>
      </c>
      <c r="G357" s="5">
        <f t="shared" si="23"/>
        <v>-4.8999999999999488E-2</v>
      </c>
    </row>
    <row r="358" spans="1:7" x14ac:dyDescent="0.25">
      <c r="A358" s="4">
        <v>41711</v>
      </c>
      <c r="B358">
        <v>20.34</v>
      </c>
      <c r="C358" s="5">
        <f t="shared" si="20"/>
        <v>20.010000000000002</v>
      </c>
      <c r="D358" s="5">
        <f t="shared" si="21"/>
        <v>0.32999999999999829</v>
      </c>
      <c r="E358">
        <v>30.152000000000001</v>
      </c>
      <c r="F358" s="5">
        <f t="shared" si="22"/>
        <v>29.954000000000001</v>
      </c>
      <c r="G358" s="5">
        <f t="shared" si="23"/>
        <v>0.1980000000000004</v>
      </c>
    </row>
    <row r="359" spans="1:7" x14ac:dyDescent="0.25">
      <c r="A359" s="4">
        <v>41712</v>
      </c>
      <c r="B359">
        <v>20.25</v>
      </c>
      <c r="C359" s="5">
        <f t="shared" si="20"/>
        <v>20.34</v>
      </c>
      <c r="D359" s="5">
        <f t="shared" si="21"/>
        <v>-8.9999999999999858E-2</v>
      </c>
      <c r="E359">
        <v>30.646000000000001</v>
      </c>
      <c r="F359" s="5">
        <f t="shared" si="22"/>
        <v>30.152000000000001</v>
      </c>
      <c r="G359" s="5">
        <f t="shared" si="23"/>
        <v>0.49399999999999977</v>
      </c>
    </row>
    <row r="360" spans="1:7" x14ac:dyDescent="0.25">
      <c r="A360" s="4">
        <v>41715</v>
      </c>
      <c r="B360">
        <v>19.989999999999998</v>
      </c>
      <c r="C360" s="5">
        <f t="shared" si="20"/>
        <v>20.25</v>
      </c>
      <c r="D360" s="5">
        <f t="shared" si="21"/>
        <v>-0.26000000000000156</v>
      </c>
      <c r="E360">
        <v>30.695</v>
      </c>
      <c r="F360" s="5">
        <f t="shared" si="22"/>
        <v>30.646000000000001</v>
      </c>
      <c r="G360" s="5">
        <f t="shared" si="23"/>
        <v>4.8999999999999488E-2</v>
      </c>
    </row>
    <row r="361" spans="1:7" x14ac:dyDescent="0.25">
      <c r="A361" s="4">
        <v>41716</v>
      </c>
      <c r="B361">
        <v>20.37</v>
      </c>
      <c r="C361" s="5">
        <f t="shared" si="20"/>
        <v>19.989999999999998</v>
      </c>
      <c r="D361" s="5">
        <f t="shared" si="21"/>
        <v>0.38000000000000256</v>
      </c>
      <c r="E361">
        <v>30.981999999999999</v>
      </c>
      <c r="F361" s="5">
        <f t="shared" si="22"/>
        <v>30.695</v>
      </c>
      <c r="G361" s="5">
        <f t="shared" si="23"/>
        <v>0.28699999999999903</v>
      </c>
    </row>
    <row r="362" spans="1:7" x14ac:dyDescent="0.25">
      <c r="A362" s="4">
        <v>41717</v>
      </c>
      <c r="B362">
        <v>21.2</v>
      </c>
      <c r="C362" s="5">
        <f t="shared" si="20"/>
        <v>20.37</v>
      </c>
      <c r="D362" s="5">
        <f t="shared" si="21"/>
        <v>0.82999999999999829</v>
      </c>
      <c r="E362">
        <v>31.437000000000001</v>
      </c>
      <c r="F362" s="5">
        <f t="shared" si="22"/>
        <v>30.981999999999999</v>
      </c>
      <c r="G362" s="5">
        <f t="shared" si="23"/>
        <v>0.45500000000000185</v>
      </c>
    </row>
    <row r="363" spans="1:7" x14ac:dyDescent="0.25">
      <c r="A363" s="4">
        <v>41718</v>
      </c>
      <c r="B363">
        <v>22</v>
      </c>
      <c r="C363" s="5">
        <f t="shared" si="20"/>
        <v>21.2</v>
      </c>
      <c r="D363" s="5">
        <f t="shared" si="21"/>
        <v>0.80000000000000071</v>
      </c>
      <c r="E363">
        <v>31.536000000000001</v>
      </c>
      <c r="F363" s="5">
        <f t="shared" si="22"/>
        <v>31.437000000000001</v>
      </c>
      <c r="G363" s="5">
        <f t="shared" si="23"/>
        <v>9.9000000000000199E-2</v>
      </c>
    </row>
    <row r="364" spans="1:7" x14ac:dyDescent="0.25">
      <c r="A364" s="4">
        <v>41719</v>
      </c>
      <c r="B364">
        <v>22.05</v>
      </c>
      <c r="C364" s="5">
        <f t="shared" si="20"/>
        <v>22</v>
      </c>
      <c r="D364" s="5">
        <f t="shared" si="21"/>
        <v>5.0000000000000711E-2</v>
      </c>
      <c r="E364">
        <v>31.17</v>
      </c>
      <c r="F364" s="5">
        <f t="shared" si="22"/>
        <v>31.536000000000001</v>
      </c>
      <c r="G364" s="5">
        <f t="shared" si="23"/>
        <v>-0.36599999999999966</v>
      </c>
    </row>
    <row r="365" spans="1:7" x14ac:dyDescent="0.25">
      <c r="A365" s="4">
        <v>41722</v>
      </c>
      <c r="B365">
        <v>22.58</v>
      </c>
      <c r="C365" s="5">
        <f t="shared" si="20"/>
        <v>22.05</v>
      </c>
      <c r="D365" s="5">
        <f t="shared" si="21"/>
        <v>0.52999999999999758</v>
      </c>
      <c r="E365">
        <v>31.634</v>
      </c>
      <c r="F365" s="5">
        <f t="shared" si="22"/>
        <v>31.17</v>
      </c>
      <c r="G365" s="5">
        <f t="shared" si="23"/>
        <v>0.46399999999999864</v>
      </c>
    </row>
    <row r="366" spans="1:7" x14ac:dyDescent="0.25">
      <c r="A366" s="4">
        <v>41723</v>
      </c>
      <c r="B366">
        <v>22.66</v>
      </c>
      <c r="C366" s="5">
        <f t="shared" si="20"/>
        <v>22.58</v>
      </c>
      <c r="D366" s="5">
        <f t="shared" si="21"/>
        <v>8.0000000000001847E-2</v>
      </c>
      <c r="E366">
        <v>31.565000000000001</v>
      </c>
      <c r="F366" s="5">
        <f t="shared" si="22"/>
        <v>31.634</v>
      </c>
      <c r="G366" s="5">
        <f t="shared" si="23"/>
        <v>-6.8999999999999062E-2</v>
      </c>
    </row>
    <row r="367" spans="1:7" x14ac:dyDescent="0.25">
      <c r="A367" s="4">
        <v>41724</v>
      </c>
      <c r="B367">
        <v>22.5</v>
      </c>
      <c r="C367" s="5">
        <f t="shared" si="20"/>
        <v>22.66</v>
      </c>
      <c r="D367" s="5">
        <f t="shared" si="21"/>
        <v>-0.16000000000000014</v>
      </c>
      <c r="E367">
        <v>31.239000000000001</v>
      </c>
      <c r="F367" s="5">
        <f t="shared" si="22"/>
        <v>31.565000000000001</v>
      </c>
      <c r="G367" s="5">
        <f t="shared" si="23"/>
        <v>-0.32600000000000051</v>
      </c>
    </row>
    <row r="368" spans="1:7" x14ac:dyDescent="0.25">
      <c r="A368" s="4">
        <v>41725</v>
      </c>
      <c r="B368">
        <v>22.75</v>
      </c>
      <c r="C368" s="5">
        <f t="shared" si="20"/>
        <v>22.5</v>
      </c>
      <c r="D368" s="5">
        <f t="shared" si="21"/>
        <v>0.25</v>
      </c>
      <c r="E368">
        <v>32.277000000000001</v>
      </c>
      <c r="F368" s="5">
        <f t="shared" si="22"/>
        <v>31.239000000000001</v>
      </c>
      <c r="G368" s="5">
        <f t="shared" si="23"/>
        <v>1.0380000000000003</v>
      </c>
    </row>
    <row r="369" spans="1:7" x14ac:dyDescent="0.25">
      <c r="A369" s="4">
        <v>41726</v>
      </c>
      <c r="B369">
        <v>22.71</v>
      </c>
      <c r="C369" s="5">
        <f t="shared" si="20"/>
        <v>22.75</v>
      </c>
      <c r="D369" s="5">
        <f t="shared" si="21"/>
        <v>-3.9999999999999147E-2</v>
      </c>
      <c r="E369">
        <v>32.652999999999999</v>
      </c>
      <c r="F369" s="5">
        <f t="shared" si="22"/>
        <v>32.277000000000001</v>
      </c>
      <c r="G369" s="5">
        <f t="shared" si="23"/>
        <v>0.37599999999999767</v>
      </c>
    </row>
    <row r="370" spans="1:7" x14ac:dyDescent="0.25">
      <c r="A370" s="4">
        <v>41729</v>
      </c>
      <c r="B370">
        <v>22.95</v>
      </c>
      <c r="C370" s="5">
        <f t="shared" si="20"/>
        <v>22.71</v>
      </c>
      <c r="D370" s="5">
        <f t="shared" si="21"/>
        <v>0.23999999999999844</v>
      </c>
      <c r="E370">
        <v>32.820999999999998</v>
      </c>
      <c r="F370" s="5">
        <f t="shared" si="22"/>
        <v>32.652999999999999</v>
      </c>
      <c r="G370" s="5">
        <f t="shared" si="23"/>
        <v>0.16799999999999926</v>
      </c>
    </row>
    <row r="371" spans="1:7" x14ac:dyDescent="0.25">
      <c r="A371" s="4">
        <v>41730</v>
      </c>
      <c r="B371">
        <v>22.96</v>
      </c>
      <c r="C371" s="5">
        <f t="shared" si="20"/>
        <v>22.95</v>
      </c>
      <c r="D371" s="5">
        <f t="shared" si="21"/>
        <v>1.0000000000001563E-2</v>
      </c>
      <c r="E371">
        <v>32.194000000000003</v>
      </c>
      <c r="F371" s="5">
        <f t="shared" si="22"/>
        <v>32.820999999999998</v>
      </c>
      <c r="G371" s="5">
        <f t="shared" si="23"/>
        <v>-0.62699999999999534</v>
      </c>
    </row>
    <row r="372" spans="1:7" x14ac:dyDescent="0.25">
      <c r="A372" s="4">
        <v>41731</v>
      </c>
      <c r="B372">
        <v>23.5</v>
      </c>
      <c r="C372" s="5">
        <f t="shared" si="20"/>
        <v>22.96</v>
      </c>
      <c r="D372" s="5">
        <f t="shared" si="21"/>
        <v>0.53999999999999915</v>
      </c>
      <c r="E372">
        <v>32.232999999999997</v>
      </c>
      <c r="F372" s="5">
        <f t="shared" si="22"/>
        <v>32.194000000000003</v>
      </c>
      <c r="G372" s="5">
        <f t="shared" si="23"/>
        <v>3.8999999999994373E-2</v>
      </c>
    </row>
    <row r="373" spans="1:7" x14ac:dyDescent="0.25">
      <c r="A373" s="4">
        <v>41732</v>
      </c>
      <c r="B373">
        <v>23.38</v>
      </c>
      <c r="C373" s="5">
        <f t="shared" si="20"/>
        <v>23.5</v>
      </c>
      <c r="D373" s="5">
        <f t="shared" si="21"/>
        <v>-0.12000000000000099</v>
      </c>
      <c r="E373">
        <v>32.590000000000003</v>
      </c>
      <c r="F373" s="5">
        <f t="shared" si="22"/>
        <v>32.232999999999997</v>
      </c>
      <c r="G373" s="5">
        <f t="shared" si="23"/>
        <v>0.35700000000000642</v>
      </c>
    </row>
    <row r="374" spans="1:7" x14ac:dyDescent="0.25">
      <c r="A374" s="4">
        <v>41733</v>
      </c>
      <c r="B374">
        <v>23</v>
      </c>
      <c r="C374" s="5">
        <f t="shared" si="20"/>
        <v>23.38</v>
      </c>
      <c r="D374" s="5">
        <f t="shared" si="21"/>
        <v>-0.37999999999999901</v>
      </c>
      <c r="E374">
        <v>33.085000000000001</v>
      </c>
      <c r="F374" s="5">
        <f t="shared" si="22"/>
        <v>32.590000000000003</v>
      </c>
      <c r="G374" s="5">
        <f t="shared" si="23"/>
        <v>0.49499999999999744</v>
      </c>
    </row>
    <row r="375" spans="1:7" x14ac:dyDescent="0.25">
      <c r="A375" s="4">
        <v>41736</v>
      </c>
      <c r="B375">
        <v>22.84</v>
      </c>
      <c r="C375" s="5">
        <f t="shared" si="20"/>
        <v>23</v>
      </c>
      <c r="D375" s="5">
        <f t="shared" si="21"/>
        <v>-0.16000000000000014</v>
      </c>
      <c r="E375">
        <v>34.185000000000002</v>
      </c>
      <c r="F375" s="5">
        <f t="shared" si="22"/>
        <v>33.085000000000001</v>
      </c>
      <c r="G375" s="5">
        <f t="shared" si="23"/>
        <v>1.1000000000000014</v>
      </c>
    </row>
    <row r="376" spans="1:7" x14ac:dyDescent="0.25">
      <c r="A376" s="4">
        <v>41737</v>
      </c>
      <c r="B376">
        <v>22.93</v>
      </c>
      <c r="C376" s="5">
        <f t="shared" si="20"/>
        <v>22.84</v>
      </c>
      <c r="D376" s="5">
        <f t="shared" si="21"/>
        <v>8.9999999999999858E-2</v>
      </c>
      <c r="E376">
        <v>33.679000000000002</v>
      </c>
      <c r="F376" s="5">
        <f t="shared" si="22"/>
        <v>34.185000000000002</v>
      </c>
      <c r="G376" s="5">
        <f t="shared" si="23"/>
        <v>-0.50600000000000023</v>
      </c>
    </row>
    <row r="377" spans="1:7" x14ac:dyDescent="0.25">
      <c r="A377" s="4">
        <v>41738</v>
      </c>
      <c r="B377">
        <v>22.71</v>
      </c>
      <c r="C377" s="5">
        <f t="shared" si="20"/>
        <v>22.93</v>
      </c>
      <c r="D377" s="5">
        <f t="shared" si="21"/>
        <v>-0.21999999999999886</v>
      </c>
      <c r="E377">
        <v>32.896999999999998</v>
      </c>
      <c r="F377" s="5">
        <f t="shared" si="22"/>
        <v>33.679000000000002</v>
      </c>
      <c r="G377" s="5">
        <f t="shared" si="23"/>
        <v>-0.78200000000000358</v>
      </c>
    </row>
    <row r="378" spans="1:7" x14ac:dyDescent="0.25">
      <c r="A378" s="4">
        <v>41739</v>
      </c>
      <c r="B378">
        <v>23.15</v>
      </c>
      <c r="C378" s="5">
        <f t="shared" si="20"/>
        <v>22.71</v>
      </c>
      <c r="D378" s="5">
        <f t="shared" si="21"/>
        <v>0.43999999999999773</v>
      </c>
      <c r="E378">
        <v>33.173999999999999</v>
      </c>
      <c r="F378" s="5">
        <f t="shared" si="22"/>
        <v>32.896999999999998</v>
      </c>
      <c r="G378" s="5">
        <f t="shared" si="23"/>
        <v>0.27700000000000102</v>
      </c>
    </row>
    <row r="379" spans="1:7" x14ac:dyDescent="0.25">
      <c r="A379" s="4">
        <v>41740</v>
      </c>
      <c r="B379">
        <v>23.35</v>
      </c>
      <c r="C379" s="5">
        <f t="shared" si="20"/>
        <v>23.15</v>
      </c>
      <c r="D379" s="5">
        <f t="shared" si="21"/>
        <v>0.20000000000000284</v>
      </c>
      <c r="E379">
        <v>33.679000000000002</v>
      </c>
      <c r="F379" s="5">
        <f t="shared" si="22"/>
        <v>33.173999999999999</v>
      </c>
      <c r="G379" s="5">
        <f t="shared" si="23"/>
        <v>0.50500000000000256</v>
      </c>
    </row>
    <row r="380" spans="1:7" x14ac:dyDescent="0.25">
      <c r="A380" s="4">
        <v>41743</v>
      </c>
      <c r="B380">
        <v>23.26</v>
      </c>
      <c r="C380" s="5">
        <f t="shared" si="20"/>
        <v>23.35</v>
      </c>
      <c r="D380" s="5">
        <f t="shared" si="21"/>
        <v>-8.9999999999999858E-2</v>
      </c>
      <c r="E380">
        <v>34.134999999999998</v>
      </c>
      <c r="F380" s="5">
        <f t="shared" si="22"/>
        <v>33.679000000000002</v>
      </c>
      <c r="G380" s="5">
        <f t="shared" si="23"/>
        <v>0.45599999999999596</v>
      </c>
    </row>
    <row r="381" spans="1:7" x14ac:dyDescent="0.25">
      <c r="A381" s="4">
        <v>41744</v>
      </c>
      <c r="B381">
        <v>22.55</v>
      </c>
      <c r="C381" s="5">
        <f t="shared" si="20"/>
        <v>23.26</v>
      </c>
      <c r="D381" s="5">
        <f t="shared" si="21"/>
        <v>-0.71000000000000085</v>
      </c>
      <c r="E381">
        <v>33.432000000000002</v>
      </c>
      <c r="F381" s="5">
        <f t="shared" si="22"/>
        <v>34.134999999999998</v>
      </c>
      <c r="G381" s="5">
        <f t="shared" si="23"/>
        <v>-0.70299999999999585</v>
      </c>
    </row>
    <row r="382" spans="1:7" x14ac:dyDescent="0.25">
      <c r="A382" s="4">
        <v>41745</v>
      </c>
      <c r="B382">
        <v>22.65</v>
      </c>
      <c r="C382" s="5">
        <f t="shared" si="20"/>
        <v>22.55</v>
      </c>
      <c r="D382" s="5">
        <f t="shared" si="21"/>
        <v>9.9999999999997868E-2</v>
      </c>
      <c r="E382">
        <v>34.223999999999997</v>
      </c>
      <c r="F382" s="5">
        <f t="shared" si="22"/>
        <v>33.432000000000002</v>
      </c>
      <c r="G382" s="5">
        <f t="shared" si="23"/>
        <v>0.79199999999999449</v>
      </c>
    </row>
    <row r="383" spans="1:7" x14ac:dyDescent="0.25">
      <c r="A383" s="4">
        <v>41746</v>
      </c>
      <c r="B383">
        <v>22.98</v>
      </c>
      <c r="C383" s="5">
        <f t="shared" si="20"/>
        <v>22.65</v>
      </c>
      <c r="D383" s="5">
        <f t="shared" si="21"/>
        <v>0.33000000000000185</v>
      </c>
      <c r="E383">
        <v>34.530999999999999</v>
      </c>
      <c r="F383" s="5">
        <f t="shared" si="22"/>
        <v>34.223999999999997</v>
      </c>
      <c r="G383" s="5">
        <f t="shared" si="23"/>
        <v>0.30700000000000216</v>
      </c>
    </row>
    <row r="384" spans="1:7" x14ac:dyDescent="0.25">
      <c r="A384" s="4">
        <v>41751</v>
      </c>
      <c r="B384">
        <v>22.47</v>
      </c>
      <c r="C384" s="5">
        <f t="shared" si="20"/>
        <v>22.98</v>
      </c>
      <c r="D384" s="5">
        <f t="shared" si="21"/>
        <v>-0.51000000000000156</v>
      </c>
      <c r="E384">
        <v>34.570999999999998</v>
      </c>
      <c r="F384" s="5">
        <f t="shared" si="22"/>
        <v>34.530999999999999</v>
      </c>
      <c r="G384" s="5">
        <f t="shared" si="23"/>
        <v>3.9999999999999147E-2</v>
      </c>
    </row>
    <row r="385" spans="1:7" x14ac:dyDescent="0.25">
      <c r="A385" s="4">
        <v>41752</v>
      </c>
      <c r="B385">
        <v>22.44</v>
      </c>
      <c r="C385" s="5">
        <f t="shared" si="20"/>
        <v>22.47</v>
      </c>
      <c r="D385" s="5">
        <f t="shared" si="21"/>
        <v>-2.9999999999997584E-2</v>
      </c>
      <c r="E385">
        <v>34.323</v>
      </c>
      <c r="F385" s="5">
        <f t="shared" si="22"/>
        <v>34.570999999999998</v>
      </c>
      <c r="G385" s="5">
        <f t="shared" si="23"/>
        <v>-0.24799999999999756</v>
      </c>
    </row>
    <row r="386" spans="1:7" x14ac:dyDescent="0.25">
      <c r="A386" s="4">
        <v>41753</v>
      </c>
      <c r="B386">
        <v>22.06</v>
      </c>
      <c r="C386" s="5">
        <f t="shared" si="20"/>
        <v>22.44</v>
      </c>
      <c r="D386" s="5">
        <f t="shared" si="21"/>
        <v>-0.38000000000000256</v>
      </c>
      <c r="E386">
        <v>34.768999999999998</v>
      </c>
      <c r="F386" s="5">
        <f t="shared" si="22"/>
        <v>34.323</v>
      </c>
      <c r="G386" s="5">
        <f t="shared" si="23"/>
        <v>0.44599999999999795</v>
      </c>
    </row>
    <row r="387" spans="1:7" x14ac:dyDescent="0.25">
      <c r="A387" s="4">
        <v>41754</v>
      </c>
      <c r="B387">
        <v>21.5</v>
      </c>
      <c r="C387" s="5">
        <f t="shared" si="20"/>
        <v>22.06</v>
      </c>
      <c r="D387" s="5">
        <f t="shared" si="21"/>
        <v>-0.55999999999999872</v>
      </c>
      <c r="E387">
        <v>34.134999999999998</v>
      </c>
      <c r="F387" s="5">
        <f t="shared" si="22"/>
        <v>34.768999999999998</v>
      </c>
      <c r="G387" s="5">
        <f t="shared" si="23"/>
        <v>-0.63400000000000034</v>
      </c>
    </row>
    <row r="388" spans="1:7" x14ac:dyDescent="0.25">
      <c r="A388" s="4">
        <v>41757</v>
      </c>
      <c r="B388">
        <v>21.27</v>
      </c>
      <c r="C388" s="5">
        <f t="shared" ref="C388:C451" si="24">B387</f>
        <v>21.5</v>
      </c>
      <c r="D388" s="5">
        <f t="shared" ref="D388:D451" si="25">B388-C388</f>
        <v>-0.23000000000000043</v>
      </c>
      <c r="E388">
        <v>33.381999999999998</v>
      </c>
      <c r="F388" s="5">
        <f t="shared" ref="F388:F451" si="26">E387</f>
        <v>34.134999999999998</v>
      </c>
      <c r="G388" s="5">
        <f t="shared" ref="G388:G451" si="27">E388-F388</f>
        <v>-0.75300000000000011</v>
      </c>
    </row>
    <row r="389" spans="1:7" x14ac:dyDescent="0.25">
      <c r="A389" s="4">
        <v>41758</v>
      </c>
      <c r="B389">
        <v>21.7</v>
      </c>
      <c r="C389" s="5">
        <f t="shared" si="24"/>
        <v>21.27</v>
      </c>
      <c r="D389" s="5">
        <f t="shared" si="25"/>
        <v>0.42999999999999972</v>
      </c>
      <c r="E389">
        <v>33.58</v>
      </c>
      <c r="F389" s="5">
        <f t="shared" si="26"/>
        <v>33.381999999999998</v>
      </c>
      <c r="G389" s="5">
        <f t="shared" si="27"/>
        <v>0.1980000000000004</v>
      </c>
    </row>
    <row r="390" spans="1:7" x14ac:dyDescent="0.25">
      <c r="A390" s="4">
        <v>41759</v>
      </c>
      <c r="B390">
        <v>21.67</v>
      </c>
      <c r="C390" s="5">
        <f t="shared" si="24"/>
        <v>21.7</v>
      </c>
      <c r="D390" s="5">
        <f t="shared" si="25"/>
        <v>-2.9999999999997584E-2</v>
      </c>
      <c r="E390">
        <v>32.985999999999997</v>
      </c>
      <c r="F390" s="5">
        <f t="shared" si="26"/>
        <v>33.58</v>
      </c>
      <c r="G390" s="5">
        <f t="shared" si="27"/>
        <v>-0.59400000000000119</v>
      </c>
    </row>
    <row r="391" spans="1:7" x14ac:dyDescent="0.25">
      <c r="A391" s="4">
        <v>41761</v>
      </c>
      <c r="B391">
        <v>22.04</v>
      </c>
      <c r="C391" s="5">
        <f t="shared" si="24"/>
        <v>21.67</v>
      </c>
      <c r="D391" s="5">
        <f t="shared" si="25"/>
        <v>0.36999999999999744</v>
      </c>
      <c r="E391">
        <v>33.380000000000003</v>
      </c>
      <c r="F391" s="5">
        <f t="shared" si="26"/>
        <v>32.985999999999997</v>
      </c>
      <c r="G391" s="5">
        <f t="shared" si="27"/>
        <v>0.39400000000000546</v>
      </c>
    </row>
    <row r="392" spans="1:7" x14ac:dyDescent="0.25">
      <c r="A392" s="4">
        <v>41764</v>
      </c>
      <c r="B392">
        <v>21.5</v>
      </c>
      <c r="C392" s="5">
        <f t="shared" si="24"/>
        <v>22.04</v>
      </c>
      <c r="D392" s="5">
        <f t="shared" si="25"/>
        <v>-0.53999999999999915</v>
      </c>
      <c r="E392">
        <v>33.868000000000002</v>
      </c>
      <c r="F392" s="5">
        <f t="shared" si="26"/>
        <v>33.380000000000003</v>
      </c>
      <c r="G392" s="5">
        <f t="shared" si="27"/>
        <v>0.48799999999999955</v>
      </c>
    </row>
    <row r="393" spans="1:7" x14ac:dyDescent="0.25">
      <c r="A393" s="4">
        <v>41765</v>
      </c>
      <c r="B393">
        <v>21.84</v>
      </c>
      <c r="C393" s="5">
        <f t="shared" si="24"/>
        <v>21.5</v>
      </c>
      <c r="D393" s="5">
        <f t="shared" si="25"/>
        <v>0.33999999999999986</v>
      </c>
      <c r="E393">
        <v>33.887999999999998</v>
      </c>
      <c r="F393" s="5">
        <f t="shared" si="26"/>
        <v>33.868000000000002</v>
      </c>
      <c r="G393" s="5">
        <f t="shared" si="27"/>
        <v>1.9999999999996021E-2</v>
      </c>
    </row>
    <row r="394" spans="1:7" x14ac:dyDescent="0.25">
      <c r="A394" s="4">
        <v>41766</v>
      </c>
      <c r="B394">
        <v>21.62</v>
      </c>
      <c r="C394" s="5">
        <f t="shared" si="24"/>
        <v>21.84</v>
      </c>
      <c r="D394" s="5">
        <f t="shared" si="25"/>
        <v>-0.21999999999999886</v>
      </c>
      <c r="E394">
        <v>33.558999999999997</v>
      </c>
      <c r="F394" s="5">
        <f t="shared" si="26"/>
        <v>33.887999999999998</v>
      </c>
      <c r="G394" s="5">
        <f t="shared" si="27"/>
        <v>-0.32900000000000063</v>
      </c>
    </row>
    <row r="395" spans="1:7" x14ac:dyDescent="0.25">
      <c r="A395" s="4">
        <v>41767</v>
      </c>
      <c r="B395">
        <v>21.88</v>
      </c>
      <c r="C395" s="5">
        <f t="shared" si="24"/>
        <v>21.62</v>
      </c>
      <c r="D395" s="5">
        <f t="shared" si="25"/>
        <v>0.25999999999999801</v>
      </c>
      <c r="E395">
        <v>34.265999999999998</v>
      </c>
      <c r="F395" s="5">
        <f t="shared" si="26"/>
        <v>33.558999999999997</v>
      </c>
      <c r="G395" s="5">
        <f t="shared" si="27"/>
        <v>0.70700000000000074</v>
      </c>
    </row>
    <row r="396" spans="1:7" x14ac:dyDescent="0.25">
      <c r="A396" s="4">
        <v>41768</v>
      </c>
      <c r="B396">
        <v>21.7</v>
      </c>
      <c r="C396" s="5">
        <f t="shared" si="24"/>
        <v>21.88</v>
      </c>
      <c r="D396" s="5">
        <f t="shared" si="25"/>
        <v>-0.17999999999999972</v>
      </c>
      <c r="E396">
        <v>34.604999999999997</v>
      </c>
      <c r="F396" s="5">
        <f t="shared" si="26"/>
        <v>34.265999999999998</v>
      </c>
      <c r="G396" s="5">
        <f t="shared" si="27"/>
        <v>0.33899999999999864</v>
      </c>
    </row>
    <row r="397" spans="1:7" x14ac:dyDescent="0.25">
      <c r="A397" s="4">
        <v>41771</v>
      </c>
      <c r="B397">
        <v>22.22</v>
      </c>
      <c r="C397" s="5">
        <f t="shared" si="24"/>
        <v>21.7</v>
      </c>
      <c r="D397" s="5">
        <f t="shared" si="25"/>
        <v>0.51999999999999957</v>
      </c>
      <c r="E397">
        <v>35.621000000000002</v>
      </c>
      <c r="F397" s="5">
        <f t="shared" si="26"/>
        <v>34.604999999999997</v>
      </c>
      <c r="G397" s="5">
        <f t="shared" si="27"/>
        <v>1.0160000000000053</v>
      </c>
    </row>
    <row r="398" spans="1:7" x14ac:dyDescent="0.25">
      <c r="A398" s="4">
        <v>41772</v>
      </c>
      <c r="B398">
        <v>22.6</v>
      </c>
      <c r="C398" s="5">
        <f t="shared" si="24"/>
        <v>22.22</v>
      </c>
      <c r="D398" s="5">
        <f t="shared" si="25"/>
        <v>0.38000000000000256</v>
      </c>
      <c r="E398">
        <v>36.508000000000003</v>
      </c>
      <c r="F398" s="5">
        <f t="shared" si="26"/>
        <v>35.621000000000002</v>
      </c>
      <c r="G398" s="5">
        <f t="shared" si="27"/>
        <v>0.88700000000000045</v>
      </c>
    </row>
    <row r="399" spans="1:7" x14ac:dyDescent="0.25">
      <c r="A399" s="4">
        <v>41773</v>
      </c>
      <c r="B399">
        <v>23.42</v>
      </c>
      <c r="C399" s="5">
        <f t="shared" si="24"/>
        <v>22.6</v>
      </c>
      <c r="D399" s="5">
        <f t="shared" si="25"/>
        <v>0.82000000000000028</v>
      </c>
      <c r="E399">
        <v>36.807000000000002</v>
      </c>
      <c r="F399" s="5">
        <f t="shared" si="26"/>
        <v>36.508000000000003</v>
      </c>
      <c r="G399" s="5">
        <f t="shared" si="27"/>
        <v>0.29899999999999949</v>
      </c>
    </row>
    <row r="400" spans="1:7" x14ac:dyDescent="0.25">
      <c r="A400" s="4">
        <v>41774</v>
      </c>
      <c r="B400">
        <v>22.83</v>
      </c>
      <c r="C400" s="5">
        <f t="shared" si="24"/>
        <v>23.42</v>
      </c>
      <c r="D400" s="5">
        <f t="shared" si="25"/>
        <v>-0.59000000000000341</v>
      </c>
      <c r="E400">
        <v>36.756999999999998</v>
      </c>
      <c r="F400" s="5">
        <f t="shared" si="26"/>
        <v>36.807000000000002</v>
      </c>
      <c r="G400" s="5">
        <f t="shared" si="27"/>
        <v>-5.0000000000004263E-2</v>
      </c>
    </row>
    <row r="401" spans="1:7" x14ac:dyDescent="0.25">
      <c r="A401" s="4">
        <v>41775</v>
      </c>
      <c r="B401">
        <v>23</v>
      </c>
      <c r="C401" s="5">
        <f t="shared" si="24"/>
        <v>22.83</v>
      </c>
      <c r="D401" s="5">
        <f t="shared" si="25"/>
        <v>0.17000000000000171</v>
      </c>
      <c r="E401">
        <v>37.055999999999997</v>
      </c>
      <c r="F401" s="5">
        <f t="shared" si="26"/>
        <v>36.756999999999998</v>
      </c>
      <c r="G401" s="5">
        <f t="shared" si="27"/>
        <v>0.29899999999999949</v>
      </c>
    </row>
    <row r="402" spans="1:7" x14ac:dyDescent="0.25">
      <c r="A402" s="4">
        <v>41778</v>
      </c>
      <c r="B402">
        <v>23.03</v>
      </c>
      <c r="C402" s="5">
        <f t="shared" si="24"/>
        <v>23</v>
      </c>
      <c r="D402" s="5">
        <f t="shared" si="25"/>
        <v>3.0000000000001137E-2</v>
      </c>
      <c r="E402">
        <v>36.368000000000002</v>
      </c>
      <c r="F402" s="5">
        <f t="shared" si="26"/>
        <v>37.055999999999997</v>
      </c>
      <c r="G402" s="5">
        <f t="shared" si="27"/>
        <v>-0.68799999999999528</v>
      </c>
    </row>
    <row r="403" spans="1:7" x14ac:dyDescent="0.25">
      <c r="A403" s="4">
        <v>41779</v>
      </c>
      <c r="B403">
        <v>22.9</v>
      </c>
      <c r="C403" s="5">
        <f t="shared" si="24"/>
        <v>23.03</v>
      </c>
      <c r="D403" s="5">
        <f t="shared" si="25"/>
        <v>-0.13000000000000256</v>
      </c>
      <c r="E403">
        <v>35.680999999999997</v>
      </c>
      <c r="F403" s="5">
        <f t="shared" si="26"/>
        <v>36.368000000000002</v>
      </c>
      <c r="G403" s="5">
        <f t="shared" si="27"/>
        <v>-0.68700000000000472</v>
      </c>
    </row>
    <row r="404" spans="1:7" x14ac:dyDescent="0.25">
      <c r="A404" s="4">
        <v>41780</v>
      </c>
      <c r="B404">
        <v>22.99</v>
      </c>
      <c r="C404" s="5">
        <f t="shared" si="24"/>
        <v>22.9</v>
      </c>
      <c r="D404" s="5">
        <f t="shared" si="25"/>
        <v>8.9999999999999858E-2</v>
      </c>
      <c r="E404">
        <v>36.308</v>
      </c>
      <c r="F404" s="5">
        <f t="shared" si="26"/>
        <v>35.680999999999997</v>
      </c>
      <c r="G404" s="5">
        <f t="shared" si="27"/>
        <v>0.62700000000000244</v>
      </c>
    </row>
    <row r="405" spans="1:7" x14ac:dyDescent="0.25">
      <c r="A405" s="4">
        <v>41781</v>
      </c>
      <c r="B405">
        <v>23.22</v>
      </c>
      <c r="C405" s="5">
        <f t="shared" si="24"/>
        <v>22.99</v>
      </c>
      <c r="D405" s="5">
        <f t="shared" si="25"/>
        <v>0.23000000000000043</v>
      </c>
      <c r="E405">
        <v>36.387999999999998</v>
      </c>
      <c r="F405" s="5">
        <f t="shared" si="26"/>
        <v>36.308</v>
      </c>
      <c r="G405" s="5">
        <f t="shared" si="27"/>
        <v>7.9999999999998295E-2</v>
      </c>
    </row>
    <row r="406" spans="1:7" x14ac:dyDescent="0.25">
      <c r="A406" s="4">
        <v>41782</v>
      </c>
      <c r="B406">
        <v>23.6</v>
      </c>
      <c r="C406" s="5">
        <f t="shared" si="24"/>
        <v>23.22</v>
      </c>
      <c r="D406" s="5">
        <f t="shared" si="25"/>
        <v>0.38000000000000256</v>
      </c>
      <c r="E406">
        <v>35.531999999999996</v>
      </c>
      <c r="F406" s="5">
        <f t="shared" si="26"/>
        <v>36.387999999999998</v>
      </c>
      <c r="G406" s="5">
        <f t="shared" si="27"/>
        <v>-0.85600000000000165</v>
      </c>
    </row>
    <row r="407" spans="1:7" x14ac:dyDescent="0.25">
      <c r="A407" s="4">
        <v>41785</v>
      </c>
      <c r="B407">
        <v>23.79</v>
      </c>
      <c r="C407" s="5">
        <f t="shared" si="24"/>
        <v>23.6</v>
      </c>
      <c r="D407" s="5">
        <f t="shared" si="25"/>
        <v>0.18999999999999773</v>
      </c>
      <c r="E407">
        <v>35.701000000000001</v>
      </c>
      <c r="F407" s="5">
        <f t="shared" si="26"/>
        <v>35.531999999999996</v>
      </c>
      <c r="G407" s="5">
        <f t="shared" si="27"/>
        <v>0.16900000000000404</v>
      </c>
    </row>
    <row r="408" spans="1:7" x14ac:dyDescent="0.25">
      <c r="A408" s="4">
        <v>41786</v>
      </c>
      <c r="B408">
        <v>23.81</v>
      </c>
      <c r="C408" s="5">
        <f t="shared" si="24"/>
        <v>23.79</v>
      </c>
      <c r="D408" s="5">
        <f t="shared" si="25"/>
        <v>1.9999999999999574E-2</v>
      </c>
      <c r="E408">
        <v>35.462000000000003</v>
      </c>
      <c r="F408" s="5">
        <f t="shared" si="26"/>
        <v>35.701000000000001</v>
      </c>
      <c r="G408" s="5">
        <f t="shared" si="27"/>
        <v>-0.23899999999999721</v>
      </c>
    </row>
    <row r="409" spans="1:7" x14ac:dyDescent="0.25">
      <c r="A409" s="4">
        <v>41787</v>
      </c>
      <c r="B409">
        <v>23.75</v>
      </c>
      <c r="C409" s="5">
        <f t="shared" si="24"/>
        <v>23.81</v>
      </c>
      <c r="D409" s="5">
        <f t="shared" si="25"/>
        <v>-5.9999999999998721E-2</v>
      </c>
      <c r="E409">
        <v>35.86</v>
      </c>
      <c r="F409" s="5">
        <f t="shared" si="26"/>
        <v>35.462000000000003</v>
      </c>
      <c r="G409" s="5">
        <f t="shared" si="27"/>
        <v>0.39799999999999613</v>
      </c>
    </row>
    <row r="410" spans="1:7" x14ac:dyDescent="0.25">
      <c r="A410" s="4">
        <v>41788</v>
      </c>
      <c r="B410">
        <v>23.79</v>
      </c>
      <c r="C410" s="5">
        <f t="shared" si="24"/>
        <v>23.75</v>
      </c>
      <c r="D410" s="5">
        <f t="shared" si="25"/>
        <v>3.9999999999999147E-2</v>
      </c>
      <c r="E410">
        <v>35.750999999999998</v>
      </c>
      <c r="F410" s="5">
        <f t="shared" si="26"/>
        <v>35.86</v>
      </c>
      <c r="G410" s="5">
        <f t="shared" si="27"/>
        <v>-0.10900000000000176</v>
      </c>
    </row>
    <row r="411" spans="1:7" x14ac:dyDescent="0.25">
      <c r="A411" s="4">
        <v>41789</v>
      </c>
      <c r="B411">
        <v>23.6</v>
      </c>
      <c r="C411" s="5">
        <f t="shared" si="24"/>
        <v>23.79</v>
      </c>
      <c r="D411" s="5">
        <f t="shared" si="25"/>
        <v>-0.18999999999999773</v>
      </c>
      <c r="E411">
        <v>35.362000000000002</v>
      </c>
      <c r="F411" s="5">
        <f t="shared" si="26"/>
        <v>35.750999999999998</v>
      </c>
      <c r="G411" s="5">
        <f t="shared" si="27"/>
        <v>-0.38899999999999579</v>
      </c>
    </row>
    <row r="412" spans="1:7" x14ac:dyDescent="0.25">
      <c r="A412" s="4">
        <v>41792</v>
      </c>
      <c r="B412">
        <v>23.39</v>
      </c>
      <c r="C412" s="5">
        <f t="shared" si="24"/>
        <v>23.6</v>
      </c>
      <c r="D412" s="5">
        <f t="shared" si="25"/>
        <v>-0.21000000000000085</v>
      </c>
      <c r="E412">
        <v>34.863999999999997</v>
      </c>
      <c r="F412" s="5">
        <f t="shared" si="26"/>
        <v>35.362000000000002</v>
      </c>
      <c r="G412" s="5">
        <f t="shared" si="27"/>
        <v>-0.49800000000000466</v>
      </c>
    </row>
    <row r="413" spans="1:7" x14ac:dyDescent="0.25">
      <c r="A413" s="4">
        <v>41793</v>
      </c>
      <c r="B413">
        <v>22.92</v>
      </c>
      <c r="C413" s="5">
        <f t="shared" si="24"/>
        <v>23.39</v>
      </c>
      <c r="D413" s="5">
        <f t="shared" si="25"/>
        <v>-0.46999999999999886</v>
      </c>
      <c r="E413">
        <v>35.311999999999998</v>
      </c>
      <c r="F413" s="5">
        <f t="shared" si="26"/>
        <v>34.863999999999997</v>
      </c>
      <c r="G413" s="5">
        <f t="shared" si="27"/>
        <v>0.4480000000000004</v>
      </c>
    </row>
    <row r="414" spans="1:7" x14ac:dyDescent="0.25">
      <c r="A414" s="4">
        <v>41794</v>
      </c>
      <c r="B414">
        <v>23</v>
      </c>
      <c r="C414" s="5">
        <f t="shared" si="24"/>
        <v>22.92</v>
      </c>
      <c r="D414" s="5">
        <f t="shared" si="25"/>
        <v>7.9999999999998295E-2</v>
      </c>
      <c r="E414">
        <v>35.600999999999999</v>
      </c>
      <c r="F414" s="5">
        <f t="shared" si="26"/>
        <v>35.311999999999998</v>
      </c>
      <c r="G414" s="5">
        <f t="shared" si="27"/>
        <v>0.28900000000000148</v>
      </c>
    </row>
    <row r="415" spans="1:7" x14ac:dyDescent="0.25">
      <c r="A415" s="4">
        <v>41795</v>
      </c>
      <c r="B415">
        <v>22.9</v>
      </c>
      <c r="C415" s="5">
        <f t="shared" si="24"/>
        <v>23</v>
      </c>
      <c r="D415" s="5">
        <f t="shared" si="25"/>
        <v>-0.10000000000000142</v>
      </c>
      <c r="E415">
        <v>35.799999999999997</v>
      </c>
      <c r="F415" s="5">
        <f t="shared" si="26"/>
        <v>35.600999999999999</v>
      </c>
      <c r="G415" s="5">
        <f t="shared" si="27"/>
        <v>0.19899999999999807</v>
      </c>
    </row>
    <row r="416" spans="1:7" x14ac:dyDescent="0.25">
      <c r="A416" s="4">
        <v>41796</v>
      </c>
      <c r="B416">
        <v>23.2</v>
      </c>
      <c r="C416" s="5">
        <f t="shared" si="24"/>
        <v>22.9</v>
      </c>
      <c r="D416" s="5">
        <f t="shared" si="25"/>
        <v>0.30000000000000071</v>
      </c>
      <c r="E416">
        <v>36.328000000000003</v>
      </c>
      <c r="F416" s="5">
        <f t="shared" si="26"/>
        <v>35.799999999999997</v>
      </c>
      <c r="G416" s="5">
        <f t="shared" si="27"/>
        <v>0.5280000000000058</v>
      </c>
    </row>
    <row r="417" spans="1:7" x14ac:dyDescent="0.25">
      <c r="A417" s="4">
        <v>41799</v>
      </c>
      <c r="B417">
        <v>23.5</v>
      </c>
      <c r="C417" s="5">
        <f t="shared" si="24"/>
        <v>23.2</v>
      </c>
      <c r="D417" s="5">
        <f t="shared" si="25"/>
        <v>0.30000000000000071</v>
      </c>
      <c r="E417">
        <v>36.866</v>
      </c>
      <c r="F417" s="5">
        <f t="shared" si="26"/>
        <v>36.328000000000003</v>
      </c>
      <c r="G417" s="5">
        <f t="shared" si="27"/>
        <v>0.5379999999999967</v>
      </c>
    </row>
    <row r="418" spans="1:7" x14ac:dyDescent="0.25">
      <c r="A418" s="4">
        <v>41800</v>
      </c>
      <c r="B418">
        <v>24.1</v>
      </c>
      <c r="C418" s="5">
        <f t="shared" si="24"/>
        <v>23.5</v>
      </c>
      <c r="D418" s="5">
        <f t="shared" si="25"/>
        <v>0.60000000000000142</v>
      </c>
      <c r="E418">
        <v>36.468000000000004</v>
      </c>
      <c r="F418" s="5">
        <f t="shared" si="26"/>
        <v>36.866</v>
      </c>
      <c r="G418" s="5">
        <f t="shared" si="27"/>
        <v>-0.39799999999999613</v>
      </c>
    </row>
    <row r="419" spans="1:7" x14ac:dyDescent="0.25">
      <c r="A419" s="4">
        <v>41801</v>
      </c>
      <c r="B419">
        <v>24.24</v>
      </c>
      <c r="C419" s="5">
        <f t="shared" si="24"/>
        <v>24.1</v>
      </c>
      <c r="D419" s="5">
        <f t="shared" si="25"/>
        <v>0.13999999999999702</v>
      </c>
      <c r="E419">
        <v>37.454000000000001</v>
      </c>
      <c r="F419" s="5">
        <f t="shared" si="26"/>
        <v>36.468000000000004</v>
      </c>
      <c r="G419" s="5">
        <f t="shared" si="27"/>
        <v>0.9859999999999971</v>
      </c>
    </row>
    <row r="420" spans="1:7" x14ac:dyDescent="0.25">
      <c r="A420" s="4">
        <v>41802</v>
      </c>
      <c r="B420">
        <v>24.24</v>
      </c>
      <c r="C420" s="5">
        <f t="shared" si="24"/>
        <v>24.24</v>
      </c>
      <c r="D420" s="5">
        <f t="shared" si="25"/>
        <v>0</v>
      </c>
      <c r="E420">
        <v>37.454000000000001</v>
      </c>
      <c r="F420" s="5">
        <f t="shared" si="26"/>
        <v>37.454000000000001</v>
      </c>
      <c r="G420" s="5">
        <f t="shared" si="27"/>
        <v>0</v>
      </c>
    </row>
    <row r="421" spans="1:7" x14ac:dyDescent="0.25">
      <c r="A421" s="4">
        <v>41803</v>
      </c>
      <c r="B421">
        <v>24.2</v>
      </c>
      <c r="C421" s="5">
        <f t="shared" si="24"/>
        <v>24.24</v>
      </c>
      <c r="D421" s="5">
        <f t="shared" si="25"/>
        <v>-3.9999999999999147E-2</v>
      </c>
      <c r="E421">
        <v>36.558</v>
      </c>
      <c r="F421" s="5">
        <f t="shared" si="26"/>
        <v>37.454000000000001</v>
      </c>
      <c r="G421" s="5">
        <f t="shared" si="27"/>
        <v>-0.8960000000000008</v>
      </c>
    </row>
    <row r="422" spans="1:7" x14ac:dyDescent="0.25">
      <c r="A422" s="4">
        <v>41806</v>
      </c>
      <c r="B422">
        <v>24.81</v>
      </c>
      <c r="C422" s="5">
        <f t="shared" si="24"/>
        <v>24.2</v>
      </c>
      <c r="D422" s="5">
        <f t="shared" si="25"/>
        <v>0.60999999999999943</v>
      </c>
      <c r="E422">
        <v>36.985999999999997</v>
      </c>
      <c r="F422" s="5">
        <f t="shared" si="26"/>
        <v>36.558</v>
      </c>
      <c r="G422" s="5">
        <f t="shared" si="27"/>
        <v>0.42799999999999727</v>
      </c>
    </row>
    <row r="423" spans="1:7" x14ac:dyDescent="0.25">
      <c r="A423" s="4">
        <v>41807</v>
      </c>
      <c r="B423">
        <v>24.88</v>
      </c>
      <c r="C423" s="5">
        <f t="shared" si="24"/>
        <v>24.81</v>
      </c>
      <c r="D423" s="5">
        <f t="shared" si="25"/>
        <v>7.0000000000000284E-2</v>
      </c>
      <c r="E423">
        <v>37.076000000000001</v>
      </c>
      <c r="F423" s="5">
        <f t="shared" si="26"/>
        <v>36.985999999999997</v>
      </c>
      <c r="G423" s="5">
        <f t="shared" si="27"/>
        <v>9.0000000000003411E-2</v>
      </c>
    </row>
    <row r="424" spans="1:7" x14ac:dyDescent="0.25">
      <c r="A424" s="4">
        <v>41808</v>
      </c>
      <c r="B424">
        <v>25.15</v>
      </c>
      <c r="C424" s="5">
        <f t="shared" si="24"/>
        <v>24.88</v>
      </c>
      <c r="D424" s="5">
        <f t="shared" si="25"/>
        <v>0.26999999999999957</v>
      </c>
      <c r="E424">
        <v>37.851999999999997</v>
      </c>
      <c r="F424" s="5">
        <f t="shared" si="26"/>
        <v>37.076000000000001</v>
      </c>
      <c r="G424" s="5">
        <f t="shared" si="27"/>
        <v>0.77599999999999625</v>
      </c>
    </row>
    <row r="425" spans="1:7" x14ac:dyDescent="0.25">
      <c r="A425" s="4">
        <v>41810</v>
      </c>
      <c r="B425">
        <v>25.09</v>
      </c>
      <c r="C425" s="5">
        <f t="shared" si="24"/>
        <v>25.15</v>
      </c>
      <c r="D425" s="5">
        <f t="shared" si="25"/>
        <v>-5.9999999999998721E-2</v>
      </c>
      <c r="E425">
        <v>37.652999999999999</v>
      </c>
      <c r="F425" s="5">
        <f t="shared" si="26"/>
        <v>37.851999999999997</v>
      </c>
      <c r="G425" s="5">
        <f t="shared" si="27"/>
        <v>-0.19899999999999807</v>
      </c>
    </row>
    <row r="426" spans="1:7" x14ac:dyDescent="0.25">
      <c r="A426" s="4">
        <v>41813</v>
      </c>
      <c r="B426">
        <v>25.5</v>
      </c>
      <c r="C426" s="5">
        <f t="shared" si="24"/>
        <v>25.09</v>
      </c>
      <c r="D426" s="5">
        <f t="shared" si="25"/>
        <v>0.41000000000000014</v>
      </c>
      <c r="E426">
        <v>36.975999999999999</v>
      </c>
      <c r="F426" s="5">
        <f t="shared" si="26"/>
        <v>37.652999999999999</v>
      </c>
      <c r="G426" s="5">
        <f t="shared" si="27"/>
        <v>-0.6769999999999996</v>
      </c>
    </row>
    <row r="427" spans="1:7" x14ac:dyDescent="0.25">
      <c r="A427" s="4">
        <v>41814</v>
      </c>
      <c r="B427">
        <v>25.8</v>
      </c>
      <c r="C427" s="5">
        <f t="shared" si="24"/>
        <v>25.5</v>
      </c>
      <c r="D427" s="5">
        <f t="shared" si="25"/>
        <v>0.30000000000000071</v>
      </c>
      <c r="E427">
        <v>37.353999999999999</v>
      </c>
      <c r="F427" s="5">
        <f t="shared" si="26"/>
        <v>36.975999999999999</v>
      </c>
      <c r="G427" s="5">
        <f t="shared" si="27"/>
        <v>0.37800000000000011</v>
      </c>
    </row>
    <row r="428" spans="1:7" x14ac:dyDescent="0.25">
      <c r="A428" s="4">
        <v>41815</v>
      </c>
      <c r="B428">
        <v>25.3</v>
      </c>
      <c r="C428" s="5">
        <f t="shared" si="24"/>
        <v>25.8</v>
      </c>
      <c r="D428" s="5">
        <f t="shared" si="25"/>
        <v>-0.5</v>
      </c>
      <c r="E428">
        <v>36.966000000000001</v>
      </c>
      <c r="F428" s="5">
        <f t="shared" si="26"/>
        <v>37.353999999999999</v>
      </c>
      <c r="G428" s="5">
        <f t="shared" si="27"/>
        <v>-0.38799999999999812</v>
      </c>
    </row>
    <row r="429" spans="1:7" x14ac:dyDescent="0.25">
      <c r="A429" s="4">
        <v>41816</v>
      </c>
      <c r="B429">
        <v>25.94</v>
      </c>
      <c r="C429" s="5">
        <f t="shared" si="24"/>
        <v>25.3</v>
      </c>
      <c r="D429" s="5">
        <f t="shared" si="25"/>
        <v>0.64000000000000057</v>
      </c>
      <c r="E429">
        <v>36.767000000000003</v>
      </c>
      <c r="F429" s="5">
        <f t="shared" si="26"/>
        <v>36.966000000000001</v>
      </c>
      <c r="G429" s="5">
        <f t="shared" si="27"/>
        <v>-0.19899999999999807</v>
      </c>
    </row>
    <row r="430" spans="1:7" x14ac:dyDescent="0.25">
      <c r="A430" s="4">
        <v>41817</v>
      </c>
      <c r="B430">
        <v>25.8</v>
      </c>
      <c r="C430" s="5">
        <f t="shared" si="24"/>
        <v>25.94</v>
      </c>
      <c r="D430" s="5">
        <f t="shared" si="25"/>
        <v>-0.14000000000000057</v>
      </c>
      <c r="E430">
        <v>36.427999999999997</v>
      </c>
      <c r="F430" s="5">
        <f t="shared" si="26"/>
        <v>36.767000000000003</v>
      </c>
      <c r="G430" s="5">
        <f t="shared" si="27"/>
        <v>-0.33900000000000574</v>
      </c>
    </row>
    <row r="431" spans="1:7" x14ac:dyDescent="0.25">
      <c r="A431" s="4">
        <v>41820</v>
      </c>
      <c r="B431">
        <v>26.1</v>
      </c>
      <c r="C431" s="5">
        <f t="shared" si="24"/>
        <v>25.8</v>
      </c>
      <c r="D431" s="5">
        <f t="shared" si="25"/>
        <v>0.30000000000000071</v>
      </c>
      <c r="E431">
        <v>36.298999999999999</v>
      </c>
      <c r="F431" s="5">
        <f t="shared" si="26"/>
        <v>36.427999999999997</v>
      </c>
      <c r="G431" s="5">
        <f t="shared" si="27"/>
        <v>-0.12899999999999778</v>
      </c>
    </row>
    <row r="432" spans="1:7" x14ac:dyDescent="0.25">
      <c r="A432" s="4">
        <v>41821</v>
      </c>
      <c r="B432">
        <v>25.75</v>
      </c>
      <c r="C432" s="5">
        <f t="shared" si="24"/>
        <v>26.1</v>
      </c>
      <c r="D432" s="5">
        <f t="shared" si="25"/>
        <v>-0.35000000000000142</v>
      </c>
      <c r="E432">
        <v>35.701000000000001</v>
      </c>
      <c r="F432" s="5">
        <f t="shared" si="26"/>
        <v>36.298999999999999</v>
      </c>
      <c r="G432" s="5">
        <f t="shared" si="27"/>
        <v>-0.59799999999999898</v>
      </c>
    </row>
    <row r="433" spans="1:7" x14ac:dyDescent="0.25">
      <c r="A433" s="4">
        <v>41822</v>
      </c>
      <c r="B433">
        <v>25.5</v>
      </c>
      <c r="C433" s="5">
        <f t="shared" si="24"/>
        <v>25.75</v>
      </c>
      <c r="D433" s="5">
        <f t="shared" si="25"/>
        <v>-0.25</v>
      </c>
      <c r="E433">
        <v>35.932000000000002</v>
      </c>
      <c r="F433" s="5">
        <f t="shared" si="26"/>
        <v>35.701000000000001</v>
      </c>
      <c r="G433" s="5">
        <f t="shared" si="27"/>
        <v>0.23100000000000165</v>
      </c>
    </row>
    <row r="434" spans="1:7" x14ac:dyDescent="0.25">
      <c r="A434" s="4">
        <v>41823</v>
      </c>
      <c r="B434">
        <v>26.05</v>
      </c>
      <c r="C434" s="5">
        <f t="shared" si="24"/>
        <v>25.5</v>
      </c>
      <c r="D434" s="5">
        <f t="shared" si="25"/>
        <v>0.55000000000000071</v>
      </c>
      <c r="E434">
        <v>36.332000000000001</v>
      </c>
      <c r="F434" s="5">
        <f t="shared" si="26"/>
        <v>35.932000000000002</v>
      </c>
      <c r="G434" s="5">
        <f t="shared" si="27"/>
        <v>0.39999999999999858</v>
      </c>
    </row>
    <row r="435" spans="1:7" x14ac:dyDescent="0.25">
      <c r="A435" s="4">
        <v>41824</v>
      </c>
      <c r="B435">
        <v>26.82</v>
      </c>
      <c r="C435" s="5">
        <f t="shared" si="24"/>
        <v>26.05</v>
      </c>
      <c r="D435" s="5">
        <f t="shared" si="25"/>
        <v>0.76999999999999957</v>
      </c>
      <c r="E435">
        <v>36.530999999999999</v>
      </c>
      <c r="F435" s="5">
        <f t="shared" si="26"/>
        <v>36.332000000000001</v>
      </c>
      <c r="G435" s="5">
        <f t="shared" si="27"/>
        <v>0.19899999999999807</v>
      </c>
    </row>
    <row r="436" spans="1:7" x14ac:dyDescent="0.25">
      <c r="A436" s="4">
        <v>41827</v>
      </c>
      <c r="B436">
        <v>26.88</v>
      </c>
      <c r="C436" s="5">
        <f t="shared" si="24"/>
        <v>26.82</v>
      </c>
      <c r="D436" s="5">
        <f t="shared" si="25"/>
        <v>5.9999999999998721E-2</v>
      </c>
      <c r="E436">
        <v>36.381999999999998</v>
      </c>
      <c r="F436" s="5">
        <f t="shared" si="26"/>
        <v>36.530999999999999</v>
      </c>
      <c r="G436" s="5">
        <f t="shared" si="27"/>
        <v>-0.14900000000000091</v>
      </c>
    </row>
    <row r="437" spans="1:7" x14ac:dyDescent="0.25">
      <c r="A437" s="4">
        <v>41828</v>
      </c>
      <c r="B437">
        <v>26.19</v>
      </c>
      <c r="C437" s="5">
        <f t="shared" si="24"/>
        <v>26.88</v>
      </c>
      <c r="D437" s="5">
        <f t="shared" si="25"/>
        <v>-0.68999999999999773</v>
      </c>
      <c r="E437">
        <v>36.621000000000002</v>
      </c>
      <c r="F437" s="5">
        <f t="shared" si="26"/>
        <v>36.381999999999998</v>
      </c>
      <c r="G437" s="5">
        <f t="shared" si="27"/>
        <v>0.23900000000000432</v>
      </c>
    </row>
    <row r="438" spans="1:7" x14ac:dyDescent="0.25">
      <c r="A438" s="4">
        <v>41829</v>
      </c>
      <c r="B438">
        <v>26.19</v>
      </c>
      <c r="C438" s="5">
        <f t="shared" si="24"/>
        <v>26.19</v>
      </c>
      <c r="D438" s="5">
        <f t="shared" si="25"/>
        <v>0</v>
      </c>
      <c r="E438">
        <v>36.621000000000002</v>
      </c>
      <c r="F438" s="5">
        <f t="shared" si="26"/>
        <v>36.621000000000002</v>
      </c>
      <c r="G438" s="5">
        <f t="shared" si="27"/>
        <v>0</v>
      </c>
    </row>
    <row r="439" spans="1:7" x14ac:dyDescent="0.25">
      <c r="A439" s="4">
        <v>41830</v>
      </c>
      <c r="B439">
        <v>26.8</v>
      </c>
      <c r="C439" s="5">
        <f t="shared" si="24"/>
        <v>26.19</v>
      </c>
      <c r="D439" s="5">
        <f t="shared" si="25"/>
        <v>0.60999999999999943</v>
      </c>
      <c r="E439">
        <v>36.551000000000002</v>
      </c>
      <c r="F439" s="5">
        <f t="shared" si="26"/>
        <v>36.621000000000002</v>
      </c>
      <c r="G439" s="5">
        <f t="shared" si="27"/>
        <v>-7.0000000000000284E-2</v>
      </c>
    </row>
    <row r="440" spans="1:7" x14ac:dyDescent="0.25">
      <c r="A440" s="4">
        <v>41831</v>
      </c>
      <c r="B440">
        <v>26.8</v>
      </c>
      <c r="C440" s="5">
        <f t="shared" si="24"/>
        <v>26.8</v>
      </c>
      <c r="D440" s="5">
        <f t="shared" si="25"/>
        <v>0</v>
      </c>
      <c r="E440">
        <v>36.661000000000001</v>
      </c>
      <c r="F440" s="5">
        <f t="shared" si="26"/>
        <v>36.551000000000002</v>
      </c>
      <c r="G440" s="5">
        <f t="shared" si="27"/>
        <v>0.10999999999999943</v>
      </c>
    </row>
    <row r="441" spans="1:7" x14ac:dyDescent="0.25">
      <c r="A441" s="4">
        <v>41834</v>
      </c>
      <c r="B441">
        <v>27.12</v>
      </c>
      <c r="C441" s="5">
        <f t="shared" si="24"/>
        <v>26.8</v>
      </c>
      <c r="D441" s="5">
        <f t="shared" si="25"/>
        <v>0.32000000000000028</v>
      </c>
      <c r="E441">
        <v>37.47</v>
      </c>
      <c r="F441" s="5">
        <f t="shared" si="26"/>
        <v>36.661000000000001</v>
      </c>
      <c r="G441" s="5">
        <f t="shared" si="27"/>
        <v>0.8089999999999975</v>
      </c>
    </row>
    <row r="442" spans="1:7" x14ac:dyDescent="0.25">
      <c r="A442" s="4">
        <v>41835</v>
      </c>
      <c r="B442">
        <v>26.88</v>
      </c>
      <c r="C442" s="5">
        <f t="shared" si="24"/>
        <v>27.12</v>
      </c>
      <c r="D442" s="5">
        <f t="shared" si="25"/>
        <v>-0.24000000000000199</v>
      </c>
      <c r="E442">
        <v>37.200000000000003</v>
      </c>
      <c r="F442" s="5">
        <f t="shared" si="26"/>
        <v>37.47</v>
      </c>
      <c r="G442" s="5">
        <f t="shared" si="27"/>
        <v>-0.26999999999999602</v>
      </c>
    </row>
    <row r="443" spans="1:7" x14ac:dyDescent="0.25">
      <c r="A443" s="4">
        <v>41836</v>
      </c>
      <c r="B443">
        <v>27.64</v>
      </c>
      <c r="C443" s="5">
        <f t="shared" si="24"/>
        <v>26.88</v>
      </c>
      <c r="D443" s="5">
        <f t="shared" si="25"/>
        <v>0.76000000000000156</v>
      </c>
      <c r="E443">
        <v>37.25</v>
      </c>
      <c r="F443" s="5">
        <f t="shared" si="26"/>
        <v>37.200000000000003</v>
      </c>
      <c r="G443" s="5">
        <f t="shared" si="27"/>
        <v>4.9999999999997158E-2</v>
      </c>
    </row>
    <row r="444" spans="1:7" x14ac:dyDescent="0.25">
      <c r="A444" s="4">
        <v>41837</v>
      </c>
      <c r="B444">
        <v>27</v>
      </c>
      <c r="C444" s="5">
        <f t="shared" si="24"/>
        <v>27.64</v>
      </c>
      <c r="D444" s="5">
        <f t="shared" si="25"/>
        <v>-0.64000000000000057</v>
      </c>
      <c r="E444">
        <v>36.631</v>
      </c>
      <c r="F444" s="5">
        <f t="shared" si="26"/>
        <v>37.25</v>
      </c>
      <c r="G444" s="5">
        <f t="shared" si="27"/>
        <v>-0.61899999999999977</v>
      </c>
    </row>
    <row r="445" spans="1:7" x14ac:dyDescent="0.25">
      <c r="A445" s="4">
        <v>41838</v>
      </c>
      <c r="B445">
        <v>27.07</v>
      </c>
      <c r="C445" s="5">
        <f t="shared" si="24"/>
        <v>27</v>
      </c>
      <c r="D445" s="5">
        <f t="shared" si="25"/>
        <v>7.0000000000000284E-2</v>
      </c>
      <c r="E445">
        <v>37.07</v>
      </c>
      <c r="F445" s="5">
        <f t="shared" si="26"/>
        <v>36.631</v>
      </c>
      <c r="G445" s="5">
        <f t="shared" si="27"/>
        <v>0.43900000000000006</v>
      </c>
    </row>
    <row r="446" spans="1:7" x14ac:dyDescent="0.25">
      <c r="A446" s="4">
        <v>41841</v>
      </c>
      <c r="B446">
        <v>26.98</v>
      </c>
      <c r="C446" s="5">
        <f t="shared" si="24"/>
        <v>27.07</v>
      </c>
      <c r="D446" s="5">
        <f t="shared" si="25"/>
        <v>-8.9999999999999858E-2</v>
      </c>
      <c r="E446">
        <v>37.049999999999997</v>
      </c>
      <c r="F446" s="5">
        <f t="shared" si="26"/>
        <v>37.07</v>
      </c>
      <c r="G446" s="5">
        <f t="shared" si="27"/>
        <v>-2.0000000000003126E-2</v>
      </c>
    </row>
    <row r="447" spans="1:7" x14ac:dyDescent="0.25">
      <c r="A447" s="4">
        <v>41842</v>
      </c>
      <c r="B447">
        <v>27.3</v>
      </c>
      <c r="C447" s="5">
        <f t="shared" si="24"/>
        <v>26.98</v>
      </c>
      <c r="D447" s="5">
        <f t="shared" si="25"/>
        <v>0.32000000000000028</v>
      </c>
      <c r="E447">
        <v>37.28</v>
      </c>
      <c r="F447" s="5">
        <f t="shared" si="26"/>
        <v>37.049999999999997</v>
      </c>
      <c r="G447" s="5">
        <f t="shared" si="27"/>
        <v>0.23000000000000398</v>
      </c>
    </row>
    <row r="448" spans="1:7" x14ac:dyDescent="0.25">
      <c r="A448" s="4">
        <v>41843</v>
      </c>
      <c r="B448">
        <v>27.09</v>
      </c>
      <c r="C448" s="5">
        <f t="shared" si="24"/>
        <v>27.3</v>
      </c>
      <c r="D448" s="5">
        <f t="shared" si="25"/>
        <v>-0.21000000000000085</v>
      </c>
      <c r="E448">
        <v>37.43</v>
      </c>
      <c r="F448" s="5">
        <f t="shared" si="26"/>
        <v>37.28</v>
      </c>
      <c r="G448" s="5">
        <f t="shared" si="27"/>
        <v>0.14999999999999858</v>
      </c>
    </row>
    <row r="449" spans="1:7" x14ac:dyDescent="0.25">
      <c r="A449" s="4">
        <v>41844</v>
      </c>
      <c r="B449">
        <v>26.7</v>
      </c>
      <c r="C449" s="5">
        <f t="shared" si="24"/>
        <v>27.09</v>
      </c>
      <c r="D449" s="5">
        <f t="shared" si="25"/>
        <v>-0.39000000000000057</v>
      </c>
      <c r="E449">
        <v>37.46</v>
      </c>
      <c r="F449" s="5">
        <f t="shared" si="26"/>
        <v>37.43</v>
      </c>
      <c r="G449" s="5">
        <f t="shared" si="27"/>
        <v>3.0000000000001137E-2</v>
      </c>
    </row>
    <row r="450" spans="1:7" x14ac:dyDescent="0.25">
      <c r="A450" s="4">
        <v>41845</v>
      </c>
      <c r="B450">
        <v>27.05</v>
      </c>
      <c r="C450" s="5">
        <f t="shared" si="24"/>
        <v>26.7</v>
      </c>
      <c r="D450" s="5">
        <f t="shared" si="25"/>
        <v>0.35000000000000142</v>
      </c>
      <c r="E450">
        <v>37.380000000000003</v>
      </c>
      <c r="F450" s="5">
        <f t="shared" si="26"/>
        <v>37.46</v>
      </c>
      <c r="G450" s="5">
        <f t="shared" si="27"/>
        <v>-7.9999999999998295E-2</v>
      </c>
    </row>
    <row r="451" spans="1:7" x14ac:dyDescent="0.25">
      <c r="A451" s="4">
        <v>41848</v>
      </c>
      <c r="B451">
        <v>27.32</v>
      </c>
      <c r="C451" s="5">
        <f t="shared" si="24"/>
        <v>27.05</v>
      </c>
      <c r="D451" s="5">
        <f t="shared" si="25"/>
        <v>0.26999999999999957</v>
      </c>
      <c r="E451">
        <v>37.01</v>
      </c>
      <c r="F451" s="5">
        <f t="shared" si="26"/>
        <v>37.380000000000003</v>
      </c>
      <c r="G451" s="5">
        <f t="shared" si="27"/>
        <v>-0.37000000000000455</v>
      </c>
    </row>
    <row r="452" spans="1:7" x14ac:dyDescent="0.25">
      <c r="A452" s="4">
        <v>41849</v>
      </c>
      <c r="B452">
        <v>27.45</v>
      </c>
      <c r="C452" s="5">
        <f t="shared" ref="C452:C505" si="28">B451</f>
        <v>27.32</v>
      </c>
      <c r="D452" s="5">
        <f t="shared" ref="D452:D505" si="29">B452-C452</f>
        <v>0.12999999999999901</v>
      </c>
      <c r="E452">
        <v>36.97</v>
      </c>
      <c r="F452" s="5">
        <f t="shared" ref="F452:F505" si="30">E451</f>
        <v>37.01</v>
      </c>
      <c r="G452" s="5">
        <f t="shared" ref="G452:G505" si="31">E452-F452</f>
        <v>-3.9999999999999147E-2</v>
      </c>
    </row>
    <row r="453" spans="1:7" x14ac:dyDescent="0.25">
      <c r="A453" s="4">
        <v>41850</v>
      </c>
      <c r="B453">
        <v>27.04</v>
      </c>
      <c r="C453" s="5">
        <f t="shared" si="28"/>
        <v>27.45</v>
      </c>
      <c r="D453" s="5">
        <f t="shared" si="29"/>
        <v>-0.41000000000000014</v>
      </c>
      <c r="E453">
        <v>36.430999999999997</v>
      </c>
      <c r="F453" s="5">
        <f t="shared" si="30"/>
        <v>36.97</v>
      </c>
      <c r="G453" s="5">
        <f t="shared" si="31"/>
        <v>-0.53900000000000148</v>
      </c>
    </row>
    <row r="454" spans="1:7" x14ac:dyDescent="0.25">
      <c r="A454" s="4">
        <v>41851</v>
      </c>
      <c r="B454">
        <v>26.25</v>
      </c>
      <c r="C454" s="5">
        <f t="shared" si="28"/>
        <v>27.04</v>
      </c>
      <c r="D454" s="5">
        <f t="shared" si="29"/>
        <v>-0.78999999999999915</v>
      </c>
      <c r="E454">
        <v>36.052</v>
      </c>
      <c r="F454" s="5">
        <f t="shared" si="30"/>
        <v>36.430999999999997</v>
      </c>
      <c r="G454" s="5">
        <f t="shared" si="31"/>
        <v>-0.37899999999999778</v>
      </c>
    </row>
    <row r="455" spans="1:7" x14ac:dyDescent="0.25">
      <c r="A455" s="4">
        <v>41852</v>
      </c>
      <c r="B455">
        <v>26.6</v>
      </c>
      <c r="C455" s="5">
        <f t="shared" si="28"/>
        <v>26.25</v>
      </c>
      <c r="D455" s="5">
        <f t="shared" si="29"/>
        <v>0.35000000000000142</v>
      </c>
      <c r="E455">
        <v>36.441000000000003</v>
      </c>
      <c r="F455" s="5">
        <f t="shared" si="30"/>
        <v>36.052</v>
      </c>
      <c r="G455" s="5">
        <f t="shared" si="31"/>
        <v>0.3890000000000029</v>
      </c>
    </row>
    <row r="456" spans="1:7" x14ac:dyDescent="0.25">
      <c r="A456" s="4">
        <v>41855</v>
      </c>
      <c r="B456">
        <v>27.31</v>
      </c>
      <c r="C456" s="5">
        <f t="shared" si="28"/>
        <v>26.6</v>
      </c>
      <c r="D456" s="5">
        <f t="shared" si="29"/>
        <v>0.7099999999999973</v>
      </c>
      <c r="E456">
        <v>36.311999999999998</v>
      </c>
      <c r="F456" s="5">
        <f t="shared" si="30"/>
        <v>36.441000000000003</v>
      </c>
      <c r="G456" s="5">
        <f t="shared" si="31"/>
        <v>-0.12900000000000489</v>
      </c>
    </row>
    <row r="457" spans="1:7" x14ac:dyDescent="0.25">
      <c r="A457" s="4">
        <v>41856</v>
      </c>
      <c r="B457">
        <v>27.02</v>
      </c>
      <c r="C457" s="5">
        <f t="shared" si="28"/>
        <v>27.31</v>
      </c>
      <c r="D457" s="5">
        <f t="shared" si="29"/>
        <v>-0.28999999999999915</v>
      </c>
      <c r="E457">
        <v>36.530999999999999</v>
      </c>
      <c r="F457" s="5">
        <f t="shared" si="30"/>
        <v>36.311999999999998</v>
      </c>
      <c r="G457" s="5">
        <f t="shared" si="31"/>
        <v>0.21900000000000119</v>
      </c>
    </row>
    <row r="458" spans="1:7" x14ac:dyDescent="0.25">
      <c r="A458" s="4">
        <v>41857</v>
      </c>
      <c r="B458">
        <v>26.58</v>
      </c>
      <c r="C458" s="5">
        <f t="shared" si="28"/>
        <v>27.02</v>
      </c>
      <c r="D458" s="5">
        <f t="shared" si="29"/>
        <v>-0.44000000000000128</v>
      </c>
      <c r="E458">
        <v>36.262</v>
      </c>
      <c r="F458" s="5">
        <f t="shared" si="30"/>
        <v>36.530999999999999</v>
      </c>
      <c r="G458" s="5">
        <f t="shared" si="31"/>
        <v>-0.26899999999999835</v>
      </c>
    </row>
    <row r="459" spans="1:7" x14ac:dyDescent="0.25">
      <c r="A459" s="4">
        <v>41858</v>
      </c>
      <c r="B459">
        <v>26.65</v>
      </c>
      <c r="C459" s="5">
        <f t="shared" si="28"/>
        <v>26.58</v>
      </c>
      <c r="D459" s="5">
        <f t="shared" si="29"/>
        <v>7.0000000000000284E-2</v>
      </c>
      <c r="E459">
        <v>36.182000000000002</v>
      </c>
      <c r="F459" s="5">
        <f t="shared" si="30"/>
        <v>36.262</v>
      </c>
      <c r="G459" s="5">
        <f t="shared" si="31"/>
        <v>-7.9999999999998295E-2</v>
      </c>
    </row>
    <row r="460" spans="1:7" x14ac:dyDescent="0.25">
      <c r="A460" s="4">
        <v>41859</v>
      </c>
      <c r="B460">
        <v>26.45</v>
      </c>
      <c r="C460" s="5">
        <f t="shared" si="28"/>
        <v>26.65</v>
      </c>
      <c r="D460" s="5">
        <f t="shared" si="29"/>
        <v>-0.19999999999999929</v>
      </c>
      <c r="E460">
        <v>36.600999999999999</v>
      </c>
      <c r="F460" s="5">
        <f t="shared" si="30"/>
        <v>36.182000000000002</v>
      </c>
      <c r="G460" s="5">
        <f t="shared" si="31"/>
        <v>0.41899999999999693</v>
      </c>
    </row>
    <row r="461" spans="1:7" x14ac:dyDescent="0.25">
      <c r="A461" s="4">
        <v>41862</v>
      </c>
      <c r="B461">
        <v>26.72</v>
      </c>
      <c r="C461" s="5">
        <f t="shared" si="28"/>
        <v>26.45</v>
      </c>
      <c r="D461" s="5">
        <f t="shared" si="29"/>
        <v>0.26999999999999957</v>
      </c>
      <c r="E461">
        <v>36.731000000000002</v>
      </c>
      <c r="F461" s="5">
        <f t="shared" si="30"/>
        <v>36.600999999999999</v>
      </c>
      <c r="G461" s="5">
        <f t="shared" si="31"/>
        <v>0.13000000000000256</v>
      </c>
    </row>
    <row r="462" spans="1:7" x14ac:dyDescent="0.25">
      <c r="A462" s="4">
        <v>41863</v>
      </c>
      <c r="B462">
        <v>26.79</v>
      </c>
      <c r="C462" s="5">
        <f t="shared" si="28"/>
        <v>26.72</v>
      </c>
      <c r="D462" s="5">
        <f t="shared" si="29"/>
        <v>7.0000000000000284E-2</v>
      </c>
      <c r="E462">
        <v>36.979999999999997</v>
      </c>
      <c r="F462" s="5">
        <f t="shared" si="30"/>
        <v>36.731000000000002</v>
      </c>
      <c r="G462" s="5">
        <f t="shared" si="31"/>
        <v>0.24899999999999523</v>
      </c>
    </row>
    <row r="463" spans="1:7" x14ac:dyDescent="0.25">
      <c r="A463" s="4">
        <v>41864</v>
      </c>
      <c r="B463">
        <v>26.8</v>
      </c>
      <c r="C463" s="5">
        <f t="shared" si="28"/>
        <v>26.79</v>
      </c>
      <c r="D463" s="5">
        <f t="shared" si="29"/>
        <v>1.0000000000001563E-2</v>
      </c>
      <c r="E463">
        <v>37.33</v>
      </c>
      <c r="F463" s="5">
        <f t="shared" si="30"/>
        <v>36.979999999999997</v>
      </c>
      <c r="G463" s="5">
        <f t="shared" si="31"/>
        <v>0.35000000000000142</v>
      </c>
    </row>
    <row r="464" spans="1:7" x14ac:dyDescent="0.25">
      <c r="A464" s="4">
        <v>41865</v>
      </c>
      <c r="B464">
        <v>27</v>
      </c>
      <c r="C464" s="5">
        <f t="shared" si="28"/>
        <v>26.8</v>
      </c>
      <c r="D464" s="5">
        <f t="shared" si="29"/>
        <v>0.19999999999999929</v>
      </c>
      <c r="E464">
        <v>37.380000000000003</v>
      </c>
      <c r="F464" s="5">
        <f t="shared" si="30"/>
        <v>37.33</v>
      </c>
      <c r="G464" s="5">
        <f t="shared" si="31"/>
        <v>5.0000000000004263E-2</v>
      </c>
    </row>
    <row r="465" spans="1:7" x14ac:dyDescent="0.25">
      <c r="A465" s="4">
        <v>41866</v>
      </c>
      <c r="B465">
        <v>28.15</v>
      </c>
      <c r="C465" s="5">
        <f t="shared" si="28"/>
        <v>27</v>
      </c>
      <c r="D465" s="5">
        <f t="shared" si="29"/>
        <v>1.1499999999999986</v>
      </c>
      <c r="E465">
        <v>37.36</v>
      </c>
      <c r="F465" s="5">
        <f t="shared" si="30"/>
        <v>37.380000000000003</v>
      </c>
      <c r="G465" s="5">
        <f t="shared" si="31"/>
        <v>-2.0000000000003126E-2</v>
      </c>
    </row>
    <row r="466" spans="1:7" x14ac:dyDescent="0.25">
      <c r="A466" s="4">
        <v>41869</v>
      </c>
      <c r="B466">
        <v>27.82</v>
      </c>
      <c r="C466" s="5">
        <f t="shared" si="28"/>
        <v>28.15</v>
      </c>
      <c r="D466" s="5">
        <f t="shared" si="29"/>
        <v>-0.32999999999999829</v>
      </c>
      <c r="E466">
        <v>37.848999999999997</v>
      </c>
      <c r="F466" s="5">
        <f t="shared" si="30"/>
        <v>37.36</v>
      </c>
      <c r="G466" s="5">
        <f t="shared" si="31"/>
        <v>0.48899999999999721</v>
      </c>
    </row>
    <row r="467" spans="1:7" x14ac:dyDescent="0.25">
      <c r="A467" s="4">
        <v>41870</v>
      </c>
      <c r="B467">
        <v>27.73</v>
      </c>
      <c r="C467" s="5">
        <f t="shared" si="28"/>
        <v>27.82</v>
      </c>
      <c r="D467" s="5">
        <f t="shared" si="29"/>
        <v>-8.9999999999999858E-2</v>
      </c>
      <c r="E467">
        <v>38.378</v>
      </c>
      <c r="F467" s="5">
        <f t="shared" si="30"/>
        <v>37.848999999999997</v>
      </c>
      <c r="G467" s="5">
        <f t="shared" si="31"/>
        <v>0.52900000000000347</v>
      </c>
    </row>
    <row r="468" spans="1:7" x14ac:dyDescent="0.25">
      <c r="A468" s="4">
        <v>41871</v>
      </c>
      <c r="B468">
        <v>28.1</v>
      </c>
      <c r="C468" s="5">
        <f t="shared" si="28"/>
        <v>27.73</v>
      </c>
      <c r="D468" s="5">
        <f t="shared" si="29"/>
        <v>0.37000000000000099</v>
      </c>
      <c r="E468">
        <v>38.927</v>
      </c>
      <c r="F468" s="5">
        <f t="shared" si="30"/>
        <v>38.378</v>
      </c>
      <c r="G468" s="5">
        <f t="shared" si="31"/>
        <v>0.54899999999999949</v>
      </c>
    </row>
    <row r="469" spans="1:7" x14ac:dyDescent="0.25">
      <c r="A469" s="4">
        <v>41872</v>
      </c>
      <c r="B469">
        <v>27.71</v>
      </c>
      <c r="C469" s="5">
        <f t="shared" si="28"/>
        <v>28.1</v>
      </c>
      <c r="D469" s="5">
        <f t="shared" si="29"/>
        <v>-0.39000000000000057</v>
      </c>
      <c r="E469">
        <v>39.176000000000002</v>
      </c>
      <c r="F469" s="5">
        <f t="shared" si="30"/>
        <v>38.927</v>
      </c>
      <c r="G469" s="5">
        <f t="shared" si="31"/>
        <v>0.24900000000000233</v>
      </c>
    </row>
    <row r="470" spans="1:7" x14ac:dyDescent="0.25">
      <c r="A470" s="4">
        <v>41873</v>
      </c>
      <c r="B470">
        <v>27.4</v>
      </c>
      <c r="C470" s="5">
        <f t="shared" si="28"/>
        <v>27.71</v>
      </c>
      <c r="D470" s="5">
        <f t="shared" si="29"/>
        <v>-0.31000000000000227</v>
      </c>
      <c r="E470">
        <v>39.566000000000003</v>
      </c>
      <c r="F470" s="5">
        <f t="shared" si="30"/>
        <v>39.176000000000002</v>
      </c>
      <c r="G470" s="5">
        <f t="shared" si="31"/>
        <v>0.39000000000000057</v>
      </c>
    </row>
    <row r="471" spans="1:7" x14ac:dyDescent="0.25">
      <c r="A471" s="4">
        <v>41876</v>
      </c>
      <c r="B471">
        <v>27.79</v>
      </c>
      <c r="C471" s="5">
        <f t="shared" si="28"/>
        <v>27.4</v>
      </c>
      <c r="D471" s="5">
        <f t="shared" si="29"/>
        <v>0.39000000000000057</v>
      </c>
      <c r="E471">
        <v>39.616</v>
      </c>
      <c r="F471" s="5">
        <f t="shared" si="30"/>
        <v>39.566000000000003</v>
      </c>
      <c r="G471" s="5">
        <f t="shared" si="31"/>
        <v>4.9999999999997158E-2</v>
      </c>
    </row>
    <row r="472" spans="1:7" x14ac:dyDescent="0.25">
      <c r="A472" s="4">
        <v>41877</v>
      </c>
      <c r="B472">
        <v>27.8</v>
      </c>
      <c r="C472" s="5">
        <f t="shared" si="28"/>
        <v>27.79</v>
      </c>
      <c r="D472" s="5">
        <f t="shared" si="29"/>
        <v>1.0000000000001563E-2</v>
      </c>
      <c r="E472">
        <v>39.555999999999997</v>
      </c>
      <c r="F472" s="5">
        <f t="shared" si="30"/>
        <v>39.616</v>
      </c>
      <c r="G472" s="5">
        <f t="shared" si="31"/>
        <v>-6.0000000000002274E-2</v>
      </c>
    </row>
    <row r="473" spans="1:7" x14ac:dyDescent="0.25">
      <c r="A473" s="4">
        <v>41878</v>
      </c>
      <c r="B473">
        <v>27.99</v>
      </c>
      <c r="C473" s="5">
        <f t="shared" si="28"/>
        <v>27.8</v>
      </c>
      <c r="D473" s="5">
        <f t="shared" si="29"/>
        <v>0.18999999999999773</v>
      </c>
      <c r="E473">
        <v>40.274000000000001</v>
      </c>
      <c r="F473" s="5">
        <f t="shared" si="30"/>
        <v>39.555999999999997</v>
      </c>
      <c r="G473" s="5">
        <f t="shared" si="31"/>
        <v>0.71800000000000352</v>
      </c>
    </row>
    <row r="474" spans="1:7" x14ac:dyDescent="0.25">
      <c r="A474" s="4">
        <v>41879</v>
      </c>
      <c r="B474">
        <v>27.9</v>
      </c>
      <c r="C474" s="5">
        <f t="shared" si="28"/>
        <v>27.99</v>
      </c>
      <c r="D474" s="5">
        <f t="shared" si="29"/>
        <v>-8.9999999999999858E-2</v>
      </c>
      <c r="E474">
        <v>39.566000000000003</v>
      </c>
      <c r="F474" s="5">
        <f t="shared" si="30"/>
        <v>40.274000000000001</v>
      </c>
      <c r="G474" s="5">
        <f t="shared" si="31"/>
        <v>-0.70799999999999841</v>
      </c>
    </row>
    <row r="475" spans="1:7" x14ac:dyDescent="0.25">
      <c r="A475" s="4">
        <v>41880</v>
      </c>
      <c r="B475">
        <v>28</v>
      </c>
      <c r="C475" s="5">
        <f t="shared" si="28"/>
        <v>27.9</v>
      </c>
      <c r="D475" s="5">
        <f t="shared" si="29"/>
        <v>0.10000000000000142</v>
      </c>
      <c r="E475">
        <v>39.774999999999999</v>
      </c>
      <c r="F475" s="5">
        <f t="shared" si="30"/>
        <v>39.566000000000003</v>
      </c>
      <c r="G475" s="5">
        <f t="shared" si="31"/>
        <v>0.20899999999999608</v>
      </c>
    </row>
    <row r="476" spans="1:7" x14ac:dyDescent="0.25">
      <c r="A476" s="4">
        <v>41883</v>
      </c>
      <c r="B476">
        <v>27.91</v>
      </c>
      <c r="C476" s="5">
        <f t="shared" si="28"/>
        <v>28</v>
      </c>
      <c r="D476" s="5">
        <f t="shared" si="29"/>
        <v>-8.9999999999999858E-2</v>
      </c>
      <c r="E476">
        <v>40.194000000000003</v>
      </c>
      <c r="F476" s="5">
        <f t="shared" si="30"/>
        <v>39.774999999999999</v>
      </c>
      <c r="G476" s="5">
        <f t="shared" si="31"/>
        <v>0.41900000000000404</v>
      </c>
    </row>
    <row r="477" spans="1:7" x14ac:dyDescent="0.25">
      <c r="A477" s="4">
        <v>41884</v>
      </c>
      <c r="B477">
        <v>27</v>
      </c>
      <c r="C477" s="5">
        <f t="shared" si="28"/>
        <v>27.91</v>
      </c>
      <c r="D477" s="5">
        <f t="shared" si="29"/>
        <v>-0.91000000000000014</v>
      </c>
      <c r="E477">
        <v>39.436</v>
      </c>
      <c r="F477" s="5">
        <f t="shared" si="30"/>
        <v>40.194000000000003</v>
      </c>
      <c r="G477" s="5">
        <f t="shared" si="31"/>
        <v>-0.75800000000000267</v>
      </c>
    </row>
    <row r="478" spans="1:7" x14ac:dyDescent="0.25">
      <c r="A478" s="4">
        <v>41885</v>
      </c>
      <c r="B478">
        <v>26.59</v>
      </c>
      <c r="C478" s="5">
        <f t="shared" si="28"/>
        <v>27</v>
      </c>
      <c r="D478" s="5">
        <f t="shared" si="29"/>
        <v>-0.41000000000000014</v>
      </c>
      <c r="E478">
        <v>39.326000000000001</v>
      </c>
      <c r="F478" s="5">
        <f t="shared" si="30"/>
        <v>39.436</v>
      </c>
      <c r="G478" s="5">
        <f t="shared" si="31"/>
        <v>-0.10999999999999943</v>
      </c>
    </row>
    <row r="479" spans="1:7" x14ac:dyDescent="0.25">
      <c r="A479" s="4">
        <v>41886</v>
      </c>
      <c r="B479">
        <v>26.15</v>
      </c>
      <c r="C479" s="5">
        <f t="shared" si="28"/>
        <v>26.59</v>
      </c>
      <c r="D479" s="5">
        <f t="shared" si="29"/>
        <v>-0.44000000000000128</v>
      </c>
      <c r="E479">
        <v>39.165999999999997</v>
      </c>
      <c r="F479" s="5">
        <f t="shared" si="30"/>
        <v>39.326000000000001</v>
      </c>
      <c r="G479" s="5">
        <f t="shared" si="31"/>
        <v>-0.16000000000000369</v>
      </c>
    </row>
    <row r="480" spans="1:7" x14ac:dyDescent="0.25">
      <c r="A480" s="4">
        <v>41887</v>
      </c>
      <c r="B480">
        <v>26.98</v>
      </c>
      <c r="C480" s="5">
        <f t="shared" si="28"/>
        <v>26.15</v>
      </c>
      <c r="D480" s="5">
        <f t="shared" si="29"/>
        <v>0.83000000000000185</v>
      </c>
      <c r="E480">
        <v>38.877000000000002</v>
      </c>
      <c r="F480" s="5">
        <f t="shared" si="30"/>
        <v>39.165999999999997</v>
      </c>
      <c r="G480" s="5">
        <f t="shared" si="31"/>
        <v>-0.28899999999999437</v>
      </c>
    </row>
    <row r="481" spans="1:7" x14ac:dyDescent="0.25">
      <c r="A481" s="4">
        <v>41890</v>
      </c>
      <c r="B481">
        <v>26.1</v>
      </c>
      <c r="C481" s="5">
        <f t="shared" si="28"/>
        <v>26.98</v>
      </c>
      <c r="D481" s="5">
        <f t="shared" si="29"/>
        <v>-0.87999999999999901</v>
      </c>
      <c r="E481">
        <v>37.988999999999997</v>
      </c>
      <c r="F481" s="5">
        <f t="shared" si="30"/>
        <v>38.877000000000002</v>
      </c>
      <c r="G481" s="5">
        <f t="shared" si="31"/>
        <v>-0.88800000000000523</v>
      </c>
    </row>
    <row r="482" spans="1:7" x14ac:dyDescent="0.25">
      <c r="A482" s="4">
        <v>41891</v>
      </c>
      <c r="B482">
        <v>26.62</v>
      </c>
      <c r="C482" s="5">
        <f t="shared" si="28"/>
        <v>26.1</v>
      </c>
      <c r="D482" s="5">
        <f t="shared" si="29"/>
        <v>0.51999999999999957</v>
      </c>
      <c r="E482">
        <v>37.08</v>
      </c>
      <c r="F482" s="5">
        <f t="shared" si="30"/>
        <v>37.988999999999997</v>
      </c>
      <c r="G482" s="5">
        <f t="shared" si="31"/>
        <v>-0.90899999999999892</v>
      </c>
    </row>
    <row r="483" spans="1:7" x14ac:dyDescent="0.25">
      <c r="A483" s="4">
        <v>41892</v>
      </c>
      <c r="B483">
        <v>26.44</v>
      </c>
      <c r="C483" s="5">
        <f t="shared" si="28"/>
        <v>26.62</v>
      </c>
      <c r="D483" s="5">
        <f t="shared" si="29"/>
        <v>-0.17999999999999972</v>
      </c>
      <c r="E483">
        <v>37.859000000000002</v>
      </c>
      <c r="F483" s="5">
        <f t="shared" si="30"/>
        <v>37.08</v>
      </c>
      <c r="G483" s="5">
        <f t="shared" si="31"/>
        <v>0.77900000000000347</v>
      </c>
    </row>
    <row r="484" spans="1:7" x14ac:dyDescent="0.25">
      <c r="A484" s="4">
        <v>41893</v>
      </c>
      <c r="B484">
        <v>26.55</v>
      </c>
      <c r="C484" s="5">
        <f t="shared" si="28"/>
        <v>26.44</v>
      </c>
      <c r="D484" s="5">
        <f t="shared" si="29"/>
        <v>0.10999999999999943</v>
      </c>
      <c r="E484">
        <v>37.978999999999999</v>
      </c>
      <c r="F484" s="5">
        <f t="shared" si="30"/>
        <v>37.859000000000002</v>
      </c>
      <c r="G484" s="5">
        <f t="shared" si="31"/>
        <v>0.11999999999999744</v>
      </c>
    </row>
    <row r="485" spans="1:7" x14ac:dyDescent="0.25">
      <c r="A485" s="4">
        <v>41894</v>
      </c>
      <c r="B485">
        <v>25.4</v>
      </c>
      <c r="C485" s="5">
        <f t="shared" si="28"/>
        <v>26.55</v>
      </c>
      <c r="D485" s="5">
        <f t="shared" si="29"/>
        <v>-1.1500000000000021</v>
      </c>
      <c r="E485">
        <v>36.511000000000003</v>
      </c>
      <c r="F485" s="5">
        <f t="shared" si="30"/>
        <v>37.978999999999999</v>
      </c>
      <c r="G485" s="5">
        <f t="shared" si="31"/>
        <v>-1.4679999999999964</v>
      </c>
    </row>
    <row r="486" spans="1:7" x14ac:dyDescent="0.25">
      <c r="A486" s="4">
        <v>41897</v>
      </c>
      <c r="B486">
        <v>25.31</v>
      </c>
      <c r="C486" s="5">
        <f t="shared" si="28"/>
        <v>25.4</v>
      </c>
      <c r="D486" s="5">
        <f t="shared" si="29"/>
        <v>-8.9999999999999858E-2</v>
      </c>
      <c r="E486">
        <v>36.332000000000001</v>
      </c>
      <c r="F486" s="5">
        <f t="shared" si="30"/>
        <v>36.511000000000003</v>
      </c>
      <c r="G486" s="5">
        <f t="shared" si="31"/>
        <v>-0.17900000000000205</v>
      </c>
    </row>
    <row r="487" spans="1:7" x14ac:dyDescent="0.25">
      <c r="A487" s="4">
        <v>41898</v>
      </c>
      <c r="B487">
        <v>25.98</v>
      </c>
      <c r="C487" s="5">
        <f t="shared" si="28"/>
        <v>25.31</v>
      </c>
      <c r="D487" s="5">
        <f t="shared" si="29"/>
        <v>0.67000000000000171</v>
      </c>
      <c r="E487">
        <v>36.850999999999999</v>
      </c>
      <c r="F487" s="5">
        <f t="shared" si="30"/>
        <v>36.332000000000001</v>
      </c>
      <c r="G487" s="5">
        <f t="shared" si="31"/>
        <v>0.51899999999999835</v>
      </c>
    </row>
    <row r="488" spans="1:7" x14ac:dyDescent="0.25">
      <c r="A488" s="4">
        <v>41899</v>
      </c>
      <c r="B488">
        <v>25.3</v>
      </c>
      <c r="C488" s="5">
        <f t="shared" si="28"/>
        <v>25.98</v>
      </c>
      <c r="D488" s="5">
        <f t="shared" si="29"/>
        <v>-0.67999999999999972</v>
      </c>
      <c r="E488">
        <v>36.631</v>
      </c>
      <c r="F488" s="5">
        <f t="shared" si="30"/>
        <v>36.850999999999999</v>
      </c>
      <c r="G488" s="5">
        <f t="shared" si="31"/>
        <v>-0.21999999999999886</v>
      </c>
    </row>
    <row r="489" spans="1:7" x14ac:dyDescent="0.25">
      <c r="A489" s="4">
        <v>41900</v>
      </c>
      <c r="B489">
        <v>24.83</v>
      </c>
      <c r="C489" s="5">
        <f t="shared" si="28"/>
        <v>25.3</v>
      </c>
      <c r="D489" s="5">
        <f t="shared" si="29"/>
        <v>-0.47000000000000242</v>
      </c>
      <c r="E489">
        <v>36.031999999999996</v>
      </c>
      <c r="F489" s="5">
        <f t="shared" si="30"/>
        <v>36.631</v>
      </c>
      <c r="G489" s="5">
        <f t="shared" si="31"/>
        <v>-0.59900000000000375</v>
      </c>
    </row>
    <row r="490" spans="1:7" x14ac:dyDescent="0.25">
      <c r="A490" s="4">
        <v>41901</v>
      </c>
      <c r="B490">
        <v>25.15</v>
      </c>
      <c r="C490" s="5">
        <f t="shared" si="28"/>
        <v>24.83</v>
      </c>
      <c r="D490" s="5">
        <f t="shared" si="29"/>
        <v>0.32000000000000028</v>
      </c>
      <c r="E490">
        <v>37.090000000000003</v>
      </c>
      <c r="F490" s="5">
        <f t="shared" si="30"/>
        <v>36.031999999999996</v>
      </c>
      <c r="G490" s="5">
        <f t="shared" si="31"/>
        <v>1.0580000000000069</v>
      </c>
    </row>
    <row r="491" spans="1:7" x14ac:dyDescent="0.25">
      <c r="A491" s="4">
        <v>41904</v>
      </c>
      <c r="B491">
        <v>24.36</v>
      </c>
      <c r="C491" s="5">
        <f t="shared" si="28"/>
        <v>25.15</v>
      </c>
      <c r="D491" s="5">
        <f t="shared" si="29"/>
        <v>-0.78999999999999915</v>
      </c>
      <c r="E491">
        <v>36.231999999999999</v>
      </c>
      <c r="F491" s="5">
        <f t="shared" si="30"/>
        <v>37.090000000000003</v>
      </c>
      <c r="G491" s="5">
        <f t="shared" si="31"/>
        <v>-0.85800000000000409</v>
      </c>
    </row>
    <row r="492" spans="1:7" x14ac:dyDescent="0.25">
      <c r="A492" s="4">
        <v>41905</v>
      </c>
      <c r="B492">
        <v>24.32</v>
      </c>
      <c r="C492" s="5">
        <f t="shared" si="28"/>
        <v>24.36</v>
      </c>
      <c r="D492" s="5">
        <f t="shared" si="29"/>
        <v>-3.9999999999999147E-2</v>
      </c>
      <c r="E492">
        <v>36.161999999999999</v>
      </c>
      <c r="F492" s="5">
        <f t="shared" si="30"/>
        <v>36.231999999999999</v>
      </c>
      <c r="G492" s="5">
        <f t="shared" si="31"/>
        <v>-7.0000000000000284E-2</v>
      </c>
    </row>
    <row r="493" spans="1:7" x14ac:dyDescent="0.25">
      <c r="A493" s="4">
        <v>41906</v>
      </c>
      <c r="B493">
        <v>24.48</v>
      </c>
      <c r="C493" s="5">
        <f t="shared" si="28"/>
        <v>24.32</v>
      </c>
      <c r="D493" s="5">
        <f t="shared" si="29"/>
        <v>0.16000000000000014</v>
      </c>
      <c r="E493">
        <v>36.430999999999997</v>
      </c>
      <c r="F493" s="5">
        <f t="shared" si="30"/>
        <v>36.161999999999999</v>
      </c>
      <c r="G493" s="5">
        <f t="shared" si="31"/>
        <v>0.26899999999999835</v>
      </c>
    </row>
    <row r="494" spans="1:7" x14ac:dyDescent="0.25">
      <c r="A494" s="4">
        <v>41907</v>
      </c>
      <c r="B494">
        <v>24</v>
      </c>
      <c r="C494" s="5">
        <f t="shared" si="28"/>
        <v>24.48</v>
      </c>
      <c r="D494" s="5">
        <f t="shared" si="29"/>
        <v>-0.48000000000000043</v>
      </c>
      <c r="E494">
        <v>35.433</v>
      </c>
      <c r="F494" s="5">
        <f t="shared" si="30"/>
        <v>36.430999999999997</v>
      </c>
      <c r="G494" s="5">
        <f t="shared" si="31"/>
        <v>-0.99799999999999756</v>
      </c>
    </row>
    <row r="495" spans="1:7" x14ac:dyDescent="0.25">
      <c r="A495" s="4">
        <v>41908</v>
      </c>
      <c r="B495">
        <v>23.94</v>
      </c>
      <c r="C495" s="5">
        <f t="shared" si="28"/>
        <v>24</v>
      </c>
      <c r="D495" s="5">
        <f t="shared" si="29"/>
        <v>-5.9999999999998721E-2</v>
      </c>
      <c r="E495">
        <v>36.411999999999999</v>
      </c>
      <c r="F495" s="5">
        <f t="shared" si="30"/>
        <v>35.433</v>
      </c>
      <c r="G495" s="5">
        <f t="shared" si="31"/>
        <v>0.9789999999999992</v>
      </c>
    </row>
    <row r="496" spans="1:7" x14ac:dyDescent="0.25">
      <c r="A496" s="4">
        <v>41911</v>
      </c>
      <c r="B496">
        <v>24.2</v>
      </c>
      <c r="C496" s="5">
        <f t="shared" si="28"/>
        <v>23.94</v>
      </c>
      <c r="D496" s="5">
        <f t="shared" si="29"/>
        <v>0.25999999999999801</v>
      </c>
      <c r="E496">
        <v>34.923999999999999</v>
      </c>
      <c r="F496" s="5">
        <f t="shared" si="30"/>
        <v>36.411999999999999</v>
      </c>
      <c r="G496" s="5">
        <f t="shared" si="31"/>
        <v>-1.4879999999999995</v>
      </c>
    </row>
    <row r="497" spans="1:7" x14ac:dyDescent="0.25">
      <c r="A497" s="4">
        <v>41912</v>
      </c>
      <c r="B497">
        <v>24.22</v>
      </c>
      <c r="C497" s="5">
        <f t="shared" si="28"/>
        <v>24.2</v>
      </c>
      <c r="D497" s="5">
        <f t="shared" si="29"/>
        <v>1.9999999999999574E-2</v>
      </c>
      <c r="E497">
        <v>35.423000000000002</v>
      </c>
      <c r="F497" s="5">
        <f t="shared" si="30"/>
        <v>34.923999999999999</v>
      </c>
      <c r="G497" s="5">
        <f t="shared" si="31"/>
        <v>0.49900000000000233</v>
      </c>
    </row>
    <row r="498" spans="1:7" x14ac:dyDescent="0.25">
      <c r="A498" s="4">
        <v>41913</v>
      </c>
      <c r="B498">
        <v>23.7</v>
      </c>
      <c r="C498" s="5">
        <f t="shared" si="28"/>
        <v>24.22</v>
      </c>
      <c r="D498" s="5">
        <f t="shared" si="29"/>
        <v>-0.51999999999999957</v>
      </c>
      <c r="E498">
        <v>34.93</v>
      </c>
      <c r="F498" s="5">
        <f t="shared" si="30"/>
        <v>35.423000000000002</v>
      </c>
      <c r="G498" s="5">
        <f t="shared" si="31"/>
        <v>-0.4930000000000021</v>
      </c>
    </row>
    <row r="499" spans="1:7" x14ac:dyDescent="0.25">
      <c r="A499" s="4">
        <v>41914</v>
      </c>
      <c r="B499">
        <v>24.19</v>
      </c>
      <c r="C499" s="5">
        <f t="shared" si="28"/>
        <v>23.7</v>
      </c>
      <c r="D499" s="5">
        <f t="shared" si="29"/>
        <v>0.49000000000000199</v>
      </c>
      <c r="E499">
        <v>34.950000000000003</v>
      </c>
      <c r="F499" s="5">
        <f t="shared" si="30"/>
        <v>34.93</v>
      </c>
      <c r="G499" s="5">
        <f t="shared" si="31"/>
        <v>2.0000000000003126E-2</v>
      </c>
    </row>
    <row r="500" spans="1:7" x14ac:dyDescent="0.25">
      <c r="A500" s="4">
        <v>41915</v>
      </c>
      <c r="B500">
        <v>24.39</v>
      </c>
      <c r="C500" s="5">
        <f t="shared" si="28"/>
        <v>24.19</v>
      </c>
      <c r="D500" s="5">
        <f t="shared" si="29"/>
        <v>0.19999999999999929</v>
      </c>
      <c r="E500">
        <v>35.1</v>
      </c>
      <c r="F500" s="5">
        <f t="shared" si="30"/>
        <v>34.950000000000003</v>
      </c>
      <c r="G500" s="5">
        <f t="shared" si="31"/>
        <v>0.14999999999999858</v>
      </c>
    </row>
    <row r="501" spans="1:7" x14ac:dyDescent="0.25">
      <c r="A501" s="4">
        <v>41918</v>
      </c>
      <c r="B501">
        <v>25.34</v>
      </c>
      <c r="C501" s="5">
        <f t="shared" si="28"/>
        <v>24.39</v>
      </c>
      <c r="D501" s="5">
        <f t="shared" si="29"/>
        <v>0.94999999999999929</v>
      </c>
      <c r="E501">
        <v>37.24</v>
      </c>
      <c r="F501" s="5">
        <f t="shared" si="30"/>
        <v>35.1</v>
      </c>
      <c r="G501" s="5">
        <f t="shared" si="31"/>
        <v>2.1400000000000006</v>
      </c>
    </row>
    <row r="502" spans="1:7" x14ac:dyDescent="0.25">
      <c r="A502" s="4">
        <v>41919</v>
      </c>
      <c r="B502">
        <v>25.84</v>
      </c>
      <c r="C502" s="5">
        <f t="shared" si="28"/>
        <v>25.34</v>
      </c>
      <c r="D502" s="5">
        <f t="shared" si="29"/>
        <v>0.5</v>
      </c>
      <c r="E502">
        <v>37.5</v>
      </c>
      <c r="F502" s="5">
        <f t="shared" si="30"/>
        <v>37.24</v>
      </c>
      <c r="G502" s="5">
        <f t="shared" si="31"/>
        <v>0.25999999999999801</v>
      </c>
    </row>
    <row r="503" spans="1:7" x14ac:dyDescent="0.25">
      <c r="A503" s="4">
        <v>41920</v>
      </c>
      <c r="B503">
        <v>25.74</v>
      </c>
      <c r="C503" s="5">
        <f t="shared" si="28"/>
        <v>25.84</v>
      </c>
      <c r="D503" s="5">
        <f t="shared" si="29"/>
        <v>-0.10000000000000142</v>
      </c>
      <c r="E503">
        <v>37.5</v>
      </c>
      <c r="F503" s="5">
        <f t="shared" si="30"/>
        <v>37.5</v>
      </c>
      <c r="G503" s="5">
        <f t="shared" si="31"/>
        <v>0</v>
      </c>
    </row>
    <row r="504" spans="1:7" x14ac:dyDescent="0.25">
      <c r="A504" s="4">
        <v>41921</v>
      </c>
      <c r="B504">
        <v>25.88</v>
      </c>
      <c r="C504" s="5">
        <f t="shared" si="28"/>
        <v>25.74</v>
      </c>
      <c r="D504" s="5">
        <f t="shared" si="29"/>
        <v>0.14000000000000057</v>
      </c>
      <c r="E504">
        <v>38.25</v>
      </c>
      <c r="F504" s="5">
        <f t="shared" si="30"/>
        <v>37.5</v>
      </c>
      <c r="G504" s="5">
        <f t="shared" si="31"/>
        <v>0.75</v>
      </c>
    </row>
    <row r="505" spans="1:7" x14ac:dyDescent="0.25">
      <c r="A505" s="4">
        <v>41922</v>
      </c>
      <c r="B505">
        <v>24.55</v>
      </c>
      <c r="C505" s="8">
        <f t="shared" si="28"/>
        <v>25.88</v>
      </c>
      <c r="D505" s="5">
        <f t="shared" si="29"/>
        <v>-1.3299999999999983</v>
      </c>
      <c r="E505">
        <v>37.5</v>
      </c>
      <c r="F505" s="5">
        <f t="shared" si="30"/>
        <v>38.25</v>
      </c>
      <c r="G505" s="5">
        <f t="shared" si="31"/>
        <v>-0.75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30"/>
  <sheetViews>
    <sheetView workbookViewId="0">
      <selection activeCell="B21" sqref="B21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13.5703125" bestFit="1" customWidth="1"/>
    <col min="4" max="4" width="12.42578125" bestFit="1" customWidth="1"/>
    <col min="5" max="5" width="11.85546875" bestFit="1" customWidth="1"/>
    <col min="6" max="6" width="12.42578125" bestFit="1" customWidth="1"/>
    <col min="7" max="7" width="11.85546875" bestFit="1" customWidth="1"/>
    <col min="8" max="8" width="12.42578125" bestFit="1" customWidth="1"/>
    <col min="9" max="9" width="12" bestFit="1" customWidth="1"/>
  </cols>
  <sheetData>
    <row r="1" spans="1:9" ht="14.45" customHeight="1" x14ac:dyDescent="0.25">
      <c r="B1" s="28" t="s">
        <v>63</v>
      </c>
      <c r="C1" s="28"/>
      <c r="D1" s="28"/>
      <c r="E1" s="28"/>
      <c r="F1" s="28"/>
      <c r="G1" s="28"/>
      <c r="H1" s="28"/>
      <c r="I1" s="28"/>
    </row>
    <row r="2" spans="1:9" ht="14.45" customHeight="1" x14ac:dyDescent="0.25">
      <c r="B2" s="28"/>
      <c r="C2" s="28"/>
      <c r="D2" s="28"/>
      <c r="E2" s="28"/>
      <c r="F2" s="28"/>
      <c r="G2" s="28"/>
      <c r="H2" s="28"/>
      <c r="I2" s="28"/>
    </row>
    <row r="3" spans="1:9" ht="14.45" customHeight="1" x14ac:dyDescent="0.25">
      <c r="B3" s="28"/>
      <c r="C3" s="28"/>
      <c r="D3" s="28"/>
      <c r="E3" s="28"/>
      <c r="F3" s="28"/>
      <c r="G3" s="28"/>
      <c r="H3" s="28"/>
      <c r="I3" s="28"/>
    </row>
    <row r="4" spans="1:9" x14ac:dyDescent="0.25">
      <c r="A4" t="s">
        <v>4</v>
      </c>
    </row>
    <row r="5" spans="1:9" ht="15.75" thickBot="1" x14ac:dyDescent="0.3"/>
    <row r="6" spans="1:9" x14ac:dyDescent="0.25">
      <c r="A6" s="11" t="s">
        <v>5</v>
      </c>
      <c r="B6" s="11"/>
    </row>
    <row r="7" spans="1:9" x14ac:dyDescent="0.25">
      <c r="A7" s="6" t="s">
        <v>6</v>
      </c>
      <c r="B7" s="6">
        <v>5.7544851587082384E-2</v>
      </c>
    </row>
    <row r="8" spans="1:9" x14ac:dyDescent="0.25">
      <c r="A8" s="6" t="s">
        <v>7</v>
      </c>
      <c r="B8" s="6">
        <v>3.3114099441793375E-3</v>
      </c>
    </row>
    <row r="9" spans="1:9" x14ac:dyDescent="0.25">
      <c r="A9" s="6" t="s">
        <v>8</v>
      </c>
      <c r="B9" s="6">
        <v>1.3220115608343862E-3</v>
      </c>
    </row>
    <row r="10" spans="1:9" x14ac:dyDescent="0.25">
      <c r="A10" s="6" t="s">
        <v>9</v>
      </c>
      <c r="B10" s="6">
        <v>2.87773387850272</v>
      </c>
    </row>
    <row r="11" spans="1:9" ht="15.75" thickBot="1" x14ac:dyDescent="0.3">
      <c r="A11" s="7" t="s">
        <v>10</v>
      </c>
      <c r="B11" s="7">
        <v>503</v>
      </c>
    </row>
    <row r="13" spans="1:9" ht="15.75" thickBot="1" x14ac:dyDescent="0.3">
      <c r="A13" t="s">
        <v>11</v>
      </c>
    </row>
    <row r="14" spans="1:9" x14ac:dyDescent="0.25">
      <c r="A14" s="10"/>
      <c r="B14" s="10" t="s">
        <v>16</v>
      </c>
      <c r="C14" s="10" t="s">
        <v>17</v>
      </c>
      <c r="D14" s="10" t="s">
        <v>18</v>
      </c>
      <c r="E14" s="10" t="s">
        <v>19</v>
      </c>
      <c r="F14" s="10" t="s">
        <v>20</v>
      </c>
    </row>
    <row r="15" spans="1:9" x14ac:dyDescent="0.25">
      <c r="A15" s="6" t="s">
        <v>12</v>
      </c>
      <c r="B15" s="6">
        <v>1</v>
      </c>
      <c r="C15" s="6">
        <v>13.784545371036074</v>
      </c>
      <c r="D15" s="6">
        <v>13.784545371036074</v>
      </c>
      <c r="E15" s="6">
        <v>1.6645283176573067</v>
      </c>
      <c r="F15" s="6">
        <v>0.19758818398858824</v>
      </c>
    </row>
    <row r="16" spans="1:9" x14ac:dyDescent="0.25">
      <c r="A16" s="6" t="s">
        <v>13</v>
      </c>
      <c r="B16" s="6">
        <v>501</v>
      </c>
      <c r="C16" s="6">
        <v>4148.9574900166363</v>
      </c>
      <c r="D16" s="6">
        <v>8.2813522754823072</v>
      </c>
      <c r="E16" s="6"/>
      <c r="F16" s="6"/>
    </row>
    <row r="17" spans="1:9" ht="15.75" thickBot="1" x14ac:dyDescent="0.3">
      <c r="A17" s="7" t="s">
        <v>14</v>
      </c>
      <c r="B17" s="7">
        <v>502</v>
      </c>
      <c r="C17" s="7">
        <v>4162.7420353876723</v>
      </c>
      <c r="D17" s="7"/>
      <c r="E17" s="7"/>
      <c r="F17" s="7"/>
    </row>
    <row r="18" spans="1:9" ht="15.75" thickBot="1" x14ac:dyDescent="0.3"/>
    <row r="19" spans="1:9" x14ac:dyDescent="0.25">
      <c r="A19" s="10"/>
      <c r="B19" s="10" t="s">
        <v>21</v>
      </c>
      <c r="C19" s="10" t="s">
        <v>9</v>
      </c>
      <c r="D19" s="10" t="s">
        <v>22</v>
      </c>
      <c r="E19" s="10" t="s">
        <v>23</v>
      </c>
      <c r="F19" s="10" t="s">
        <v>30</v>
      </c>
      <c r="G19" s="10" t="s">
        <v>31</v>
      </c>
      <c r="H19" s="10" t="s">
        <v>32</v>
      </c>
      <c r="I19" s="10" t="s">
        <v>33</v>
      </c>
    </row>
    <row r="20" spans="1:9" x14ac:dyDescent="0.25">
      <c r="A20" s="6" t="s">
        <v>15</v>
      </c>
      <c r="B20" s="6">
        <v>21.368836362692178</v>
      </c>
      <c r="C20" s="6">
        <v>0.12835637193402905</v>
      </c>
      <c r="D20" s="6">
        <v>166.48052637133634</v>
      </c>
      <c r="E20" s="6">
        <v>0</v>
      </c>
      <c r="F20" s="6">
        <v>21.116653284596335</v>
      </c>
      <c r="G20" s="6">
        <v>21.621019440788022</v>
      </c>
      <c r="H20" s="6">
        <v>21.116653284596335</v>
      </c>
      <c r="I20" s="6">
        <v>21.621019440788022</v>
      </c>
    </row>
    <row r="21" spans="1:9" ht="15.75" thickBot="1" x14ac:dyDescent="0.3">
      <c r="A21" s="7" t="s">
        <v>24</v>
      </c>
      <c r="B21" s="7">
        <v>-0.44789600697480497</v>
      </c>
      <c r="C21" s="7">
        <v>0.34716153240416481</v>
      </c>
      <c r="D21" s="9">
        <v>-1.2901660039147578</v>
      </c>
      <c r="E21" s="7">
        <v>0.19758818398857214</v>
      </c>
      <c r="F21" s="7">
        <v>-1.129967824049448</v>
      </c>
      <c r="G21" s="7">
        <v>0.23417581009983796</v>
      </c>
      <c r="H21" s="7">
        <v>-1.129967824049448</v>
      </c>
      <c r="I21" s="7">
        <v>0.23417581009983796</v>
      </c>
    </row>
    <row r="24" spans="1:9" x14ac:dyDescent="0.25">
      <c r="A24" s="17"/>
      <c r="B24" s="17"/>
      <c r="C24" s="19">
        <v>0.05</v>
      </c>
      <c r="D24" s="19">
        <v>0.01</v>
      </c>
      <c r="E24" s="17"/>
    </row>
    <row r="25" spans="1:9" x14ac:dyDescent="0.25">
      <c r="A25" s="18" t="s">
        <v>54</v>
      </c>
      <c r="B25" s="17"/>
      <c r="C25" s="20">
        <f>-2.87</f>
        <v>-2.87</v>
      </c>
      <c r="D25" s="21">
        <v>-3.44</v>
      </c>
      <c r="E25" s="17"/>
    </row>
    <row r="27" spans="1:9" x14ac:dyDescent="0.25">
      <c r="A27" s="29" t="s">
        <v>67</v>
      </c>
      <c r="B27" s="29"/>
      <c r="C27" s="29"/>
      <c r="D27" s="29"/>
      <c r="E27" s="29"/>
      <c r="F27" s="29"/>
      <c r="G27" s="29"/>
      <c r="H27" s="29"/>
      <c r="I27" s="29"/>
    </row>
    <row r="28" spans="1:9" x14ac:dyDescent="0.25">
      <c r="A28" s="29"/>
      <c r="B28" s="29"/>
      <c r="C28" s="29"/>
      <c r="D28" s="29"/>
      <c r="E28" s="29"/>
      <c r="F28" s="29"/>
      <c r="G28" s="29"/>
      <c r="H28" s="29"/>
      <c r="I28" s="29"/>
    </row>
    <row r="30" spans="1:9" x14ac:dyDescent="0.25">
      <c r="A30" t="s">
        <v>55</v>
      </c>
    </row>
  </sheetData>
  <mergeCells count="2">
    <mergeCell ref="B1:I3"/>
    <mergeCell ref="A27:I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30"/>
  <sheetViews>
    <sheetView workbookViewId="0">
      <selection activeCell="A24" sqref="A24:I28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13.5703125" bestFit="1" customWidth="1"/>
    <col min="4" max="4" width="12.42578125" bestFit="1" customWidth="1"/>
    <col min="5" max="5" width="11.85546875" bestFit="1" customWidth="1"/>
    <col min="6" max="6" width="12.42578125" bestFit="1" customWidth="1"/>
    <col min="7" max="7" width="11.85546875" bestFit="1" customWidth="1"/>
    <col min="8" max="8" width="12.42578125" bestFit="1" customWidth="1"/>
    <col min="9" max="9" width="12" bestFit="1" customWidth="1"/>
  </cols>
  <sheetData>
    <row r="1" spans="1:9" x14ac:dyDescent="0.25">
      <c r="B1" s="28" t="s">
        <v>64</v>
      </c>
      <c r="C1" s="28"/>
      <c r="D1" s="28"/>
      <c r="E1" s="28"/>
      <c r="F1" s="28"/>
      <c r="G1" s="28"/>
      <c r="H1" s="28"/>
      <c r="I1" s="28"/>
    </row>
    <row r="2" spans="1:9" x14ac:dyDescent="0.25">
      <c r="B2" s="28"/>
      <c r="C2" s="28"/>
      <c r="D2" s="28"/>
      <c r="E2" s="28"/>
      <c r="F2" s="28"/>
      <c r="G2" s="28"/>
      <c r="H2" s="28"/>
      <c r="I2" s="28"/>
    </row>
    <row r="3" spans="1:9" x14ac:dyDescent="0.25">
      <c r="B3" s="28"/>
      <c r="C3" s="28"/>
      <c r="D3" s="28"/>
      <c r="E3" s="28"/>
      <c r="F3" s="28"/>
      <c r="G3" s="28"/>
      <c r="H3" s="28"/>
      <c r="I3" s="28"/>
    </row>
    <row r="4" spans="1:9" x14ac:dyDescent="0.25">
      <c r="A4" t="s">
        <v>4</v>
      </c>
    </row>
    <row r="5" spans="1:9" ht="15.75" thickBot="1" x14ac:dyDescent="0.3"/>
    <row r="6" spans="1:9" x14ac:dyDescent="0.25">
      <c r="A6" s="11" t="s">
        <v>5</v>
      </c>
      <c r="B6" s="11"/>
    </row>
    <row r="7" spans="1:9" x14ac:dyDescent="0.25">
      <c r="A7" s="6" t="s">
        <v>6</v>
      </c>
      <c r="B7" s="6">
        <v>8.3319109650412629E-2</v>
      </c>
    </row>
    <row r="8" spans="1:9" x14ac:dyDescent="0.25">
      <c r="A8" s="6" t="s">
        <v>7</v>
      </c>
      <c r="B8" s="6">
        <v>6.9420740329374838E-3</v>
      </c>
    </row>
    <row r="9" spans="1:9" x14ac:dyDescent="0.25">
      <c r="A9" s="6" t="s">
        <v>8</v>
      </c>
      <c r="B9" s="6">
        <v>4.9599224841010321E-3</v>
      </c>
    </row>
    <row r="10" spans="1:9" x14ac:dyDescent="0.25">
      <c r="A10" s="6" t="s">
        <v>9</v>
      </c>
      <c r="B10" s="6">
        <v>2.4661543682928286</v>
      </c>
    </row>
    <row r="11" spans="1:9" ht="15.75" thickBot="1" x14ac:dyDescent="0.3">
      <c r="A11" s="7" t="s">
        <v>10</v>
      </c>
      <c r="B11" s="7">
        <v>503</v>
      </c>
    </row>
    <row r="13" spans="1:9" ht="15.75" thickBot="1" x14ac:dyDescent="0.3">
      <c r="A13" t="s">
        <v>11</v>
      </c>
    </row>
    <row r="14" spans="1:9" x14ac:dyDescent="0.25">
      <c r="A14" s="10"/>
      <c r="B14" s="10" t="s">
        <v>16</v>
      </c>
      <c r="C14" s="10" t="s">
        <v>17</v>
      </c>
      <c r="D14" s="10" t="s">
        <v>18</v>
      </c>
      <c r="E14" s="10" t="s">
        <v>19</v>
      </c>
      <c r="F14" s="10" t="s">
        <v>20</v>
      </c>
    </row>
    <row r="15" spans="1:9" x14ac:dyDescent="0.25">
      <c r="A15" s="6" t="s">
        <v>12</v>
      </c>
      <c r="B15" s="6">
        <v>1</v>
      </c>
      <c r="C15" s="6">
        <v>21.300652141044793</v>
      </c>
      <c r="D15" s="6">
        <v>21.300652141044793</v>
      </c>
      <c r="E15" s="6">
        <v>3.5022922626741475</v>
      </c>
      <c r="F15" s="6">
        <v>6.186646764462532E-2</v>
      </c>
    </row>
    <row r="16" spans="1:9" x14ac:dyDescent="0.25">
      <c r="A16" s="6" t="s">
        <v>13</v>
      </c>
      <c r="B16" s="6">
        <v>501</v>
      </c>
      <c r="C16" s="6">
        <v>3047.0406014931505</v>
      </c>
      <c r="D16" s="6">
        <v>6.0819173682498011</v>
      </c>
      <c r="E16" s="6"/>
      <c r="F16" s="6"/>
    </row>
    <row r="17" spans="1:9" ht="15.75" thickBot="1" x14ac:dyDescent="0.3">
      <c r="A17" s="7" t="s">
        <v>14</v>
      </c>
      <c r="B17" s="7">
        <v>502</v>
      </c>
      <c r="C17" s="7">
        <v>3068.3412536341953</v>
      </c>
      <c r="D17" s="7"/>
      <c r="E17" s="7"/>
      <c r="F17" s="7"/>
    </row>
    <row r="18" spans="1:9" ht="15.75" thickBot="1" x14ac:dyDescent="0.3"/>
    <row r="19" spans="1:9" x14ac:dyDescent="0.25">
      <c r="A19" s="10"/>
      <c r="B19" s="10" t="s">
        <v>21</v>
      </c>
      <c r="C19" s="10" t="s">
        <v>9</v>
      </c>
      <c r="D19" s="10" t="s">
        <v>22</v>
      </c>
      <c r="E19" s="10" t="s">
        <v>23</v>
      </c>
      <c r="F19" s="10" t="s">
        <v>30</v>
      </c>
      <c r="G19" s="10" t="s">
        <v>31</v>
      </c>
      <c r="H19" s="10" t="s">
        <v>32</v>
      </c>
      <c r="I19" s="10" t="s">
        <v>33</v>
      </c>
    </row>
    <row r="20" spans="1:9" x14ac:dyDescent="0.25">
      <c r="A20" s="6" t="s">
        <v>15</v>
      </c>
      <c r="B20" s="6">
        <v>33.074074668691978</v>
      </c>
      <c r="C20" s="6">
        <v>0.1099886405905343</v>
      </c>
      <c r="D20" s="6">
        <v>300.70445903427554</v>
      </c>
      <c r="E20" s="6">
        <v>0</v>
      </c>
      <c r="F20" s="6">
        <v>32.857978860421902</v>
      </c>
      <c r="G20" s="6">
        <v>33.290170476962054</v>
      </c>
      <c r="H20" s="6">
        <v>32.857978860421902</v>
      </c>
      <c r="I20" s="6">
        <v>33.290170476962054</v>
      </c>
    </row>
    <row r="21" spans="1:9" ht="15.75" thickBot="1" x14ac:dyDescent="0.3">
      <c r="A21" s="7" t="s">
        <v>24</v>
      </c>
      <c r="B21" s="7">
        <v>-0.42303197260639769</v>
      </c>
      <c r="C21" s="7">
        <v>0.22604609042003967</v>
      </c>
      <c r="D21" s="9">
        <v>-1.8714412260805666</v>
      </c>
      <c r="E21" s="7">
        <v>6.1866467644628095E-2</v>
      </c>
      <c r="F21" s="7">
        <v>-0.86714704079292648</v>
      </c>
      <c r="G21" s="7">
        <v>2.1083095580131161E-2</v>
      </c>
      <c r="H21" s="7">
        <v>-0.86714704079292648</v>
      </c>
      <c r="I21" s="7">
        <v>2.1083095580131161E-2</v>
      </c>
    </row>
    <row r="24" spans="1:9" x14ac:dyDescent="0.25">
      <c r="A24" s="17"/>
      <c r="B24" s="17"/>
      <c r="C24" s="19">
        <v>0.05</v>
      </c>
      <c r="D24" s="19">
        <v>0.01</v>
      </c>
      <c r="E24" s="17"/>
    </row>
    <row r="25" spans="1:9" x14ac:dyDescent="0.25">
      <c r="A25" s="18" t="s">
        <v>54</v>
      </c>
      <c r="B25" s="17"/>
      <c r="C25" s="20">
        <f>-2.87</f>
        <v>-2.87</v>
      </c>
      <c r="D25" s="21">
        <v>-3.44</v>
      </c>
      <c r="E25" s="17"/>
    </row>
    <row r="27" spans="1:9" x14ac:dyDescent="0.25">
      <c r="A27" s="29" t="s">
        <v>68</v>
      </c>
      <c r="B27" s="29"/>
      <c r="C27" s="29"/>
      <c r="D27" s="29"/>
      <c r="E27" s="29"/>
      <c r="F27" s="29"/>
      <c r="G27" s="29"/>
      <c r="H27" s="29"/>
      <c r="I27" s="29"/>
    </row>
    <row r="28" spans="1:9" x14ac:dyDescent="0.25">
      <c r="A28" s="29"/>
      <c r="B28" s="29"/>
      <c r="C28" s="29"/>
      <c r="D28" s="29"/>
      <c r="E28" s="29"/>
      <c r="F28" s="29"/>
      <c r="G28" s="29"/>
      <c r="H28" s="29"/>
      <c r="I28" s="29"/>
    </row>
    <row r="30" spans="1:9" x14ac:dyDescent="0.25">
      <c r="A30" t="s">
        <v>55</v>
      </c>
    </row>
  </sheetData>
  <mergeCells count="2">
    <mergeCell ref="B1:I3"/>
    <mergeCell ref="A27:I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E554"/>
  <sheetViews>
    <sheetView workbookViewId="0">
      <selection activeCell="S13" sqref="S13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13.5703125" bestFit="1" customWidth="1"/>
    <col min="4" max="4" width="13.42578125" bestFit="1" customWidth="1"/>
    <col min="5" max="5" width="15.28515625" bestFit="1" customWidth="1"/>
    <col min="6" max="9" width="12.42578125" bestFit="1" customWidth="1"/>
    <col min="10" max="10" width="3.140625" customWidth="1"/>
    <col min="12" max="12" width="17.28515625" bestFit="1" customWidth="1"/>
    <col min="13" max="13" width="12.42578125" bestFit="1" customWidth="1"/>
    <col min="14" max="14" width="13.5703125" bestFit="1" customWidth="1"/>
    <col min="15" max="15" width="12.42578125" bestFit="1" customWidth="1"/>
    <col min="16" max="16" width="11.85546875" bestFit="1" customWidth="1"/>
    <col min="17" max="20" width="12.42578125" bestFit="1" customWidth="1"/>
  </cols>
  <sheetData>
    <row r="1" spans="1:31" ht="18.600000000000001" customHeight="1" x14ac:dyDescent="0.25">
      <c r="B1" s="32" t="s">
        <v>65</v>
      </c>
      <c r="C1" s="32"/>
      <c r="D1" s="32"/>
      <c r="E1" s="32"/>
      <c r="F1" s="32"/>
      <c r="G1" s="32"/>
      <c r="H1" s="32"/>
      <c r="I1" s="32"/>
      <c r="L1" s="28" t="s">
        <v>66</v>
      </c>
      <c r="M1" s="28"/>
      <c r="N1" s="28"/>
      <c r="O1" s="28"/>
      <c r="P1" s="28"/>
      <c r="Q1" s="28"/>
      <c r="R1" s="28"/>
      <c r="S1" s="28"/>
      <c r="T1" s="28"/>
      <c r="W1" s="28" t="s">
        <v>73</v>
      </c>
      <c r="X1" s="28"/>
      <c r="Y1" s="28"/>
      <c r="Z1" s="28"/>
      <c r="AA1" s="28"/>
      <c r="AB1" s="28"/>
      <c r="AC1" s="28"/>
      <c r="AD1" s="28"/>
      <c r="AE1" s="28"/>
    </row>
    <row r="2" spans="1:31" ht="14.45" customHeight="1" x14ac:dyDescent="0.25">
      <c r="B2" s="32"/>
      <c r="C2" s="32"/>
      <c r="D2" s="32"/>
      <c r="E2" s="32"/>
      <c r="F2" s="32"/>
      <c r="G2" s="32"/>
      <c r="H2" s="32"/>
      <c r="I2" s="32"/>
      <c r="L2" s="28"/>
      <c r="M2" s="28"/>
      <c r="N2" s="28"/>
      <c r="O2" s="28"/>
      <c r="P2" s="28"/>
      <c r="Q2" s="28"/>
      <c r="R2" s="28"/>
      <c r="S2" s="28"/>
      <c r="T2" s="28"/>
      <c r="W2" s="28"/>
      <c r="X2" s="28"/>
      <c r="Y2" s="28"/>
      <c r="Z2" s="28"/>
      <c r="AA2" s="28"/>
      <c r="AB2" s="28"/>
      <c r="AC2" s="28"/>
      <c r="AD2" s="28"/>
      <c r="AE2" s="28"/>
    </row>
    <row r="3" spans="1:31" ht="14.45" customHeight="1" x14ac:dyDescent="0.25">
      <c r="B3" s="32"/>
      <c r="C3" s="32"/>
      <c r="D3" s="32"/>
      <c r="E3" s="32"/>
      <c r="F3" s="32"/>
      <c r="G3" s="32"/>
      <c r="H3" s="32"/>
      <c r="I3" s="32"/>
      <c r="L3" s="28"/>
      <c r="M3" s="28"/>
      <c r="N3" s="28"/>
      <c r="O3" s="28"/>
      <c r="P3" s="28"/>
      <c r="Q3" s="28"/>
      <c r="R3" s="28"/>
      <c r="S3" s="28"/>
      <c r="T3" s="28"/>
      <c r="W3" s="28"/>
      <c r="X3" s="28"/>
      <c r="Y3" s="28"/>
      <c r="Z3" s="28"/>
      <c r="AA3" s="28"/>
      <c r="AB3" s="28"/>
      <c r="AC3" s="28"/>
      <c r="AD3" s="28"/>
      <c r="AE3" s="28"/>
    </row>
    <row r="5" spans="1:31" x14ac:dyDescent="0.25">
      <c r="A5" t="s">
        <v>4</v>
      </c>
      <c r="L5" t="s">
        <v>4</v>
      </c>
    </row>
    <row r="6" spans="1:31" ht="15.75" thickBot="1" x14ac:dyDescent="0.3"/>
    <row r="7" spans="1:31" x14ac:dyDescent="0.25">
      <c r="A7" s="11" t="s">
        <v>5</v>
      </c>
      <c r="B7" s="11"/>
      <c r="L7" s="11" t="s">
        <v>5</v>
      </c>
      <c r="M7" s="11"/>
    </row>
    <row r="8" spans="1:31" x14ac:dyDescent="0.25">
      <c r="A8" s="6" t="s">
        <v>6</v>
      </c>
      <c r="B8" s="6">
        <v>0.8799829912983862</v>
      </c>
      <c r="L8" s="6" t="s">
        <v>6</v>
      </c>
      <c r="M8" s="6">
        <v>0.20141977787594706</v>
      </c>
    </row>
    <row r="9" spans="1:31" x14ac:dyDescent="0.25">
      <c r="A9" s="6" t="s">
        <v>7</v>
      </c>
      <c r="B9" s="6">
        <v>0.77437006497445571</v>
      </c>
      <c r="L9" s="6" t="s">
        <v>7</v>
      </c>
      <c r="M9" s="6">
        <v>4.0569926919595857E-2</v>
      </c>
    </row>
    <row r="10" spans="1:31" x14ac:dyDescent="0.25">
      <c r="A10" s="6" t="s">
        <v>8</v>
      </c>
      <c r="B10" s="6">
        <v>0.77392060295249254</v>
      </c>
      <c r="L10" s="6" t="s">
        <v>8</v>
      </c>
      <c r="M10" s="6">
        <v>3.8654896833607025E-2</v>
      </c>
    </row>
    <row r="11" spans="1:31" x14ac:dyDescent="0.25">
      <c r="A11" s="6" t="s">
        <v>9</v>
      </c>
      <c r="B11" s="6">
        <v>1.3695058798745505</v>
      </c>
      <c r="L11" s="6" t="s">
        <v>9</v>
      </c>
      <c r="M11" s="6">
        <v>1.3414845054728863</v>
      </c>
    </row>
    <row r="12" spans="1:31" ht="15.75" thickBot="1" x14ac:dyDescent="0.3">
      <c r="A12" s="7" t="s">
        <v>10</v>
      </c>
      <c r="B12" s="7">
        <v>504</v>
      </c>
      <c r="L12" s="7" t="s">
        <v>10</v>
      </c>
      <c r="M12" s="7">
        <v>503</v>
      </c>
      <c r="S12">
        <v>50</v>
      </c>
    </row>
    <row r="13" spans="1:31" x14ac:dyDescent="0.25">
      <c r="S13">
        <f>100*99/2</f>
        <v>4950</v>
      </c>
    </row>
    <row r="14" spans="1:31" ht="15.75" thickBot="1" x14ac:dyDescent="0.3">
      <c r="A14" t="s">
        <v>11</v>
      </c>
      <c r="L14" t="s">
        <v>11</v>
      </c>
    </row>
    <row r="15" spans="1:31" x14ac:dyDescent="0.25">
      <c r="A15" s="10"/>
      <c r="B15" s="10" t="s">
        <v>16</v>
      </c>
      <c r="C15" s="10" t="s">
        <v>17</v>
      </c>
      <c r="D15" s="10" t="s">
        <v>18</v>
      </c>
      <c r="E15" s="10" t="s">
        <v>19</v>
      </c>
      <c r="F15" s="10" t="s">
        <v>20</v>
      </c>
      <c r="L15" s="10"/>
      <c r="M15" s="10" t="s">
        <v>16</v>
      </c>
      <c r="N15" s="10" t="s">
        <v>17</v>
      </c>
      <c r="O15" s="10" t="s">
        <v>18</v>
      </c>
      <c r="P15" s="10" t="s">
        <v>19</v>
      </c>
      <c r="Q15" s="10" t="s">
        <v>20</v>
      </c>
    </row>
    <row r="16" spans="1:31" x14ac:dyDescent="0.25">
      <c r="A16" s="6" t="s">
        <v>12</v>
      </c>
      <c r="B16" s="6">
        <v>1</v>
      </c>
      <c r="C16" s="6">
        <v>3231.3452123241764</v>
      </c>
      <c r="D16" s="6">
        <v>3231.3452123241764</v>
      </c>
      <c r="E16" s="6">
        <v>1722.8820837676828</v>
      </c>
      <c r="F16" s="6">
        <v>2.0380894026843874E-164</v>
      </c>
      <c r="L16" s="6" t="s">
        <v>12</v>
      </c>
      <c r="M16" s="6">
        <v>1</v>
      </c>
      <c r="N16" s="6">
        <v>38.124130343296088</v>
      </c>
      <c r="O16" s="6">
        <v>38.124130343296088</v>
      </c>
      <c r="P16" s="6">
        <v>21.18500759670701</v>
      </c>
      <c r="Q16" s="6">
        <v>5.2916576367082633E-6</v>
      </c>
    </row>
    <row r="17" spans="1:31" x14ac:dyDescent="0.25">
      <c r="A17" s="6" t="s">
        <v>13</v>
      </c>
      <c r="B17" s="6">
        <v>502</v>
      </c>
      <c r="C17" s="6">
        <v>941.52427021550523</v>
      </c>
      <c r="D17" s="6">
        <v>1.8755463550109666</v>
      </c>
      <c r="E17" s="6"/>
      <c r="F17" s="6"/>
      <c r="L17" s="6" t="s">
        <v>13</v>
      </c>
      <c r="M17" s="6">
        <v>501</v>
      </c>
      <c r="N17" s="6">
        <v>901.58991989034098</v>
      </c>
      <c r="O17" s="6">
        <v>1.7995806784238344</v>
      </c>
      <c r="P17" s="6"/>
      <c r="Q17" s="6"/>
    </row>
    <row r="18" spans="1:31" ht="15.75" thickBot="1" x14ac:dyDescent="0.3">
      <c r="A18" s="7" t="s">
        <v>14</v>
      </c>
      <c r="B18" s="7">
        <v>503</v>
      </c>
      <c r="C18" s="7">
        <v>4172.8694825396815</v>
      </c>
      <c r="D18" s="7"/>
      <c r="E18" s="7"/>
      <c r="F18" s="7"/>
      <c r="L18" s="7" t="s">
        <v>14</v>
      </c>
      <c r="M18" s="7">
        <v>502</v>
      </c>
      <c r="N18" s="7">
        <v>939.71405023363707</v>
      </c>
      <c r="O18" s="7"/>
      <c r="P18" s="7"/>
      <c r="Q18" s="7"/>
    </row>
    <row r="19" spans="1:31" ht="15.75" thickBot="1" x14ac:dyDescent="0.3"/>
    <row r="20" spans="1:31" x14ac:dyDescent="0.25">
      <c r="A20" s="10"/>
      <c r="B20" s="10" t="s">
        <v>21</v>
      </c>
      <c r="C20" s="10" t="s">
        <v>9</v>
      </c>
      <c r="D20" s="10" t="s">
        <v>22</v>
      </c>
      <c r="E20" s="10" t="s">
        <v>23</v>
      </c>
      <c r="F20" s="10" t="s">
        <v>30</v>
      </c>
      <c r="G20" s="10" t="s">
        <v>31</v>
      </c>
      <c r="H20" s="10" t="s">
        <v>32</v>
      </c>
      <c r="I20" s="10" t="s">
        <v>33</v>
      </c>
      <c r="L20" s="10"/>
      <c r="M20" s="10" t="s">
        <v>21</v>
      </c>
      <c r="N20" s="10" t="s">
        <v>9</v>
      </c>
      <c r="O20" s="10" t="s">
        <v>22</v>
      </c>
      <c r="P20" s="10" t="s">
        <v>23</v>
      </c>
      <c r="Q20" s="10" t="s">
        <v>30</v>
      </c>
      <c r="R20" s="10" t="s">
        <v>31</v>
      </c>
      <c r="S20" s="10" t="s">
        <v>32</v>
      </c>
      <c r="T20" s="10" t="s">
        <v>33</v>
      </c>
    </row>
    <row r="21" spans="1:31" x14ac:dyDescent="0.25">
      <c r="A21" s="6" t="s">
        <v>15</v>
      </c>
      <c r="B21" s="6">
        <v>-12.466814573173263</v>
      </c>
      <c r="C21" s="6">
        <v>0.81749370405874056</v>
      </c>
      <c r="D21" s="6">
        <v>-15.250043530949894</v>
      </c>
      <c r="E21" s="6">
        <v>2.0067527295080729E-43</v>
      </c>
      <c r="F21" s="6">
        <v>-14.072945075639534</v>
      </c>
      <c r="G21" s="6">
        <v>-10.860684070706991</v>
      </c>
      <c r="H21" s="6">
        <v>-14.072945075639534</v>
      </c>
      <c r="I21" s="6">
        <v>-10.860684070706991</v>
      </c>
      <c r="L21" s="6" t="s">
        <v>15</v>
      </c>
      <c r="M21" s="6">
        <v>1.909807742291499E-3</v>
      </c>
      <c r="N21" s="6">
        <v>5.9814067083614426E-2</v>
      </c>
      <c r="O21" s="6">
        <v>3.192907346731276E-2</v>
      </c>
      <c r="P21" s="6">
        <v>0.97454132890634193</v>
      </c>
      <c r="Q21" s="6">
        <v>-0.11560750225405082</v>
      </c>
      <c r="R21" s="6">
        <v>0.11942711773863383</v>
      </c>
      <c r="S21" s="6">
        <v>-0.11560750225405082</v>
      </c>
      <c r="T21" s="6">
        <v>0.11942711773863383</v>
      </c>
    </row>
    <row r="22" spans="1:31" ht="15.75" thickBot="1" x14ac:dyDescent="0.3">
      <c r="A22" s="7" t="s">
        <v>24</v>
      </c>
      <c r="B22" s="7">
        <v>1.0229579547264107</v>
      </c>
      <c r="C22" s="7">
        <v>2.4645067186647336E-2</v>
      </c>
      <c r="D22" s="7">
        <v>41.507614768469686</v>
      </c>
      <c r="E22" s="7">
        <v>2.0380894026843874E-164</v>
      </c>
      <c r="F22" s="7">
        <v>0.97453777247022955</v>
      </c>
      <c r="G22" s="7">
        <v>1.0713781369825919</v>
      </c>
      <c r="H22" s="7">
        <v>0.97453777247022955</v>
      </c>
      <c r="I22" s="7">
        <v>1.0713781369825919</v>
      </c>
      <c r="L22" s="7" t="s">
        <v>24</v>
      </c>
      <c r="M22" s="7">
        <v>-0.49522378338289452</v>
      </c>
      <c r="N22" s="7">
        <v>0.10759378401873569</v>
      </c>
      <c r="O22" s="26">
        <v>-4.6027174143876142</v>
      </c>
      <c r="P22" s="7">
        <v>5.2916576367082633E-6</v>
      </c>
      <c r="Q22" s="7">
        <v>-0.70661439242698376</v>
      </c>
      <c r="R22" s="7">
        <v>-0.28383317433880528</v>
      </c>
      <c r="S22" s="7">
        <v>-0.70661439242698376</v>
      </c>
      <c r="T22" s="7">
        <v>-0.28383317433880528</v>
      </c>
    </row>
    <row r="23" spans="1:31" ht="14.45" customHeight="1" x14ac:dyDescent="0.25">
      <c r="W23" s="31" t="s">
        <v>74</v>
      </c>
      <c r="X23" s="31"/>
      <c r="Y23" s="31"/>
      <c r="Z23" s="31"/>
      <c r="AA23" s="31"/>
      <c r="AB23" s="31"/>
      <c r="AC23" s="31"/>
      <c r="AD23" s="31"/>
      <c r="AE23" s="31"/>
    </row>
    <row r="24" spans="1:31" x14ac:dyDescent="0.25">
      <c r="L24" s="17"/>
      <c r="M24" s="17"/>
      <c r="N24" s="19">
        <v>0.05</v>
      </c>
      <c r="O24" s="19">
        <v>0.01</v>
      </c>
      <c r="P24" s="17"/>
      <c r="W24" s="31"/>
      <c r="X24" s="31"/>
      <c r="Y24" s="31"/>
      <c r="Z24" s="31"/>
      <c r="AA24" s="31"/>
      <c r="AB24" s="31"/>
      <c r="AC24" s="31"/>
      <c r="AD24" s="31"/>
      <c r="AE24" s="31"/>
    </row>
    <row r="25" spans="1:31" x14ac:dyDescent="0.25">
      <c r="A25" s="23" t="s">
        <v>62</v>
      </c>
      <c r="B25" s="24"/>
      <c r="C25" s="24"/>
      <c r="D25" s="25"/>
      <c r="E25" s="25"/>
      <c r="L25" s="18" t="s">
        <v>54</v>
      </c>
      <c r="M25" s="17"/>
      <c r="N25" s="20">
        <f>-2.87</f>
        <v>-2.87</v>
      </c>
      <c r="O25" s="21">
        <v>-3.44</v>
      </c>
      <c r="P25" s="17"/>
      <c r="W25" s="31"/>
      <c r="X25" s="31"/>
      <c r="Y25" s="31"/>
      <c r="Z25" s="31"/>
      <c r="AA25" s="31"/>
      <c r="AB25" s="31"/>
      <c r="AC25" s="31"/>
      <c r="AD25" s="31"/>
      <c r="AE25" s="31"/>
    </row>
    <row r="26" spans="1:31" x14ac:dyDescent="0.25">
      <c r="W26" s="31"/>
      <c r="X26" s="31"/>
      <c r="Y26" s="31"/>
      <c r="Z26" s="31"/>
      <c r="AA26" s="31"/>
      <c r="AB26" s="31"/>
      <c r="AC26" s="31"/>
      <c r="AD26" s="31"/>
      <c r="AE26" s="31"/>
    </row>
    <row r="27" spans="1:31" ht="14.45" customHeight="1" x14ac:dyDescent="0.25">
      <c r="L27" s="29" t="s">
        <v>69</v>
      </c>
      <c r="M27" s="29"/>
      <c r="N27" s="29"/>
      <c r="O27" s="29"/>
      <c r="P27" s="29"/>
      <c r="Q27" s="29"/>
      <c r="R27" s="29"/>
      <c r="S27" s="29"/>
      <c r="T27" s="29"/>
      <c r="W27" s="31"/>
      <c r="X27" s="31"/>
      <c r="Y27" s="31"/>
      <c r="Z27" s="31"/>
      <c r="AA27" s="31"/>
      <c r="AB27" s="31"/>
      <c r="AC27" s="31"/>
      <c r="AD27" s="31"/>
      <c r="AE27" s="31"/>
    </row>
    <row r="28" spans="1:31" x14ac:dyDescent="0.25">
      <c r="L28" s="29"/>
      <c r="M28" s="29"/>
      <c r="N28" s="29"/>
      <c r="O28" s="29"/>
      <c r="P28" s="29"/>
      <c r="Q28" s="29"/>
      <c r="R28" s="29"/>
      <c r="S28" s="29"/>
      <c r="T28" s="29"/>
      <c r="W28" s="31"/>
      <c r="X28" s="31"/>
      <c r="Y28" s="31"/>
      <c r="Z28" s="31"/>
      <c r="AA28" s="31"/>
      <c r="AB28" s="31"/>
      <c r="AC28" s="31"/>
      <c r="AD28" s="31"/>
      <c r="AE28" s="31"/>
    </row>
    <row r="29" spans="1:31" x14ac:dyDescent="0.25">
      <c r="L29" s="29"/>
      <c r="M29" s="29"/>
      <c r="N29" s="29"/>
      <c r="O29" s="29"/>
      <c r="P29" s="29"/>
      <c r="Q29" s="29"/>
      <c r="R29" s="29"/>
      <c r="S29" s="29"/>
      <c r="T29" s="29"/>
      <c r="W29" s="31"/>
      <c r="X29" s="31"/>
      <c r="Y29" s="31"/>
      <c r="Z29" s="31"/>
      <c r="AA29" s="31"/>
      <c r="AB29" s="31"/>
      <c r="AC29" s="31"/>
      <c r="AD29" s="31"/>
      <c r="AE29" s="31"/>
    </row>
    <row r="31" spans="1:31" x14ac:dyDescent="0.25">
      <c r="L31" s="27" t="s">
        <v>75</v>
      </c>
    </row>
    <row r="48" spans="1:7" x14ac:dyDescent="0.25">
      <c r="A48" t="s">
        <v>56</v>
      </c>
      <c r="E48" s="30" t="s">
        <v>70</v>
      </c>
      <c r="F48" s="30"/>
      <c r="G48">
        <f>STDEV(C51:C554)</f>
        <v>1.3681438647391109</v>
      </c>
    </row>
    <row r="49" spans="1:7" ht="15.75" thickBot="1" x14ac:dyDescent="0.3"/>
    <row r="50" spans="1:7" x14ac:dyDescent="0.25">
      <c r="A50" s="10" t="s">
        <v>57</v>
      </c>
      <c r="B50" s="10" t="s">
        <v>58</v>
      </c>
      <c r="C50" s="10" t="s">
        <v>59</v>
      </c>
      <c r="D50" s="22" t="s">
        <v>60</v>
      </c>
      <c r="E50" s="22" t="s">
        <v>61</v>
      </c>
      <c r="F50" s="22" t="s">
        <v>71</v>
      </c>
      <c r="G50" s="22" t="s">
        <v>72</v>
      </c>
    </row>
    <row r="51" spans="1:7" x14ac:dyDescent="0.25">
      <c r="A51" s="6">
        <v>1</v>
      </c>
      <c r="B51" s="6">
        <v>20.219760954199739</v>
      </c>
      <c r="C51" s="6">
        <v>-0.56976095419974015</v>
      </c>
    </row>
    <row r="52" spans="1:7" x14ac:dyDescent="0.25">
      <c r="A52" s="6">
        <v>2</v>
      </c>
      <c r="B52" s="6">
        <v>20.505166223568406</v>
      </c>
      <c r="C52" s="6">
        <v>-0.80516622356840628</v>
      </c>
      <c r="D52">
        <f>C51</f>
        <v>-0.56976095419974015</v>
      </c>
      <c r="E52">
        <f>C52-D52</f>
        <v>-0.23540526936866613</v>
      </c>
      <c r="F52">
        <f>2*$G$48</f>
        <v>2.7362877294782217</v>
      </c>
      <c r="G52">
        <f>-2*$G$48</f>
        <v>-2.7362877294782217</v>
      </c>
    </row>
    <row r="53" spans="1:7" x14ac:dyDescent="0.25">
      <c r="A53" s="6">
        <v>3</v>
      </c>
      <c r="B53" s="6">
        <v>20.394686764457955</v>
      </c>
      <c r="C53" s="6">
        <v>-0.52468676445795381</v>
      </c>
      <c r="D53">
        <f>C52</f>
        <v>-0.80516622356840628</v>
      </c>
      <c r="E53">
        <f t="shared" ref="E53:E116" si="0">C53-D53</f>
        <v>0.28047945911045247</v>
      </c>
      <c r="F53">
        <f t="shared" ref="F53:F116" si="1">2*$G$48</f>
        <v>2.7362877294782217</v>
      </c>
      <c r="G53">
        <f t="shared" ref="G53:G116" si="2">-2*$G$48</f>
        <v>-2.7362877294782217</v>
      </c>
    </row>
    <row r="54" spans="1:7" x14ac:dyDescent="0.25">
      <c r="A54" s="6">
        <v>4</v>
      </c>
      <c r="B54" s="6">
        <v>19.842289468905694</v>
      </c>
      <c r="C54" s="6">
        <v>-0.49228946890569247</v>
      </c>
      <c r="D54">
        <f t="shared" ref="D54:D116" si="3">C53</f>
        <v>-0.52468676445795381</v>
      </c>
      <c r="E54">
        <f t="shared" si="0"/>
        <v>3.239729555226134E-2</v>
      </c>
      <c r="F54">
        <f t="shared" si="1"/>
        <v>2.7362877294782217</v>
      </c>
      <c r="G54">
        <f t="shared" si="2"/>
        <v>-2.7362877294782217</v>
      </c>
    </row>
    <row r="55" spans="1:7" x14ac:dyDescent="0.25">
      <c r="A55" s="6">
        <v>5</v>
      </c>
      <c r="B55" s="6">
        <v>18.829561093726547</v>
      </c>
      <c r="C55" s="6">
        <v>-7.9561093726546517E-2</v>
      </c>
      <c r="D55">
        <f t="shared" si="3"/>
        <v>-0.49228946890569247</v>
      </c>
      <c r="E55">
        <f t="shared" si="0"/>
        <v>0.41272837517914596</v>
      </c>
      <c r="F55">
        <f t="shared" si="1"/>
        <v>2.7362877294782217</v>
      </c>
      <c r="G55">
        <f t="shared" si="2"/>
        <v>-2.7362877294782217</v>
      </c>
    </row>
    <row r="56" spans="1:7" x14ac:dyDescent="0.25">
      <c r="A56" s="6">
        <v>6</v>
      </c>
      <c r="B56" s="6">
        <v>19.381958389278807</v>
      </c>
      <c r="C56" s="6">
        <v>-0.51195838927880644</v>
      </c>
      <c r="D56">
        <f t="shared" si="3"/>
        <v>-7.9561093726546517E-2</v>
      </c>
      <c r="E56">
        <f t="shared" si="0"/>
        <v>-0.43239729555225992</v>
      </c>
      <c r="F56">
        <f t="shared" si="1"/>
        <v>2.7362877294782217</v>
      </c>
      <c r="G56">
        <f t="shared" si="2"/>
        <v>-2.7362877294782217</v>
      </c>
    </row>
    <row r="57" spans="1:7" x14ac:dyDescent="0.25">
      <c r="A57" s="6">
        <v>7</v>
      </c>
      <c r="B57" s="6">
        <v>19.464817983611649</v>
      </c>
      <c r="C57" s="6">
        <v>-0.46481798361164905</v>
      </c>
      <c r="D57">
        <f t="shared" si="3"/>
        <v>-0.51195838927880644</v>
      </c>
      <c r="E57">
        <f t="shared" si="0"/>
        <v>4.7140405667157381E-2</v>
      </c>
      <c r="F57">
        <f t="shared" si="1"/>
        <v>2.7362877294782217</v>
      </c>
      <c r="G57">
        <f t="shared" si="2"/>
        <v>-2.7362877294782217</v>
      </c>
    </row>
    <row r="58" spans="1:7" x14ac:dyDescent="0.25">
      <c r="A58" s="6">
        <v>8</v>
      </c>
      <c r="B58" s="6">
        <v>19.768636496165389</v>
      </c>
      <c r="C58" s="6">
        <v>-0.56863649616538936</v>
      </c>
      <c r="D58">
        <f t="shared" si="3"/>
        <v>-0.46481798361164905</v>
      </c>
      <c r="E58">
        <f t="shared" si="0"/>
        <v>-0.10381851255374031</v>
      </c>
      <c r="F58">
        <f t="shared" si="1"/>
        <v>2.7362877294782217</v>
      </c>
      <c r="G58">
        <f t="shared" si="2"/>
        <v>-2.7362877294782217</v>
      </c>
    </row>
    <row r="59" spans="1:7" x14ac:dyDescent="0.25">
      <c r="A59" s="6">
        <v>9</v>
      </c>
      <c r="B59" s="6">
        <v>19.768636496165389</v>
      </c>
      <c r="C59" s="6">
        <v>-0.61863649616539007</v>
      </c>
      <c r="D59">
        <f t="shared" si="3"/>
        <v>-0.56863649616538936</v>
      </c>
      <c r="E59">
        <f t="shared" si="0"/>
        <v>-5.0000000000000711E-2</v>
      </c>
      <c r="F59">
        <f t="shared" si="1"/>
        <v>2.7362877294782217</v>
      </c>
      <c r="G59">
        <f t="shared" si="2"/>
        <v>-2.7362877294782217</v>
      </c>
    </row>
    <row r="60" spans="1:7" x14ac:dyDescent="0.25">
      <c r="A60" s="6">
        <v>10</v>
      </c>
      <c r="B60" s="6">
        <v>19.114966363095217</v>
      </c>
      <c r="C60" s="6">
        <v>0.87503363690478153</v>
      </c>
      <c r="D60">
        <f t="shared" si="3"/>
        <v>-0.61863649616539007</v>
      </c>
      <c r="E60">
        <f t="shared" si="0"/>
        <v>1.4936701330701716</v>
      </c>
      <c r="F60">
        <f t="shared" si="1"/>
        <v>2.7362877294782217</v>
      </c>
      <c r="G60">
        <f t="shared" si="2"/>
        <v>-2.7362877294782217</v>
      </c>
    </row>
    <row r="61" spans="1:7" x14ac:dyDescent="0.25">
      <c r="A61" s="6">
        <v>11</v>
      </c>
      <c r="B61" s="6">
        <v>19.013693525577303</v>
      </c>
      <c r="C61" s="6">
        <v>0.87630647442269805</v>
      </c>
      <c r="D61">
        <f t="shared" si="3"/>
        <v>0.87503363690478153</v>
      </c>
      <c r="E61">
        <f t="shared" si="0"/>
        <v>1.2728375179165141E-3</v>
      </c>
      <c r="F61">
        <f t="shared" si="1"/>
        <v>2.7362877294782217</v>
      </c>
      <c r="G61">
        <f t="shared" si="2"/>
        <v>-2.7362877294782217</v>
      </c>
    </row>
    <row r="62" spans="1:7" x14ac:dyDescent="0.25">
      <c r="A62" s="6">
        <v>12</v>
      </c>
      <c r="B62" s="6">
        <v>19.271478930168357</v>
      </c>
      <c r="C62" s="6">
        <v>0.53852106983164205</v>
      </c>
      <c r="D62">
        <f t="shared" si="3"/>
        <v>0.87630647442269805</v>
      </c>
      <c r="E62">
        <f t="shared" si="0"/>
        <v>-0.33778540459105599</v>
      </c>
      <c r="F62">
        <f t="shared" si="1"/>
        <v>2.7362877294782217</v>
      </c>
      <c r="G62">
        <f t="shared" si="2"/>
        <v>-2.7362877294782217</v>
      </c>
    </row>
    <row r="63" spans="1:7" x14ac:dyDescent="0.25">
      <c r="A63" s="6">
        <v>13</v>
      </c>
      <c r="B63" s="6">
        <v>19.142586227872826</v>
      </c>
      <c r="C63" s="6">
        <v>0.84741377212717239</v>
      </c>
      <c r="D63">
        <f t="shared" si="3"/>
        <v>0.53852106983164205</v>
      </c>
      <c r="E63">
        <f t="shared" si="0"/>
        <v>0.30889270229553034</v>
      </c>
      <c r="F63">
        <f t="shared" si="1"/>
        <v>2.7362877294782217</v>
      </c>
      <c r="G63">
        <f t="shared" si="2"/>
        <v>-2.7362877294782217</v>
      </c>
    </row>
    <row r="64" spans="1:7" x14ac:dyDescent="0.25">
      <c r="A64" s="6">
        <v>14</v>
      </c>
      <c r="B64" s="6">
        <v>19.658157037054938</v>
      </c>
      <c r="C64" s="6">
        <v>0.63184296294506126</v>
      </c>
      <c r="D64">
        <f t="shared" si="3"/>
        <v>0.84741377212717239</v>
      </c>
      <c r="E64">
        <f t="shared" si="0"/>
        <v>-0.21557080918211113</v>
      </c>
      <c r="F64">
        <f t="shared" si="1"/>
        <v>2.7362877294782217</v>
      </c>
      <c r="G64">
        <f t="shared" si="2"/>
        <v>-2.7362877294782217</v>
      </c>
    </row>
    <row r="65" spans="1:7" x14ac:dyDescent="0.25">
      <c r="A65" s="6">
        <v>15</v>
      </c>
      <c r="B65" s="6">
        <v>20.302620548532577</v>
      </c>
      <c r="C65" s="6">
        <v>0.53737945146742305</v>
      </c>
      <c r="D65">
        <f t="shared" si="3"/>
        <v>0.63184296294506126</v>
      </c>
      <c r="E65">
        <f t="shared" si="0"/>
        <v>-9.4463511477638207E-2</v>
      </c>
      <c r="F65">
        <f t="shared" si="1"/>
        <v>2.7362877294782217</v>
      </c>
      <c r="G65">
        <f t="shared" si="2"/>
        <v>-2.7362877294782217</v>
      </c>
    </row>
    <row r="66" spans="1:7" x14ac:dyDescent="0.25">
      <c r="A66" s="6">
        <v>16</v>
      </c>
      <c r="B66" s="6">
        <v>21.130193533906247</v>
      </c>
      <c r="C66" s="6">
        <v>-0.23019353390624886</v>
      </c>
      <c r="D66">
        <f t="shared" si="3"/>
        <v>0.53737945146742305</v>
      </c>
      <c r="E66">
        <f t="shared" si="0"/>
        <v>-0.76757298537367191</v>
      </c>
      <c r="F66">
        <f t="shared" si="1"/>
        <v>2.7362877294782217</v>
      </c>
      <c r="G66">
        <f t="shared" si="2"/>
        <v>-2.7362877294782217</v>
      </c>
    </row>
    <row r="67" spans="1:7" x14ac:dyDescent="0.25">
      <c r="A67" s="6">
        <v>17</v>
      </c>
      <c r="B67" s="6">
        <v>20.808984736122152</v>
      </c>
      <c r="C67" s="6">
        <v>8.1015263877848298E-2</v>
      </c>
      <c r="D67">
        <f t="shared" si="3"/>
        <v>-0.23019353390624886</v>
      </c>
      <c r="E67">
        <f t="shared" si="0"/>
        <v>0.31120879778409716</v>
      </c>
      <c r="F67">
        <f t="shared" si="1"/>
        <v>2.7362877294782217</v>
      </c>
      <c r="G67">
        <f t="shared" si="2"/>
        <v>-2.7362877294782217</v>
      </c>
    </row>
    <row r="68" spans="1:7" x14ac:dyDescent="0.25">
      <c r="A68" s="6">
        <v>18</v>
      </c>
      <c r="B68" s="6">
        <v>21.222259749831618</v>
      </c>
      <c r="C68" s="6">
        <v>2.7740250168381664E-2</v>
      </c>
      <c r="D68">
        <f t="shared" si="3"/>
        <v>8.1015263877848298E-2</v>
      </c>
      <c r="E68">
        <f t="shared" si="0"/>
        <v>-5.3275013709466634E-2</v>
      </c>
      <c r="F68">
        <f t="shared" si="1"/>
        <v>2.7362877294782217</v>
      </c>
      <c r="G68">
        <f t="shared" si="2"/>
        <v>-2.7362877294782217</v>
      </c>
    </row>
    <row r="69" spans="1:7" x14ac:dyDescent="0.25">
      <c r="A69" s="6">
        <v>19</v>
      </c>
      <c r="B69" s="6">
        <v>21.203846506646546</v>
      </c>
      <c r="C69" s="6">
        <v>0.29615349335345442</v>
      </c>
      <c r="D69">
        <f t="shared" si="3"/>
        <v>2.7740250168381664E-2</v>
      </c>
      <c r="E69">
        <f t="shared" si="0"/>
        <v>0.26841324318507276</v>
      </c>
      <c r="F69">
        <f t="shared" si="1"/>
        <v>2.7362877294782217</v>
      </c>
      <c r="G69">
        <f t="shared" si="2"/>
        <v>-2.7362877294782217</v>
      </c>
    </row>
    <row r="70" spans="1:7" x14ac:dyDescent="0.25">
      <c r="A70" s="6">
        <v>20</v>
      </c>
      <c r="B70" s="6">
        <v>19.934355684831072</v>
      </c>
      <c r="C70" s="6">
        <v>1.7256443151689282</v>
      </c>
      <c r="D70">
        <f t="shared" si="3"/>
        <v>0.29615349335345442</v>
      </c>
      <c r="E70">
        <f t="shared" si="0"/>
        <v>1.4294908218154738</v>
      </c>
      <c r="F70">
        <f t="shared" si="1"/>
        <v>2.7362877294782217</v>
      </c>
      <c r="G70">
        <f t="shared" si="2"/>
        <v>-2.7362877294782217</v>
      </c>
    </row>
    <row r="71" spans="1:7" x14ac:dyDescent="0.25">
      <c r="A71" s="6">
        <v>21</v>
      </c>
      <c r="B71" s="6">
        <v>20.247380818977351</v>
      </c>
      <c r="C71" s="6">
        <v>1.5526191810226493</v>
      </c>
      <c r="D71">
        <f t="shared" si="3"/>
        <v>1.7256443151689282</v>
      </c>
      <c r="E71">
        <f t="shared" si="0"/>
        <v>-0.17302513414627896</v>
      </c>
      <c r="F71">
        <f t="shared" si="1"/>
        <v>2.7362877294782217</v>
      </c>
      <c r="G71">
        <f t="shared" si="2"/>
        <v>-2.7362877294782217</v>
      </c>
    </row>
    <row r="72" spans="1:7" x14ac:dyDescent="0.25">
      <c r="A72" s="6">
        <v>22</v>
      </c>
      <c r="B72" s="6">
        <v>19.262272308575817</v>
      </c>
      <c r="C72" s="6">
        <v>3.1377276914241818</v>
      </c>
      <c r="D72">
        <f t="shared" si="3"/>
        <v>1.5526191810226493</v>
      </c>
      <c r="E72">
        <f t="shared" si="0"/>
        <v>1.5851085104015326</v>
      </c>
      <c r="F72">
        <f t="shared" si="1"/>
        <v>2.7362877294782217</v>
      </c>
      <c r="G72">
        <f t="shared" si="2"/>
        <v>-2.7362877294782217</v>
      </c>
    </row>
    <row r="73" spans="1:7" x14ac:dyDescent="0.25">
      <c r="A73" s="6">
        <v>23</v>
      </c>
      <c r="B73" s="6">
        <v>20.753745006566927</v>
      </c>
      <c r="C73" s="6">
        <v>0.74625499343307311</v>
      </c>
      <c r="D73">
        <f t="shared" si="3"/>
        <v>3.1377276914241818</v>
      </c>
      <c r="E73">
        <f t="shared" si="0"/>
        <v>-2.3914726979911087</v>
      </c>
      <c r="F73">
        <f t="shared" si="1"/>
        <v>2.7362877294782217</v>
      </c>
      <c r="G73">
        <f t="shared" si="2"/>
        <v>-2.7362877294782217</v>
      </c>
    </row>
    <row r="74" spans="1:7" x14ac:dyDescent="0.25">
      <c r="A74" s="6">
        <v>24</v>
      </c>
      <c r="B74" s="6">
        <v>20.210554332607199</v>
      </c>
      <c r="C74" s="6">
        <v>1.2394456673928005</v>
      </c>
      <c r="D74">
        <f t="shared" si="3"/>
        <v>0.74625499343307311</v>
      </c>
      <c r="E74">
        <f t="shared" si="0"/>
        <v>0.49319067395972738</v>
      </c>
      <c r="F74">
        <f t="shared" si="1"/>
        <v>2.7362877294782217</v>
      </c>
      <c r="G74">
        <f t="shared" si="2"/>
        <v>-2.7362877294782217</v>
      </c>
    </row>
    <row r="75" spans="1:7" x14ac:dyDescent="0.25">
      <c r="A75" s="6">
        <v>25</v>
      </c>
      <c r="B75" s="6">
        <v>20.643265547456469</v>
      </c>
      <c r="C75" s="6">
        <v>0.65673445254353169</v>
      </c>
      <c r="D75">
        <f t="shared" si="3"/>
        <v>1.2394456673928005</v>
      </c>
      <c r="E75">
        <f t="shared" si="0"/>
        <v>-0.5827112148492688</v>
      </c>
      <c r="F75">
        <f t="shared" si="1"/>
        <v>2.7362877294782217</v>
      </c>
      <c r="G75">
        <f t="shared" si="2"/>
        <v>-2.7362877294782217</v>
      </c>
    </row>
    <row r="76" spans="1:7" x14ac:dyDescent="0.25">
      <c r="A76" s="6">
        <v>26</v>
      </c>
      <c r="B76" s="6">
        <v>21.130193533906247</v>
      </c>
      <c r="C76" s="6">
        <v>0.46980646609375398</v>
      </c>
      <c r="D76">
        <f t="shared" si="3"/>
        <v>0.65673445254353169</v>
      </c>
      <c r="E76">
        <f t="shared" si="0"/>
        <v>-0.18692798644977771</v>
      </c>
      <c r="F76">
        <f t="shared" si="1"/>
        <v>2.7362877294782217</v>
      </c>
      <c r="G76">
        <f t="shared" si="2"/>
        <v>-2.7362877294782217</v>
      </c>
    </row>
    <row r="77" spans="1:7" x14ac:dyDescent="0.25">
      <c r="A77" s="6">
        <v>27</v>
      </c>
      <c r="B77" s="6">
        <v>21.130193533906247</v>
      </c>
      <c r="C77" s="6">
        <v>0.46980646609375398</v>
      </c>
      <c r="D77">
        <f t="shared" si="3"/>
        <v>0.46980646609375398</v>
      </c>
      <c r="E77">
        <f t="shared" si="0"/>
        <v>0</v>
      </c>
      <c r="F77">
        <f t="shared" si="1"/>
        <v>2.7362877294782217</v>
      </c>
      <c r="G77">
        <f t="shared" si="2"/>
        <v>-2.7362877294782217</v>
      </c>
    </row>
    <row r="78" spans="1:7" x14ac:dyDescent="0.25">
      <c r="A78" s="6">
        <v>28</v>
      </c>
      <c r="B78" s="6">
        <v>20.78136487134454</v>
      </c>
      <c r="C78" s="6">
        <v>1.4686351286554604</v>
      </c>
      <c r="D78">
        <f t="shared" si="3"/>
        <v>0.46980646609375398</v>
      </c>
      <c r="E78">
        <f t="shared" si="0"/>
        <v>0.99882866256170644</v>
      </c>
      <c r="F78">
        <f t="shared" si="1"/>
        <v>2.7362877294782217</v>
      </c>
      <c r="G78">
        <f t="shared" si="2"/>
        <v>-2.7362877294782217</v>
      </c>
    </row>
    <row r="79" spans="1:7" x14ac:dyDescent="0.25">
      <c r="A79" s="6">
        <v>29</v>
      </c>
      <c r="B79" s="6">
        <v>20.532786088346018</v>
      </c>
      <c r="C79" s="6">
        <v>2.3672139116539803</v>
      </c>
      <c r="D79">
        <f t="shared" si="3"/>
        <v>1.4686351286554604</v>
      </c>
      <c r="E79">
        <f t="shared" si="0"/>
        <v>0.8985787829985199</v>
      </c>
      <c r="F79">
        <f t="shared" si="1"/>
        <v>2.7362877294782217</v>
      </c>
      <c r="G79">
        <f t="shared" si="2"/>
        <v>-2.7362877294782217</v>
      </c>
    </row>
    <row r="80" spans="1:7" x14ac:dyDescent="0.25">
      <c r="A80" s="6">
        <v>30</v>
      </c>
      <c r="B80" s="6">
        <v>20.661678790641549</v>
      </c>
      <c r="C80" s="6">
        <v>1.2783212093584524</v>
      </c>
      <c r="D80">
        <f t="shared" si="3"/>
        <v>2.3672139116539803</v>
      </c>
      <c r="E80">
        <f t="shared" si="0"/>
        <v>-1.0888927022955279</v>
      </c>
      <c r="F80">
        <f t="shared" si="1"/>
        <v>2.7362877294782217</v>
      </c>
      <c r="G80">
        <f t="shared" si="2"/>
        <v>-2.7362877294782217</v>
      </c>
    </row>
    <row r="81" spans="1:7" x14ac:dyDescent="0.25">
      <c r="A81" s="6">
        <v>31</v>
      </c>
      <c r="B81" s="6">
        <v>20.578819196308711</v>
      </c>
      <c r="C81" s="6">
        <v>1.2711808036912906</v>
      </c>
      <c r="D81">
        <f t="shared" si="3"/>
        <v>1.2783212093584524</v>
      </c>
      <c r="E81">
        <f t="shared" si="0"/>
        <v>-7.1404056671617866E-3</v>
      </c>
      <c r="F81">
        <f t="shared" si="1"/>
        <v>2.7362877294782217</v>
      </c>
      <c r="G81">
        <f t="shared" si="2"/>
        <v>-2.7362877294782217</v>
      </c>
    </row>
    <row r="82" spans="1:7" x14ac:dyDescent="0.25">
      <c r="A82" s="6">
        <v>32</v>
      </c>
      <c r="B82" s="6">
        <v>20.744538384974387</v>
      </c>
      <c r="C82" s="6">
        <v>0.90546161502561162</v>
      </c>
      <c r="D82">
        <f t="shared" si="3"/>
        <v>1.2711808036912906</v>
      </c>
      <c r="E82">
        <f t="shared" si="0"/>
        <v>-0.36571918866567898</v>
      </c>
      <c r="F82">
        <f t="shared" si="1"/>
        <v>2.7362877294782217</v>
      </c>
      <c r="G82">
        <f t="shared" si="2"/>
        <v>-2.7362877294782217</v>
      </c>
    </row>
    <row r="83" spans="1:7" x14ac:dyDescent="0.25">
      <c r="A83" s="6">
        <v>33</v>
      </c>
      <c r="B83" s="6">
        <v>20.90105095204753</v>
      </c>
      <c r="C83" s="6">
        <v>0.26894904795247143</v>
      </c>
      <c r="D83">
        <f t="shared" si="3"/>
        <v>0.90546161502561162</v>
      </c>
      <c r="E83">
        <f t="shared" si="0"/>
        <v>-0.63651256707314019</v>
      </c>
      <c r="F83">
        <f t="shared" si="1"/>
        <v>2.7362877294782217</v>
      </c>
      <c r="G83">
        <f t="shared" si="2"/>
        <v>-2.7362877294782217</v>
      </c>
    </row>
    <row r="84" spans="1:7" x14ac:dyDescent="0.25">
      <c r="A84" s="6">
        <v>34</v>
      </c>
      <c r="B84" s="6">
        <v>20.79057149293708</v>
      </c>
      <c r="C84" s="6">
        <v>-0.80057149293708108</v>
      </c>
      <c r="D84">
        <f t="shared" si="3"/>
        <v>0.26894904795247143</v>
      </c>
      <c r="E84">
        <f t="shared" si="0"/>
        <v>-1.0695205408895525</v>
      </c>
      <c r="F84">
        <f t="shared" si="1"/>
        <v>2.7362877294782217</v>
      </c>
      <c r="G84">
        <f t="shared" si="2"/>
        <v>-2.7362877294782217</v>
      </c>
    </row>
    <row r="85" spans="1:7" x14ac:dyDescent="0.25">
      <c r="A85" s="6">
        <v>35</v>
      </c>
      <c r="B85" s="6">
        <v>20.256587440569891</v>
      </c>
      <c r="C85" s="6">
        <v>0.49341255943010864</v>
      </c>
      <c r="D85">
        <f t="shared" si="3"/>
        <v>-0.80057149293708108</v>
      </c>
      <c r="E85">
        <f t="shared" si="0"/>
        <v>1.2939840523671897</v>
      </c>
      <c r="F85">
        <f t="shared" si="1"/>
        <v>2.7362877294782217</v>
      </c>
      <c r="G85">
        <f t="shared" si="2"/>
        <v>-2.7362877294782217</v>
      </c>
    </row>
    <row r="86" spans="1:7" x14ac:dyDescent="0.25">
      <c r="A86" s="6">
        <v>36</v>
      </c>
      <c r="B86" s="6">
        <v>21.130193533906247</v>
      </c>
      <c r="C86" s="6">
        <v>-8.0193533906246728E-2</v>
      </c>
      <c r="D86">
        <f t="shared" si="3"/>
        <v>0.49341255943010864</v>
      </c>
      <c r="E86">
        <f t="shared" si="0"/>
        <v>-0.57360609333635537</v>
      </c>
      <c r="F86">
        <f t="shared" si="1"/>
        <v>2.7362877294782217</v>
      </c>
      <c r="G86">
        <f t="shared" si="2"/>
        <v>-2.7362877294782217</v>
      </c>
    </row>
    <row r="87" spans="1:7" x14ac:dyDescent="0.25">
      <c r="A87" s="6">
        <v>37</v>
      </c>
      <c r="B87" s="6">
        <v>20.855017844084838</v>
      </c>
      <c r="C87" s="6">
        <v>-0.14501784408483687</v>
      </c>
      <c r="D87">
        <f t="shared" si="3"/>
        <v>-8.0193533906246728E-2</v>
      </c>
      <c r="E87">
        <f t="shared" si="0"/>
        <v>-6.4824310178590139E-2</v>
      </c>
      <c r="F87">
        <f t="shared" si="1"/>
        <v>2.7362877294782217</v>
      </c>
      <c r="G87">
        <f t="shared" si="2"/>
        <v>-2.7362877294782217</v>
      </c>
    </row>
    <row r="88" spans="1:7" x14ac:dyDescent="0.25">
      <c r="A88" s="6">
        <v>38</v>
      </c>
      <c r="B88" s="6">
        <v>20.532786088346018</v>
      </c>
      <c r="C88" s="6">
        <v>0.2272139116539833</v>
      </c>
      <c r="D88">
        <f t="shared" si="3"/>
        <v>-0.14501784408483687</v>
      </c>
      <c r="E88">
        <f t="shared" si="0"/>
        <v>0.37223175573882017</v>
      </c>
      <c r="F88">
        <f t="shared" si="1"/>
        <v>2.7362877294782217</v>
      </c>
      <c r="G88">
        <f t="shared" si="2"/>
        <v>-2.7362877294782217</v>
      </c>
    </row>
    <row r="89" spans="1:7" x14ac:dyDescent="0.25">
      <c r="A89" s="6">
        <v>39</v>
      </c>
      <c r="B89" s="6">
        <v>20.394686764457955</v>
      </c>
      <c r="C89" s="6">
        <v>0.4053132355420459</v>
      </c>
      <c r="D89">
        <f t="shared" si="3"/>
        <v>0.2272139116539833</v>
      </c>
      <c r="E89">
        <f t="shared" si="0"/>
        <v>0.1780993238880626</v>
      </c>
      <c r="F89">
        <f t="shared" si="1"/>
        <v>2.7362877294782217</v>
      </c>
      <c r="G89">
        <f t="shared" si="2"/>
        <v>-2.7362877294782217</v>
      </c>
    </row>
    <row r="90" spans="1:7" x14ac:dyDescent="0.25">
      <c r="A90" s="6">
        <v>40</v>
      </c>
      <c r="B90" s="6">
        <v>20.855017844084838</v>
      </c>
      <c r="C90" s="6">
        <v>6.4982155915163986E-2</v>
      </c>
      <c r="D90">
        <f t="shared" si="3"/>
        <v>0.4053132355420459</v>
      </c>
      <c r="E90">
        <f t="shared" si="0"/>
        <v>-0.34033107962688192</v>
      </c>
      <c r="F90">
        <f t="shared" si="1"/>
        <v>2.7362877294782217</v>
      </c>
      <c r="G90">
        <f t="shared" si="2"/>
        <v>-2.7362877294782217</v>
      </c>
    </row>
    <row r="91" spans="1:7" x14ac:dyDescent="0.25">
      <c r="A91" s="6">
        <v>41</v>
      </c>
      <c r="B91" s="6">
        <v>21.351152452127149</v>
      </c>
      <c r="C91" s="6">
        <v>-0.3811524521271501</v>
      </c>
      <c r="D91">
        <f t="shared" si="3"/>
        <v>6.4982155915163986E-2</v>
      </c>
      <c r="E91">
        <f t="shared" si="0"/>
        <v>-0.44613460804231408</v>
      </c>
      <c r="F91">
        <f t="shared" si="1"/>
        <v>2.7362877294782217</v>
      </c>
      <c r="G91">
        <f t="shared" si="2"/>
        <v>-2.7362877294782217</v>
      </c>
    </row>
    <row r="92" spans="1:7" x14ac:dyDescent="0.25">
      <c r="A92" s="6">
        <v>42</v>
      </c>
      <c r="B92" s="6">
        <v>21.176226641868933</v>
      </c>
      <c r="C92" s="6">
        <v>-0.29622664186893388</v>
      </c>
      <c r="D92">
        <f t="shared" si="3"/>
        <v>-0.3811524521271501</v>
      </c>
      <c r="E92">
        <f t="shared" si="0"/>
        <v>8.4925810258216217E-2</v>
      </c>
      <c r="F92">
        <f t="shared" si="1"/>
        <v>2.7362877294782217</v>
      </c>
      <c r="G92">
        <f t="shared" si="2"/>
        <v>-2.7362877294782217</v>
      </c>
    </row>
    <row r="93" spans="1:7" x14ac:dyDescent="0.25">
      <c r="A93" s="6">
        <v>43</v>
      </c>
      <c r="B93" s="6">
        <v>21.314325965757003</v>
      </c>
      <c r="C93" s="6">
        <v>-0.44432596575700245</v>
      </c>
      <c r="D93">
        <f t="shared" si="3"/>
        <v>-0.29622664186893388</v>
      </c>
      <c r="E93">
        <f t="shared" si="0"/>
        <v>-0.14809932388806857</v>
      </c>
      <c r="F93">
        <f t="shared" si="1"/>
        <v>2.7362877294782217</v>
      </c>
      <c r="G93">
        <f t="shared" si="2"/>
        <v>-2.7362877294782217</v>
      </c>
    </row>
    <row r="94" spans="1:7" x14ac:dyDescent="0.25">
      <c r="A94" s="6">
        <v>44</v>
      </c>
      <c r="B94" s="6">
        <v>21.627351099903283</v>
      </c>
      <c r="C94" s="6">
        <v>-1.0773510999032823</v>
      </c>
      <c r="D94">
        <f t="shared" si="3"/>
        <v>-0.44432596575700245</v>
      </c>
      <c r="E94">
        <f t="shared" si="0"/>
        <v>-0.63302513414627981</v>
      </c>
      <c r="F94">
        <f t="shared" si="1"/>
        <v>2.7362877294782217</v>
      </c>
      <c r="G94">
        <f t="shared" si="2"/>
        <v>-2.7362877294782217</v>
      </c>
    </row>
    <row r="95" spans="1:7" x14ac:dyDescent="0.25">
      <c r="A95" s="6">
        <v>45</v>
      </c>
      <c r="B95" s="6">
        <v>21.57211137034805</v>
      </c>
      <c r="C95" s="6">
        <v>-0.97211137034804906</v>
      </c>
      <c r="D95">
        <f t="shared" si="3"/>
        <v>-1.0773510999032823</v>
      </c>
      <c r="E95">
        <f t="shared" si="0"/>
        <v>0.1052397295552332</v>
      </c>
      <c r="F95">
        <f t="shared" si="1"/>
        <v>2.7362877294782217</v>
      </c>
      <c r="G95">
        <f t="shared" si="2"/>
        <v>-2.7362877294782217</v>
      </c>
    </row>
    <row r="96" spans="1:7" x14ac:dyDescent="0.25">
      <c r="A96" s="6">
        <v>46</v>
      </c>
      <c r="B96" s="6">
        <v>21.728623937421194</v>
      </c>
      <c r="C96" s="6">
        <v>-1.0786239374211952</v>
      </c>
      <c r="D96">
        <f t="shared" si="3"/>
        <v>-0.97211137034804906</v>
      </c>
      <c r="E96">
        <f t="shared" si="0"/>
        <v>-0.10651256707314616</v>
      </c>
      <c r="F96">
        <f t="shared" si="1"/>
        <v>2.7362877294782217</v>
      </c>
      <c r="G96">
        <f t="shared" si="2"/>
        <v>-2.7362877294782217</v>
      </c>
    </row>
    <row r="97" spans="1:7" x14ac:dyDescent="0.25">
      <c r="A97" s="6">
        <v>47</v>
      </c>
      <c r="B97" s="6">
        <v>22.050855693160013</v>
      </c>
      <c r="C97" s="6">
        <v>-1.350855693160014</v>
      </c>
      <c r="D97">
        <f t="shared" si="3"/>
        <v>-1.0786239374211952</v>
      </c>
      <c r="E97">
        <f t="shared" si="0"/>
        <v>-0.27223175573881875</v>
      </c>
      <c r="F97">
        <f t="shared" si="1"/>
        <v>2.7362877294782217</v>
      </c>
      <c r="G97">
        <f t="shared" si="2"/>
        <v>-2.7362877294782217</v>
      </c>
    </row>
    <row r="98" spans="1:7" x14ac:dyDescent="0.25">
      <c r="A98" s="6">
        <v>48</v>
      </c>
      <c r="B98" s="6">
        <v>22.32705434093614</v>
      </c>
      <c r="C98" s="6">
        <v>-1.4270543409361416</v>
      </c>
      <c r="D98">
        <f t="shared" si="3"/>
        <v>-1.350855693160014</v>
      </c>
      <c r="E98">
        <f t="shared" si="0"/>
        <v>-7.6198647776127615E-2</v>
      </c>
      <c r="F98">
        <f t="shared" si="1"/>
        <v>2.7362877294782217</v>
      </c>
      <c r="G98">
        <f t="shared" si="2"/>
        <v>-2.7362877294782217</v>
      </c>
    </row>
    <row r="99" spans="1:7" x14ac:dyDescent="0.25">
      <c r="A99" s="6">
        <v>49</v>
      </c>
      <c r="B99" s="6">
        <v>22.271814611380922</v>
      </c>
      <c r="C99" s="6">
        <v>-0.90181461138092089</v>
      </c>
      <c r="D99">
        <f t="shared" si="3"/>
        <v>-1.4270543409361416</v>
      </c>
      <c r="E99">
        <f t="shared" si="0"/>
        <v>0.52523972955522069</v>
      </c>
      <c r="F99">
        <f t="shared" si="1"/>
        <v>2.7362877294782217</v>
      </c>
      <c r="G99">
        <f t="shared" si="2"/>
        <v>-2.7362877294782217</v>
      </c>
    </row>
    <row r="100" spans="1:7" x14ac:dyDescent="0.25">
      <c r="A100" s="6">
        <v>50</v>
      </c>
      <c r="B100" s="6">
        <v>22.032442449974941</v>
      </c>
      <c r="C100" s="6">
        <v>-0.73244244997493979</v>
      </c>
      <c r="D100">
        <f t="shared" si="3"/>
        <v>-0.90181461138092089</v>
      </c>
      <c r="E100">
        <f t="shared" si="0"/>
        <v>0.1693721614059811</v>
      </c>
      <c r="F100">
        <f t="shared" si="1"/>
        <v>2.7362877294782217</v>
      </c>
      <c r="G100">
        <f t="shared" si="2"/>
        <v>-2.7362877294782217</v>
      </c>
    </row>
    <row r="101" spans="1:7" x14ac:dyDescent="0.25">
      <c r="A101" s="6">
        <v>51</v>
      </c>
      <c r="B101" s="6">
        <v>22.032442449974941</v>
      </c>
      <c r="C101" s="6">
        <v>-0.73244244997493979</v>
      </c>
      <c r="D101">
        <f t="shared" si="3"/>
        <v>-0.73244244997493979</v>
      </c>
      <c r="E101">
        <f t="shared" si="0"/>
        <v>0</v>
      </c>
      <c r="F101">
        <f t="shared" si="1"/>
        <v>2.7362877294782217</v>
      </c>
      <c r="G101">
        <f t="shared" si="2"/>
        <v>-2.7362877294782217</v>
      </c>
    </row>
    <row r="102" spans="1:7" x14ac:dyDescent="0.25">
      <c r="A102" s="6">
        <v>52</v>
      </c>
      <c r="B102" s="6">
        <v>21.912756369271943</v>
      </c>
      <c r="C102" s="6">
        <v>-0.47275636927194142</v>
      </c>
      <c r="D102">
        <f t="shared" si="3"/>
        <v>-0.73244244997493979</v>
      </c>
      <c r="E102">
        <f t="shared" si="0"/>
        <v>0.25968608070299837</v>
      </c>
      <c r="F102">
        <f t="shared" si="1"/>
        <v>2.7362877294782217</v>
      </c>
      <c r="G102">
        <f t="shared" si="2"/>
        <v>-2.7362877294782217</v>
      </c>
    </row>
    <row r="103" spans="1:7" x14ac:dyDescent="0.25">
      <c r="A103" s="6">
        <v>53</v>
      </c>
      <c r="B103" s="6">
        <v>22.308641097751067</v>
      </c>
      <c r="C103" s="6">
        <v>-1.2486410977510687</v>
      </c>
      <c r="D103">
        <f t="shared" si="3"/>
        <v>-0.47275636927194142</v>
      </c>
      <c r="E103">
        <f t="shared" si="0"/>
        <v>-0.77588472847912726</v>
      </c>
      <c r="F103">
        <f t="shared" si="1"/>
        <v>2.7362877294782217</v>
      </c>
      <c r="G103">
        <f t="shared" si="2"/>
        <v>-2.7362877294782217</v>
      </c>
    </row>
    <row r="104" spans="1:7" x14ac:dyDescent="0.25">
      <c r="A104" s="6">
        <v>54</v>
      </c>
      <c r="B104" s="6">
        <v>22.050855693160013</v>
      </c>
      <c r="C104" s="6">
        <v>-0.84085569316001241</v>
      </c>
      <c r="D104">
        <f t="shared" si="3"/>
        <v>-1.2486410977510687</v>
      </c>
      <c r="E104">
        <f t="shared" si="0"/>
        <v>0.40778540459105628</v>
      </c>
      <c r="F104">
        <f t="shared" si="1"/>
        <v>2.7362877294782217</v>
      </c>
      <c r="G104">
        <f t="shared" si="2"/>
        <v>-2.7362877294782217</v>
      </c>
    </row>
    <row r="105" spans="1:7" x14ac:dyDescent="0.25">
      <c r="A105" s="6">
        <v>55</v>
      </c>
      <c r="B105" s="6">
        <v>22.050855693160013</v>
      </c>
      <c r="C105" s="6">
        <v>-0.84085569316001241</v>
      </c>
      <c r="D105">
        <f t="shared" si="3"/>
        <v>-0.84085569316001241</v>
      </c>
      <c r="E105">
        <f t="shared" si="0"/>
        <v>0</v>
      </c>
      <c r="F105">
        <f t="shared" si="1"/>
        <v>2.7362877294782217</v>
      </c>
      <c r="G105">
        <f t="shared" si="2"/>
        <v>-2.7362877294782217</v>
      </c>
    </row>
    <row r="106" spans="1:7" x14ac:dyDescent="0.25">
      <c r="A106" s="6">
        <v>56</v>
      </c>
      <c r="B106" s="6">
        <v>23.093249849026225</v>
      </c>
      <c r="C106" s="6">
        <v>-1.5932498490262255</v>
      </c>
      <c r="D106">
        <f t="shared" si="3"/>
        <v>-0.84085569316001241</v>
      </c>
      <c r="E106">
        <f t="shared" si="0"/>
        <v>-0.75239415586621305</v>
      </c>
      <c r="F106">
        <f t="shared" si="1"/>
        <v>2.7362877294782217</v>
      </c>
      <c r="G106">
        <f t="shared" si="2"/>
        <v>-2.7362877294782217</v>
      </c>
    </row>
    <row r="107" spans="1:7" x14ac:dyDescent="0.25">
      <c r="A107" s="6">
        <v>57</v>
      </c>
      <c r="B107" s="6">
        <v>22.863084309212784</v>
      </c>
      <c r="C107" s="6">
        <v>-1.2630843092127826</v>
      </c>
      <c r="D107">
        <f t="shared" si="3"/>
        <v>-1.5932498490262255</v>
      </c>
      <c r="E107">
        <f t="shared" si="0"/>
        <v>0.33016553981344288</v>
      </c>
      <c r="F107">
        <f t="shared" si="1"/>
        <v>2.7362877294782217</v>
      </c>
      <c r="G107">
        <f t="shared" si="2"/>
        <v>-2.7362877294782217</v>
      </c>
    </row>
    <row r="108" spans="1:7" x14ac:dyDescent="0.25">
      <c r="A108" s="6">
        <v>58</v>
      </c>
      <c r="B108" s="6">
        <v>22.955150525138162</v>
      </c>
      <c r="C108" s="6">
        <v>-1.0351505251381603</v>
      </c>
      <c r="D108">
        <f t="shared" si="3"/>
        <v>-1.2630843092127826</v>
      </c>
      <c r="E108">
        <f t="shared" si="0"/>
        <v>0.22793378407462228</v>
      </c>
      <c r="F108">
        <f t="shared" si="1"/>
        <v>2.7362877294782217</v>
      </c>
      <c r="G108">
        <f t="shared" si="2"/>
        <v>-2.7362877294782217</v>
      </c>
    </row>
    <row r="109" spans="1:7" x14ac:dyDescent="0.25">
      <c r="A109" s="6">
        <v>59</v>
      </c>
      <c r="B109" s="6">
        <v>22.207368260233157</v>
      </c>
      <c r="C109" s="6">
        <v>-0.20736826023315658</v>
      </c>
      <c r="D109">
        <f t="shared" si="3"/>
        <v>-1.0351505251381603</v>
      </c>
      <c r="E109">
        <f t="shared" si="0"/>
        <v>0.82778226490500373</v>
      </c>
      <c r="F109">
        <f t="shared" si="1"/>
        <v>2.7362877294782217</v>
      </c>
      <c r="G109">
        <f t="shared" si="2"/>
        <v>-2.7362877294782217</v>
      </c>
    </row>
    <row r="110" spans="1:7" x14ac:dyDescent="0.25">
      <c r="A110" s="6">
        <v>60</v>
      </c>
      <c r="B110" s="6">
        <v>22.216574881825697</v>
      </c>
      <c r="C110" s="6">
        <v>0.25342511817430236</v>
      </c>
      <c r="D110">
        <f t="shared" si="3"/>
        <v>-0.20736826023315658</v>
      </c>
      <c r="E110">
        <f t="shared" si="0"/>
        <v>0.46079337840745893</v>
      </c>
      <c r="F110">
        <f t="shared" si="1"/>
        <v>2.7362877294782217</v>
      </c>
      <c r="G110">
        <f t="shared" si="2"/>
        <v>-2.7362877294782217</v>
      </c>
    </row>
    <row r="111" spans="1:7" x14ac:dyDescent="0.25">
      <c r="A111" s="6">
        <v>61</v>
      </c>
      <c r="B111" s="6">
        <v>21.70918773628139</v>
      </c>
      <c r="C111" s="6">
        <v>0.69081226371860893</v>
      </c>
      <c r="D111">
        <f t="shared" si="3"/>
        <v>0.25342511817430236</v>
      </c>
      <c r="E111">
        <f t="shared" si="0"/>
        <v>0.43738714554430658</v>
      </c>
      <c r="F111">
        <f t="shared" si="1"/>
        <v>2.7362877294782217</v>
      </c>
      <c r="G111">
        <f t="shared" si="2"/>
        <v>-2.7362877294782217</v>
      </c>
    </row>
    <row r="112" spans="1:7" x14ac:dyDescent="0.25">
      <c r="A112" s="6">
        <v>62</v>
      </c>
      <c r="B112" s="6">
        <v>21.561881790800793</v>
      </c>
      <c r="C112" s="6">
        <v>0.53811820919920805</v>
      </c>
      <c r="D112">
        <f t="shared" si="3"/>
        <v>0.69081226371860893</v>
      </c>
      <c r="E112">
        <f t="shared" si="0"/>
        <v>-0.15269405451940088</v>
      </c>
      <c r="F112">
        <f t="shared" si="1"/>
        <v>2.7362877294782217</v>
      </c>
      <c r="G112">
        <f t="shared" si="2"/>
        <v>-2.7362877294782217</v>
      </c>
    </row>
    <row r="113" spans="1:7" x14ac:dyDescent="0.25">
      <c r="A113" s="6">
        <v>63</v>
      </c>
      <c r="B113" s="6">
        <v>20.925601942960963</v>
      </c>
      <c r="C113" s="6">
        <v>1.074398057039037</v>
      </c>
      <c r="D113">
        <f t="shared" si="3"/>
        <v>0.53811820919920805</v>
      </c>
      <c r="E113">
        <f t="shared" si="0"/>
        <v>0.53627984783982896</v>
      </c>
      <c r="F113">
        <f t="shared" si="1"/>
        <v>2.7362877294782217</v>
      </c>
      <c r="G113">
        <f t="shared" si="2"/>
        <v>-2.7362877294782217</v>
      </c>
    </row>
    <row r="114" spans="1:7" x14ac:dyDescent="0.25">
      <c r="A114" s="6">
        <v>64</v>
      </c>
      <c r="B114" s="6">
        <v>20.741469511110207</v>
      </c>
      <c r="C114" s="6">
        <v>1.5585304888897937</v>
      </c>
      <c r="D114">
        <f t="shared" si="3"/>
        <v>1.074398057039037</v>
      </c>
      <c r="E114">
        <f t="shared" si="0"/>
        <v>0.48413243185075672</v>
      </c>
      <c r="F114">
        <f t="shared" si="1"/>
        <v>2.7362877294782217</v>
      </c>
      <c r="G114">
        <f t="shared" si="2"/>
        <v>-2.7362877294782217</v>
      </c>
    </row>
    <row r="115" spans="1:7" x14ac:dyDescent="0.25">
      <c r="A115" s="6">
        <v>65</v>
      </c>
      <c r="B115" s="6">
        <v>20.7875026190729</v>
      </c>
      <c r="C115" s="6">
        <v>1.2724973809270992</v>
      </c>
      <c r="D115">
        <f t="shared" si="3"/>
        <v>1.5585304888897937</v>
      </c>
      <c r="E115">
        <f t="shared" si="0"/>
        <v>-0.28603310796269454</v>
      </c>
      <c r="F115">
        <f t="shared" si="1"/>
        <v>2.7362877294782217</v>
      </c>
      <c r="G115">
        <f t="shared" si="2"/>
        <v>-2.7362877294782217</v>
      </c>
    </row>
    <row r="116" spans="1:7" x14ac:dyDescent="0.25">
      <c r="A116" s="6">
        <v>66</v>
      </c>
      <c r="B116" s="6">
        <v>20.243288987158447</v>
      </c>
      <c r="C116" s="6">
        <v>1.4467110128415541</v>
      </c>
      <c r="D116">
        <f t="shared" si="3"/>
        <v>1.2724973809270992</v>
      </c>
      <c r="E116">
        <f t="shared" si="0"/>
        <v>0.17421363191445494</v>
      </c>
      <c r="F116">
        <f t="shared" si="1"/>
        <v>2.7362877294782217</v>
      </c>
      <c r="G116">
        <f t="shared" si="2"/>
        <v>-2.7362877294782217</v>
      </c>
    </row>
    <row r="117" spans="1:7" x14ac:dyDescent="0.25">
      <c r="A117" s="6">
        <v>67</v>
      </c>
      <c r="B117" s="6">
        <v>20.326148581491285</v>
      </c>
      <c r="C117" s="6">
        <v>1.7338514185087135</v>
      </c>
      <c r="D117">
        <f t="shared" ref="D117:D180" si="4">C116</f>
        <v>1.4467110128415541</v>
      </c>
      <c r="E117">
        <f t="shared" ref="E117:E180" si="5">C117-D117</f>
        <v>0.28714040566715937</v>
      </c>
      <c r="F117">
        <f t="shared" ref="F117:F180" si="6">2*$G$48</f>
        <v>2.7362877294782217</v>
      </c>
      <c r="G117">
        <f t="shared" ref="G117:G180" si="7">-2*$G$48</f>
        <v>-2.7362877294782217</v>
      </c>
    </row>
    <row r="118" spans="1:7" x14ac:dyDescent="0.25">
      <c r="A118" s="6">
        <v>68</v>
      </c>
      <c r="B118" s="6">
        <v>20.234082365565907</v>
      </c>
      <c r="C118" s="6">
        <v>2.0659176344340935</v>
      </c>
      <c r="D118">
        <f t="shared" si="4"/>
        <v>1.7338514185087135</v>
      </c>
      <c r="E118">
        <f t="shared" si="5"/>
        <v>0.33206621592537999</v>
      </c>
      <c r="F118">
        <f t="shared" si="6"/>
        <v>2.7362877294782217</v>
      </c>
      <c r="G118">
        <f t="shared" si="7"/>
        <v>-2.7362877294782217</v>
      </c>
    </row>
    <row r="119" spans="1:7" x14ac:dyDescent="0.25">
      <c r="A119" s="6">
        <v>69</v>
      </c>
      <c r="B119" s="6">
        <v>20.427421419009196</v>
      </c>
      <c r="C119" s="6">
        <v>1.9225785809908054</v>
      </c>
      <c r="D119">
        <f t="shared" si="4"/>
        <v>2.0659176344340935</v>
      </c>
      <c r="E119">
        <f t="shared" si="5"/>
        <v>-0.14333905344328812</v>
      </c>
      <c r="F119">
        <f t="shared" si="6"/>
        <v>2.7362877294782217</v>
      </c>
      <c r="G119">
        <f t="shared" si="7"/>
        <v>-2.7362877294782217</v>
      </c>
    </row>
    <row r="120" spans="1:7" x14ac:dyDescent="0.25">
      <c r="A120" s="6">
        <v>70</v>
      </c>
      <c r="B120" s="6">
        <v>21.488228818060488</v>
      </c>
      <c r="C120" s="6">
        <v>0.91177118193951046</v>
      </c>
      <c r="D120">
        <f t="shared" si="4"/>
        <v>1.9225785809908054</v>
      </c>
      <c r="E120">
        <f t="shared" si="5"/>
        <v>-1.0108073990512949</v>
      </c>
      <c r="F120">
        <f t="shared" si="6"/>
        <v>2.7362877294782217</v>
      </c>
      <c r="G120">
        <f t="shared" si="7"/>
        <v>-2.7362877294782217</v>
      </c>
    </row>
    <row r="121" spans="1:7" x14ac:dyDescent="0.25">
      <c r="A121" s="6">
        <v>71</v>
      </c>
      <c r="B121" s="6">
        <v>21.885136504494337</v>
      </c>
      <c r="C121" s="6">
        <v>0.11486349550566288</v>
      </c>
      <c r="D121">
        <f t="shared" si="4"/>
        <v>0.91177118193951046</v>
      </c>
      <c r="E121">
        <f t="shared" si="5"/>
        <v>-0.79690768643384757</v>
      </c>
      <c r="F121">
        <f t="shared" si="6"/>
        <v>2.7362877294782217</v>
      </c>
      <c r="G121">
        <f t="shared" si="7"/>
        <v>-2.7362877294782217</v>
      </c>
    </row>
    <row r="122" spans="1:7" x14ac:dyDescent="0.25">
      <c r="A122" s="6">
        <v>72</v>
      </c>
      <c r="B122" s="6">
        <v>21.109734374811719</v>
      </c>
      <c r="C122" s="6">
        <v>0.2202656251882793</v>
      </c>
      <c r="D122">
        <f t="shared" si="4"/>
        <v>0.11486349550566288</v>
      </c>
      <c r="E122">
        <f t="shared" si="5"/>
        <v>0.10540212968261642</v>
      </c>
      <c r="F122">
        <f t="shared" si="6"/>
        <v>2.7362877294782217</v>
      </c>
      <c r="G122">
        <f t="shared" si="7"/>
        <v>-2.7362877294782217</v>
      </c>
    </row>
    <row r="123" spans="1:7" x14ac:dyDescent="0.25">
      <c r="A123" s="6">
        <v>73</v>
      </c>
      <c r="B123" s="6">
        <v>21.109734374811719</v>
      </c>
      <c r="C123" s="6">
        <v>0.2202656251882793</v>
      </c>
      <c r="D123">
        <f t="shared" si="4"/>
        <v>0.2202656251882793</v>
      </c>
      <c r="E123">
        <f t="shared" si="5"/>
        <v>0</v>
      </c>
      <c r="F123">
        <f t="shared" si="6"/>
        <v>2.7362877294782217</v>
      </c>
      <c r="G123">
        <f t="shared" si="7"/>
        <v>-2.7362877294782217</v>
      </c>
    </row>
    <row r="124" spans="1:7" x14ac:dyDescent="0.25">
      <c r="A124" s="6">
        <v>74</v>
      </c>
      <c r="B124" s="6">
        <v>20.925601942960963</v>
      </c>
      <c r="C124" s="6">
        <v>7.4398057039037013E-2</v>
      </c>
      <c r="D124">
        <f t="shared" si="4"/>
        <v>0.2202656251882793</v>
      </c>
      <c r="E124">
        <f t="shared" si="5"/>
        <v>-0.14586756814924229</v>
      </c>
      <c r="F124">
        <f t="shared" si="6"/>
        <v>2.7362877294782217</v>
      </c>
      <c r="G124">
        <f t="shared" si="7"/>
        <v>-2.7362877294782217</v>
      </c>
    </row>
    <row r="125" spans="1:7" x14ac:dyDescent="0.25">
      <c r="A125" s="6">
        <v>75</v>
      </c>
      <c r="B125" s="6">
        <v>21.294889764617192</v>
      </c>
      <c r="C125" s="6">
        <v>-0.99488976461719147</v>
      </c>
      <c r="D125">
        <f t="shared" si="4"/>
        <v>7.4398057039037013E-2</v>
      </c>
      <c r="E125">
        <f t="shared" si="5"/>
        <v>-1.0692878216562285</v>
      </c>
      <c r="F125">
        <f t="shared" si="6"/>
        <v>2.7362877294782217</v>
      </c>
      <c r="G125">
        <f t="shared" si="7"/>
        <v>-2.7362877294782217</v>
      </c>
    </row>
    <row r="126" spans="1:7" x14ac:dyDescent="0.25">
      <c r="A126" s="6">
        <v>76</v>
      </c>
      <c r="B126" s="6">
        <v>20.916395321368423</v>
      </c>
      <c r="C126" s="6">
        <v>-0.93639532136842263</v>
      </c>
      <c r="D126">
        <f t="shared" si="4"/>
        <v>-0.99488976461719147</v>
      </c>
      <c r="E126">
        <f t="shared" si="5"/>
        <v>5.8494443248768846E-2</v>
      </c>
      <c r="F126">
        <f t="shared" si="6"/>
        <v>2.7362877294782217</v>
      </c>
      <c r="G126">
        <f t="shared" si="7"/>
        <v>-2.7362877294782217</v>
      </c>
    </row>
    <row r="127" spans="1:7" x14ac:dyDescent="0.25">
      <c r="A127" s="6">
        <v>77</v>
      </c>
      <c r="B127" s="6">
        <v>21.294889764617192</v>
      </c>
      <c r="C127" s="6">
        <v>-0.69488976461719076</v>
      </c>
      <c r="D127">
        <f t="shared" si="4"/>
        <v>-0.93639532136842263</v>
      </c>
      <c r="E127">
        <f t="shared" si="5"/>
        <v>0.24150555675123186</v>
      </c>
      <c r="F127">
        <f t="shared" si="6"/>
        <v>2.7362877294782217</v>
      </c>
      <c r="G127">
        <f t="shared" si="7"/>
        <v>-2.7362877294782217</v>
      </c>
    </row>
    <row r="128" spans="1:7" x14ac:dyDescent="0.25">
      <c r="A128" s="6">
        <v>78</v>
      </c>
      <c r="B128" s="6">
        <v>21.202823548691821</v>
      </c>
      <c r="C128" s="6">
        <v>-0.60282354869181987</v>
      </c>
      <c r="D128">
        <f t="shared" si="4"/>
        <v>-0.69488976461719076</v>
      </c>
      <c r="E128">
        <f t="shared" si="5"/>
        <v>9.2066215925370898E-2</v>
      </c>
      <c r="F128">
        <f t="shared" si="6"/>
        <v>2.7362877294782217</v>
      </c>
      <c r="G128">
        <f t="shared" si="7"/>
        <v>-2.7362877294782217</v>
      </c>
    </row>
    <row r="129" spans="1:7" x14ac:dyDescent="0.25">
      <c r="A129" s="6">
        <v>79</v>
      </c>
      <c r="B129" s="6">
        <v>21.561881790800793</v>
      </c>
      <c r="C129" s="6">
        <v>-0.36188179080079408</v>
      </c>
      <c r="D129">
        <f t="shared" si="4"/>
        <v>-0.60282354869181987</v>
      </c>
      <c r="E129">
        <f t="shared" si="5"/>
        <v>0.24094175789102579</v>
      </c>
      <c r="F129">
        <f t="shared" si="6"/>
        <v>2.7362877294782217</v>
      </c>
      <c r="G129">
        <f t="shared" si="7"/>
        <v>-2.7362877294782217</v>
      </c>
    </row>
    <row r="130" spans="1:7" x14ac:dyDescent="0.25">
      <c r="A130" s="6">
        <v>80</v>
      </c>
      <c r="B130" s="6">
        <v>22.39252365003863</v>
      </c>
      <c r="C130" s="6">
        <v>-0.95252365003862849</v>
      </c>
      <c r="D130">
        <f t="shared" si="4"/>
        <v>-0.36188179080079408</v>
      </c>
      <c r="E130">
        <f t="shared" si="5"/>
        <v>-0.59064185923783441</v>
      </c>
      <c r="F130">
        <f t="shared" si="6"/>
        <v>2.7362877294782217</v>
      </c>
      <c r="G130">
        <f t="shared" si="7"/>
        <v>-2.7362877294782217</v>
      </c>
    </row>
    <row r="131" spans="1:7" x14ac:dyDescent="0.25">
      <c r="A131" s="6">
        <v>81</v>
      </c>
      <c r="B131" s="6">
        <v>23.038010119471</v>
      </c>
      <c r="C131" s="6">
        <v>-1.5380101194710001</v>
      </c>
      <c r="D131">
        <f t="shared" si="4"/>
        <v>-0.95252365003862849</v>
      </c>
      <c r="E131">
        <f t="shared" si="5"/>
        <v>-0.58548646943237159</v>
      </c>
      <c r="F131">
        <f t="shared" si="6"/>
        <v>2.7362877294782217</v>
      </c>
      <c r="G131">
        <f t="shared" si="7"/>
        <v>-2.7362877294782217</v>
      </c>
    </row>
    <row r="132" spans="1:7" x14ac:dyDescent="0.25">
      <c r="A132" s="6">
        <v>82</v>
      </c>
      <c r="B132" s="6">
        <v>22.853877687620244</v>
      </c>
      <c r="C132" s="6">
        <v>-1.6538776876202448</v>
      </c>
      <c r="D132">
        <f t="shared" si="4"/>
        <v>-1.5380101194710001</v>
      </c>
      <c r="E132">
        <f t="shared" si="5"/>
        <v>-0.1158675681492447</v>
      </c>
      <c r="F132">
        <f t="shared" si="6"/>
        <v>2.7362877294782217</v>
      </c>
      <c r="G132">
        <f t="shared" si="7"/>
        <v>-2.7362877294782217</v>
      </c>
    </row>
    <row r="133" spans="1:7" x14ac:dyDescent="0.25">
      <c r="A133" s="6">
        <v>83</v>
      </c>
      <c r="B133" s="6">
        <v>22.124508665900311</v>
      </c>
      <c r="C133" s="6">
        <v>-1.27450866590031</v>
      </c>
      <c r="D133">
        <f t="shared" si="4"/>
        <v>-1.6538776876202448</v>
      </c>
      <c r="E133">
        <f t="shared" si="5"/>
        <v>0.37936902171993481</v>
      </c>
      <c r="F133">
        <f t="shared" si="6"/>
        <v>2.7362877294782217</v>
      </c>
      <c r="G133">
        <f t="shared" si="7"/>
        <v>-2.7362877294782217</v>
      </c>
    </row>
    <row r="134" spans="1:7" x14ac:dyDescent="0.25">
      <c r="A134" s="6">
        <v>84</v>
      </c>
      <c r="B134" s="6">
        <v>22.909117417175477</v>
      </c>
      <c r="C134" s="6">
        <v>-3.4091174171754766</v>
      </c>
      <c r="D134">
        <f t="shared" si="4"/>
        <v>-1.27450866590031</v>
      </c>
      <c r="E134">
        <f t="shared" si="5"/>
        <v>-2.1346087512751666</v>
      </c>
      <c r="F134">
        <f t="shared" si="6"/>
        <v>2.7362877294782217</v>
      </c>
      <c r="G134">
        <f t="shared" si="7"/>
        <v>-2.7362877294782217</v>
      </c>
    </row>
    <row r="135" spans="1:7" x14ac:dyDescent="0.25">
      <c r="A135" s="6">
        <v>85</v>
      </c>
      <c r="B135" s="6">
        <v>22.503003109149088</v>
      </c>
      <c r="C135" s="6">
        <v>-2.5030031091490876</v>
      </c>
      <c r="D135">
        <f t="shared" si="4"/>
        <v>-3.4091174171754766</v>
      </c>
      <c r="E135">
        <f t="shared" si="5"/>
        <v>0.90611430802638893</v>
      </c>
      <c r="F135">
        <f t="shared" si="6"/>
        <v>2.7362877294782217</v>
      </c>
      <c r="G135">
        <f t="shared" si="7"/>
        <v>-2.7362877294782217</v>
      </c>
    </row>
    <row r="136" spans="1:7" x14ac:dyDescent="0.25">
      <c r="A136" s="6">
        <v>86</v>
      </c>
      <c r="B136" s="6">
        <v>22.170541773863004</v>
      </c>
      <c r="C136" s="6">
        <v>-2.0705417738630025</v>
      </c>
      <c r="D136">
        <f t="shared" si="4"/>
        <v>-2.5030031091490876</v>
      </c>
      <c r="E136">
        <f t="shared" si="5"/>
        <v>0.4324613352860851</v>
      </c>
      <c r="F136">
        <f t="shared" si="6"/>
        <v>2.7362877294782217</v>
      </c>
      <c r="G136">
        <f t="shared" si="7"/>
        <v>-2.7362877294782217</v>
      </c>
    </row>
    <row r="137" spans="1:7" x14ac:dyDescent="0.25">
      <c r="A137" s="6">
        <v>87</v>
      </c>
      <c r="B137" s="6">
        <v>21.940376234049562</v>
      </c>
      <c r="C137" s="6">
        <v>-1.8403762340495611</v>
      </c>
      <c r="D137">
        <f t="shared" si="4"/>
        <v>-2.0705417738630025</v>
      </c>
      <c r="E137">
        <f t="shared" si="5"/>
        <v>0.23016553981344146</v>
      </c>
      <c r="F137">
        <f t="shared" si="6"/>
        <v>2.7362877294782217</v>
      </c>
      <c r="G137">
        <f t="shared" si="7"/>
        <v>-2.7362877294782217</v>
      </c>
    </row>
    <row r="138" spans="1:7" x14ac:dyDescent="0.25">
      <c r="A138" s="6">
        <v>88</v>
      </c>
      <c r="B138" s="6">
        <v>21.442195710097803</v>
      </c>
      <c r="C138" s="6">
        <v>-0.89219571009780196</v>
      </c>
      <c r="D138">
        <f t="shared" si="4"/>
        <v>-1.8403762340495611</v>
      </c>
      <c r="E138">
        <f t="shared" si="5"/>
        <v>0.94818052395175911</v>
      </c>
      <c r="F138">
        <f t="shared" si="6"/>
        <v>2.7362877294782217</v>
      </c>
      <c r="G138">
        <f t="shared" si="7"/>
        <v>-2.7362877294782217</v>
      </c>
    </row>
    <row r="139" spans="1:7" x14ac:dyDescent="0.25">
      <c r="A139" s="6">
        <v>89</v>
      </c>
      <c r="B139" s="6">
        <v>21.202823548691821</v>
      </c>
      <c r="C139" s="6">
        <v>0.29717645130817871</v>
      </c>
      <c r="D139">
        <f t="shared" si="4"/>
        <v>-0.89219571009780196</v>
      </c>
      <c r="E139">
        <f t="shared" si="5"/>
        <v>1.1893721614059807</v>
      </c>
      <c r="F139">
        <f t="shared" si="6"/>
        <v>2.7362877294782217</v>
      </c>
      <c r="G139">
        <f t="shared" si="7"/>
        <v>-2.7362877294782217</v>
      </c>
    </row>
    <row r="140" spans="1:7" x14ac:dyDescent="0.25">
      <c r="A140" s="6">
        <v>90</v>
      </c>
      <c r="B140" s="6">
        <v>20.833535727035585</v>
      </c>
      <c r="C140" s="6">
        <v>1.2664642729644164</v>
      </c>
      <c r="D140">
        <f t="shared" si="4"/>
        <v>0.29717645130817871</v>
      </c>
      <c r="E140">
        <f t="shared" si="5"/>
        <v>0.96928782165623772</v>
      </c>
      <c r="F140">
        <f t="shared" si="6"/>
        <v>2.7362877294782217</v>
      </c>
      <c r="G140">
        <f t="shared" si="7"/>
        <v>-2.7362877294782217</v>
      </c>
    </row>
    <row r="141" spans="1:7" x14ac:dyDescent="0.25">
      <c r="A141" s="6">
        <v>91</v>
      </c>
      <c r="B141" s="6">
        <v>21.479022196467948</v>
      </c>
      <c r="C141" s="6">
        <v>0.52097780353205181</v>
      </c>
      <c r="D141">
        <f t="shared" si="4"/>
        <v>1.2664642729644164</v>
      </c>
      <c r="E141">
        <f t="shared" si="5"/>
        <v>-0.74548646943236463</v>
      </c>
      <c r="F141">
        <f t="shared" si="6"/>
        <v>2.7362877294782217</v>
      </c>
      <c r="G141">
        <f t="shared" si="7"/>
        <v>-2.7362877294782217</v>
      </c>
    </row>
    <row r="142" spans="1:7" x14ac:dyDescent="0.25">
      <c r="A142" s="6">
        <v>92</v>
      </c>
      <c r="B142" s="6">
        <v>21.534261926023174</v>
      </c>
      <c r="C142" s="6">
        <v>0.15573807397682771</v>
      </c>
      <c r="D142">
        <f t="shared" si="4"/>
        <v>0.52097780353205181</v>
      </c>
      <c r="E142">
        <f t="shared" si="5"/>
        <v>-0.3652397295552241</v>
      </c>
      <c r="F142">
        <f t="shared" si="6"/>
        <v>2.7362877294782217</v>
      </c>
      <c r="G142">
        <f t="shared" si="7"/>
        <v>-2.7362877294782217</v>
      </c>
    </row>
    <row r="143" spans="1:7" x14ac:dyDescent="0.25">
      <c r="A143" s="6">
        <v>93</v>
      </c>
      <c r="B143" s="6">
        <v>22.355697163668484</v>
      </c>
      <c r="C143" s="6">
        <v>-0.62569716366848382</v>
      </c>
      <c r="D143">
        <f t="shared" si="4"/>
        <v>0.15573807397682771</v>
      </c>
      <c r="E143">
        <f t="shared" si="5"/>
        <v>-0.78143523764531153</v>
      </c>
      <c r="F143">
        <f t="shared" si="6"/>
        <v>2.7362877294782217</v>
      </c>
      <c r="G143">
        <f t="shared" si="7"/>
        <v>-2.7362877294782217</v>
      </c>
    </row>
    <row r="144" spans="1:7" x14ac:dyDescent="0.25">
      <c r="A144" s="6">
        <v>94</v>
      </c>
      <c r="B144" s="6">
        <v>22.585862703481926</v>
      </c>
      <c r="C144" s="6">
        <v>-1.035862703481925</v>
      </c>
      <c r="D144">
        <f t="shared" si="4"/>
        <v>-0.62569716366848382</v>
      </c>
      <c r="E144">
        <f t="shared" si="5"/>
        <v>-0.41016553981344117</v>
      </c>
      <c r="F144">
        <f t="shared" si="6"/>
        <v>2.7362877294782217</v>
      </c>
      <c r="G144">
        <f t="shared" si="7"/>
        <v>-2.7362877294782217</v>
      </c>
    </row>
    <row r="145" spans="1:7" x14ac:dyDescent="0.25">
      <c r="A145" s="6">
        <v>95</v>
      </c>
      <c r="B145" s="6">
        <v>22.161335152270464</v>
      </c>
      <c r="C145" s="6">
        <v>-3.1335152270465016E-2</v>
      </c>
      <c r="D145">
        <f t="shared" si="4"/>
        <v>-1.035862703481925</v>
      </c>
      <c r="E145">
        <f t="shared" si="5"/>
        <v>1.00452755121146</v>
      </c>
      <c r="F145">
        <f t="shared" si="6"/>
        <v>2.7362877294782217</v>
      </c>
      <c r="G145">
        <f t="shared" si="7"/>
        <v>-2.7362877294782217</v>
      </c>
    </row>
    <row r="146" spans="1:7" x14ac:dyDescent="0.25">
      <c r="A146" s="6">
        <v>96</v>
      </c>
      <c r="B146" s="6">
        <v>22.207368260233157</v>
      </c>
      <c r="C146" s="6">
        <v>2.263173976684385E-2</v>
      </c>
      <c r="D146">
        <f t="shared" si="4"/>
        <v>-3.1335152270465016E-2</v>
      </c>
      <c r="E146">
        <f t="shared" si="5"/>
        <v>5.3966892037308867E-2</v>
      </c>
      <c r="F146">
        <f t="shared" si="6"/>
        <v>2.7362877294782217</v>
      </c>
      <c r="G146">
        <f t="shared" si="7"/>
        <v>-2.7362877294782217</v>
      </c>
    </row>
    <row r="147" spans="1:7" x14ac:dyDescent="0.25">
      <c r="A147" s="6">
        <v>97</v>
      </c>
      <c r="B147" s="6">
        <v>22.493796487556555</v>
      </c>
      <c r="C147" s="6">
        <v>-0.23379648755655325</v>
      </c>
      <c r="D147">
        <f t="shared" si="4"/>
        <v>2.263173976684385E-2</v>
      </c>
      <c r="E147">
        <f t="shared" si="5"/>
        <v>-0.2564282273233971</v>
      </c>
      <c r="F147">
        <f t="shared" si="6"/>
        <v>2.7362877294782217</v>
      </c>
      <c r="G147">
        <f t="shared" si="7"/>
        <v>-2.7362877294782217</v>
      </c>
    </row>
    <row r="148" spans="1:7" x14ac:dyDescent="0.25">
      <c r="A148" s="6">
        <v>98</v>
      </c>
      <c r="B148" s="6">
        <v>22.124508665900311</v>
      </c>
      <c r="C148" s="6">
        <v>0.54549133409969031</v>
      </c>
      <c r="D148">
        <f t="shared" si="4"/>
        <v>-0.23379648755655325</v>
      </c>
      <c r="E148">
        <f t="shared" si="5"/>
        <v>0.77928782165624355</v>
      </c>
      <c r="F148">
        <f t="shared" si="6"/>
        <v>2.7362877294782217</v>
      </c>
      <c r="G148">
        <f t="shared" si="7"/>
        <v>-2.7362877294782217</v>
      </c>
    </row>
    <row r="149" spans="1:7" x14ac:dyDescent="0.25">
      <c r="A149" s="6">
        <v>99</v>
      </c>
      <c r="B149" s="6">
        <v>21.756243802198806</v>
      </c>
      <c r="C149" s="6">
        <v>1.3437561978011949</v>
      </c>
      <c r="D149">
        <f t="shared" si="4"/>
        <v>0.54549133409969031</v>
      </c>
      <c r="E149">
        <f t="shared" si="5"/>
        <v>0.79826486370150462</v>
      </c>
      <c r="F149">
        <f t="shared" si="6"/>
        <v>2.7362877294782217</v>
      </c>
      <c r="G149">
        <f t="shared" si="7"/>
        <v>-2.7362877294782217</v>
      </c>
    </row>
    <row r="150" spans="1:7" x14ac:dyDescent="0.25">
      <c r="A150" s="6">
        <v>100</v>
      </c>
      <c r="B150" s="6">
        <v>21.267269899839579</v>
      </c>
      <c r="C150" s="6">
        <v>1.4327301001604198</v>
      </c>
      <c r="D150">
        <f t="shared" si="4"/>
        <v>1.3437561978011949</v>
      </c>
      <c r="E150">
        <f t="shared" si="5"/>
        <v>8.8973902359224866E-2</v>
      </c>
      <c r="F150">
        <f t="shared" si="6"/>
        <v>2.7362877294782217</v>
      </c>
      <c r="G150">
        <f t="shared" si="7"/>
        <v>-2.7362877294782217</v>
      </c>
    </row>
    <row r="151" spans="1:7" x14ac:dyDescent="0.25">
      <c r="A151" s="6">
        <v>101</v>
      </c>
      <c r="B151" s="6">
        <v>21.552675169208253</v>
      </c>
      <c r="C151" s="6">
        <v>0.64732483079174585</v>
      </c>
      <c r="D151">
        <f t="shared" si="4"/>
        <v>1.4327301001604198</v>
      </c>
      <c r="E151">
        <f t="shared" si="5"/>
        <v>-0.78540526936867394</v>
      </c>
      <c r="F151">
        <f t="shared" si="6"/>
        <v>2.7362877294782217</v>
      </c>
      <c r="G151">
        <f t="shared" si="7"/>
        <v>-2.7362877294782217</v>
      </c>
    </row>
    <row r="152" spans="1:7" x14ac:dyDescent="0.25">
      <c r="A152" s="6">
        <v>102</v>
      </c>
      <c r="B152" s="6">
        <v>21.737830559013727</v>
      </c>
      <c r="C152" s="6">
        <v>-0.13783055901372521</v>
      </c>
      <c r="D152">
        <f t="shared" si="4"/>
        <v>0.64732483079174585</v>
      </c>
      <c r="E152">
        <f t="shared" si="5"/>
        <v>-0.78515538980547106</v>
      </c>
      <c r="F152">
        <f t="shared" si="6"/>
        <v>2.7362877294782217</v>
      </c>
      <c r="G152">
        <f t="shared" si="7"/>
        <v>-2.7362877294782217</v>
      </c>
    </row>
    <row r="153" spans="1:7" x14ac:dyDescent="0.25">
      <c r="A153" s="6">
        <v>103</v>
      </c>
      <c r="B153" s="6">
        <v>21.663154628318704</v>
      </c>
      <c r="C153" s="6">
        <v>-0.1631546283187042</v>
      </c>
      <c r="D153">
        <f t="shared" si="4"/>
        <v>-0.13783055901372521</v>
      </c>
      <c r="E153">
        <f t="shared" si="5"/>
        <v>-2.5324069304978991E-2</v>
      </c>
      <c r="F153">
        <f t="shared" si="6"/>
        <v>2.7362877294782217</v>
      </c>
      <c r="G153">
        <f t="shared" si="7"/>
        <v>-2.7362877294782217</v>
      </c>
    </row>
    <row r="154" spans="1:7" x14ac:dyDescent="0.25">
      <c r="A154" s="6">
        <v>104</v>
      </c>
      <c r="B154" s="6">
        <v>21.690774493096317</v>
      </c>
      <c r="C154" s="6">
        <v>-0.4907744930963176</v>
      </c>
      <c r="D154">
        <f t="shared" si="4"/>
        <v>-0.1631546283187042</v>
      </c>
      <c r="E154">
        <f t="shared" si="5"/>
        <v>-0.3276198647776134</v>
      </c>
      <c r="F154">
        <f t="shared" si="6"/>
        <v>2.7362877294782217</v>
      </c>
      <c r="G154">
        <f t="shared" si="7"/>
        <v>-2.7362877294782217</v>
      </c>
    </row>
    <row r="155" spans="1:7" x14ac:dyDescent="0.25">
      <c r="A155" s="6">
        <v>105</v>
      </c>
      <c r="B155" s="6">
        <v>21.479022196467948</v>
      </c>
      <c r="C155" s="6">
        <v>-9.9022196467949186E-2</v>
      </c>
      <c r="D155">
        <f t="shared" si="4"/>
        <v>-0.4907744930963176</v>
      </c>
      <c r="E155">
        <f t="shared" si="5"/>
        <v>0.39175229662836841</v>
      </c>
      <c r="F155">
        <f t="shared" si="6"/>
        <v>2.7362877294782217</v>
      </c>
      <c r="G155">
        <f t="shared" si="7"/>
        <v>-2.7362877294782217</v>
      </c>
    </row>
    <row r="156" spans="1:7" x14ac:dyDescent="0.25">
      <c r="A156" s="6">
        <v>106</v>
      </c>
      <c r="B156" s="6">
        <v>21.469815574875408</v>
      </c>
      <c r="C156" s="6">
        <v>-0.46981557487540826</v>
      </c>
      <c r="D156">
        <f t="shared" si="4"/>
        <v>-9.9022196467949186E-2</v>
      </c>
      <c r="E156">
        <f t="shared" si="5"/>
        <v>-0.37079337840745907</v>
      </c>
      <c r="F156">
        <f t="shared" si="6"/>
        <v>2.7362877294782217</v>
      </c>
      <c r="G156">
        <f t="shared" si="7"/>
        <v>-2.7362877294782217</v>
      </c>
    </row>
    <row r="157" spans="1:7" x14ac:dyDescent="0.25">
      <c r="A157" s="6">
        <v>107</v>
      </c>
      <c r="B157" s="6">
        <v>21.617121520356019</v>
      </c>
      <c r="C157" s="6">
        <v>-0.56712152035601804</v>
      </c>
      <c r="D157">
        <f t="shared" si="4"/>
        <v>-0.46981557487540826</v>
      </c>
      <c r="E157">
        <f t="shared" si="5"/>
        <v>-9.7305945480609779E-2</v>
      </c>
      <c r="F157">
        <f t="shared" si="6"/>
        <v>2.7362877294782217</v>
      </c>
      <c r="G157">
        <f t="shared" si="7"/>
        <v>-2.7362877294782217</v>
      </c>
    </row>
    <row r="158" spans="1:7" x14ac:dyDescent="0.25">
      <c r="A158" s="6">
        <v>108</v>
      </c>
      <c r="B158" s="6">
        <v>21.451402331690336</v>
      </c>
      <c r="C158" s="6">
        <v>-0.25140233169033621</v>
      </c>
      <c r="D158">
        <f t="shared" si="4"/>
        <v>-0.56712152035601804</v>
      </c>
      <c r="E158">
        <f t="shared" si="5"/>
        <v>0.31571918866568183</v>
      </c>
      <c r="F158">
        <f t="shared" si="6"/>
        <v>2.7362877294782217</v>
      </c>
      <c r="G158">
        <f t="shared" si="7"/>
        <v>-2.7362877294782217</v>
      </c>
    </row>
    <row r="159" spans="1:7" x14ac:dyDescent="0.25">
      <c r="A159" s="6">
        <v>109</v>
      </c>
      <c r="B159" s="6">
        <v>21.045288023663947</v>
      </c>
      <c r="C159" s="6">
        <v>-4.5288023663946575E-2</v>
      </c>
      <c r="D159">
        <f t="shared" si="4"/>
        <v>-0.25140233169033621</v>
      </c>
      <c r="E159">
        <f t="shared" si="5"/>
        <v>0.20611430802638964</v>
      </c>
      <c r="F159">
        <f t="shared" si="6"/>
        <v>2.7362877294782217</v>
      </c>
      <c r="G159">
        <f t="shared" si="7"/>
        <v>-2.7362877294782217</v>
      </c>
    </row>
    <row r="160" spans="1:7" x14ac:dyDescent="0.25">
      <c r="A160" s="6">
        <v>110</v>
      </c>
      <c r="B160" s="6">
        <v>21.178272557778389</v>
      </c>
      <c r="C160" s="6">
        <v>-0.57827255777838715</v>
      </c>
      <c r="D160">
        <f t="shared" si="4"/>
        <v>-4.5288023663946575E-2</v>
      </c>
      <c r="E160">
        <f t="shared" si="5"/>
        <v>-0.53298453411444058</v>
      </c>
      <c r="F160">
        <f t="shared" si="6"/>
        <v>2.7362877294782217</v>
      </c>
      <c r="G160">
        <f t="shared" si="7"/>
        <v>-2.7362877294782217</v>
      </c>
    </row>
    <row r="161" spans="1:7" x14ac:dyDescent="0.25">
      <c r="A161" s="6">
        <v>111</v>
      </c>
      <c r="B161" s="6">
        <v>21.362404989629137</v>
      </c>
      <c r="C161" s="6">
        <v>-1.1124049896291375</v>
      </c>
      <c r="D161">
        <f t="shared" si="4"/>
        <v>-0.57827255777838715</v>
      </c>
      <c r="E161">
        <f t="shared" si="5"/>
        <v>-0.53413243185075032</v>
      </c>
      <c r="F161">
        <f t="shared" si="6"/>
        <v>2.7362877294782217</v>
      </c>
      <c r="G161">
        <f t="shared" si="7"/>
        <v>-2.7362877294782217</v>
      </c>
    </row>
    <row r="162" spans="1:7" x14ac:dyDescent="0.25">
      <c r="A162" s="6">
        <v>112</v>
      </c>
      <c r="B162" s="6">
        <v>20.807961778167421</v>
      </c>
      <c r="C162" s="6">
        <v>-0.35796177816742158</v>
      </c>
      <c r="D162">
        <f t="shared" si="4"/>
        <v>-1.1124049896291375</v>
      </c>
      <c r="E162">
        <f t="shared" si="5"/>
        <v>0.75444321146171589</v>
      </c>
      <c r="F162">
        <f t="shared" si="6"/>
        <v>2.7362877294782217</v>
      </c>
      <c r="G162">
        <f t="shared" si="7"/>
        <v>-2.7362877294782217</v>
      </c>
    </row>
    <row r="163" spans="1:7" x14ac:dyDescent="0.25">
      <c r="A163" s="6">
        <v>113</v>
      </c>
      <c r="B163" s="6">
        <v>21.270338773703759</v>
      </c>
      <c r="C163" s="6">
        <v>-1.4203387737037581</v>
      </c>
      <c r="D163">
        <f t="shared" si="4"/>
        <v>-0.35796177816742158</v>
      </c>
      <c r="E163">
        <f t="shared" si="5"/>
        <v>-1.0623769955363365</v>
      </c>
      <c r="F163">
        <f t="shared" si="6"/>
        <v>2.7362877294782217</v>
      </c>
      <c r="G163">
        <f t="shared" si="7"/>
        <v>-2.7362877294782217</v>
      </c>
    </row>
    <row r="164" spans="1:7" x14ac:dyDescent="0.25">
      <c r="A164" s="6">
        <v>114</v>
      </c>
      <c r="B164" s="6">
        <v>21.362404989629137</v>
      </c>
      <c r="C164" s="6">
        <v>-1.7624049896291361</v>
      </c>
      <c r="D164">
        <f t="shared" si="4"/>
        <v>-1.4203387737037581</v>
      </c>
      <c r="E164">
        <f t="shared" si="5"/>
        <v>-0.342066215925378</v>
      </c>
      <c r="F164">
        <f t="shared" si="6"/>
        <v>2.7362877294782217</v>
      </c>
      <c r="G164">
        <f t="shared" si="7"/>
        <v>-2.7362877294782217</v>
      </c>
    </row>
    <row r="165" spans="1:7" x14ac:dyDescent="0.25">
      <c r="A165" s="6">
        <v>115</v>
      </c>
      <c r="B165" s="6">
        <v>20.90105095204753</v>
      </c>
      <c r="C165" s="6">
        <v>-0.59105095204753155</v>
      </c>
      <c r="D165">
        <f t="shared" si="4"/>
        <v>-1.7624049896291361</v>
      </c>
      <c r="E165">
        <f t="shared" si="5"/>
        <v>1.1713540375816045</v>
      </c>
      <c r="F165">
        <f t="shared" si="6"/>
        <v>2.7362877294782217</v>
      </c>
      <c r="G165">
        <f t="shared" si="7"/>
        <v>-2.7362877294782217</v>
      </c>
    </row>
    <row r="166" spans="1:7" x14ac:dyDescent="0.25">
      <c r="A166" s="6">
        <v>116</v>
      </c>
      <c r="B166" s="6">
        <v>20.623829346316672</v>
      </c>
      <c r="C166" s="6">
        <v>0.13617065368332959</v>
      </c>
      <c r="D166">
        <f t="shared" si="4"/>
        <v>-0.59105095204753155</v>
      </c>
      <c r="E166">
        <f t="shared" si="5"/>
        <v>0.72722160573086114</v>
      </c>
      <c r="F166">
        <f t="shared" si="6"/>
        <v>2.7362877294782217</v>
      </c>
      <c r="G166">
        <f t="shared" si="7"/>
        <v>-2.7362877294782217</v>
      </c>
    </row>
    <row r="167" spans="1:7" x14ac:dyDescent="0.25">
      <c r="A167" s="6">
        <v>117</v>
      </c>
      <c r="B167" s="6">
        <v>20.438673956511192</v>
      </c>
      <c r="C167" s="6">
        <v>0.56132604348880832</v>
      </c>
      <c r="D167">
        <f t="shared" si="4"/>
        <v>0.13617065368332959</v>
      </c>
      <c r="E167">
        <f t="shared" si="5"/>
        <v>0.42515538980547873</v>
      </c>
      <c r="F167">
        <f t="shared" si="6"/>
        <v>2.7362877294782217</v>
      </c>
      <c r="G167">
        <f t="shared" si="7"/>
        <v>-2.7362877294782217</v>
      </c>
    </row>
    <row r="168" spans="1:7" x14ac:dyDescent="0.25">
      <c r="A168" s="6">
        <v>118</v>
      </c>
      <c r="B168" s="6">
        <v>20.253518566705711</v>
      </c>
      <c r="C168" s="6">
        <v>0.24648143329428862</v>
      </c>
      <c r="D168">
        <f t="shared" si="4"/>
        <v>0.56132604348880832</v>
      </c>
      <c r="E168">
        <f t="shared" si="5"/>
        <v>-0.3148446101945197</v>
      </c>
      <c r="F168">
        <f t="shared" si="6"/>
        <v>2.7362877294782217</v>
      </c>
      <c r="G168">
        <f t="shared" si="7"/>
        <v>-2.7362877294782217</v>
      </c>
    </row>
    <row r="169" spans="1:7" x14ac:dyDescent="0.25">
      <c r="A169" s="6">
        <v>119</v>
      </c>
      <c r="B169" s="6">
        <v>20.068363176900231</v>
      </c>
      <c r="C169" s="6">
        <v>-0.31836317690023108</v>
      </c>
      <c r="D169">
        <f t="shared" si="4"/>
        <v>0.24648143329428862</v>
      </c>
      <c r="E169">
        <f t="shared" si="5"/>
        <v>-0.5648446101945197</v>
      </c>
      <c r="F169">
        <f t="shared" si="6"/>
        <v>2.7362877294782217</v>
      </c>
      <c r="G169">
        <f t="shared" si="7"/>
        <v>-2.7362877294782217</v>
      </c>
    </row>
    <row r="170" spans="1:7" x14ac:dyDescent="0.25">
      <c r="A170" s="6">
        <v>120</v>
      </c>
      <c r="B170" s="6">
        <v>20.346607740585814</v>
      </c>
      <c r="C170" s="6">
        <v>-0.64660774058581438</v>
      </c>
      <c r="D170">
        <f t="shared" si="4"/>
        <v>-0.31836317690023108</v>
      </c>
      <c r="E170">
        <f t="shared" si="5"/>
        <v>-0.3282445636855833</v>
      </c>
      <c r="F170">
        <f t="shared" si="6"/>
        <v>2.7362877294782217</v>
      </c>
      <c r="G170">
        <f t="shared" si="7"/>
        <v>-2.7362877294782217</v>
      </c>
    </row>
    <row r="171" spans="1:7" x14ac:dyDescent="0.25">
      <c r="A171" s="6">
        <v>121</v>
      </c>
      <c r="B171" s="6">
        <v>20.457087199696272</v>
      </c>
      <c r="C171" s="6">
        <v>-0.80708719969627296</v>
      </c>
      <c r="D171">
        <f t="shared" si="4"/>
        <v>-0.64660774058581438</v>
      </c>
      <c r="E171">
        <f t="shared" si="5"/>
        <v>-0.16047945911045858</v>
      </c>
      <c r="F171">
        <f t="shared" si="6"/>
        <v>2.7362877294782217</v>
      </c>
      <c r="G171">
        <f t="shared" si="7"/>
        <v>-2.7362877294782217</v>
      </c>
    </row>
    <row r="172" spans="1:7" x14ac:dyDescent="0.25">
      <c r="A172" s="6">
        <v>122</v>
      </c>
      <c r="B172" s="6">
        <v>20.133832486002721</v>
      </c>
      <c r="C172" s="6">
        <v>-0.84383248600272154</v>
      </c>
      <c r="D172">
        <f t="shared" si="4"/>
        <v>-0.80708719969627296</v>
      </c>
      <c r="E172">
        <f t="shared" si="5"/>
        <v>-3.6745286306448577E-2</v>
      </c>
      <c r="F172">
        <f t="shared" si="6"/>
        <v>2.7362877294782217</v>
      </c>
      <c r="G172">
        <f t="shared" si="7"/>
        <v>-2.7362877294782217</v>
      </c>
    </row>
    <row r="173" spans="1:7" x14ac:dyDescent="0.25">
      <c r="A173" s="6">
        <v>123</v>
      </c>
      <c r="B173" s="6">
        <v>19.745108463206687</v>
      </c>
      <c r="C173" s="6">
        <v>-0.37510846320668634</v>
      </c>
      <c r="D173">
        <f t="shared" si="4"/>
        <v>-0.84383248600272154</v>
      </c>
      <c r="E173">
        <f t="shared" si="5"/>
        <v>0.4687240227960352</v>
      </c>
      <c r="F173">
        <f t="shared" si="6"/>
        <v>2.7362877294782217</v>
      </c>
      <c r="G173">
        <f t="shared" si="7"/>
        <v>-2.7362877294782217</v>
      </c>
    </row>
    <row r="174" spans="1:7" x14ac:dyDescent="0.25">
      <c r="A174" s="6">
        <v>124</v>
      </c>
      <c r="B174" s="6">
        <v>18.987096618754414</v>
      </c>
      <c r="C174" s="6">
        <v>0.34290338124558417</v>
      </c>
      <c r="D174">
        <f t="shared" si="4"/>
        <v>-0.37510846320668634</v>
      </c>
      <c r="E174">
        <f t="shared" si="5"/>
        <v>0.71801184445227051</v>
      </c>
      <c r="F174">
        <f t="shared" si="6"/>
        <v>2.7362877294782217</v>
      </c>
      <c r="G174">
        <f t="shared" si="7"/>
        <v>-2.7362877294782217</v>
      </c>
    </row>
    <row r="175" spans="1:7" x14ac:dyDescent="0.25">
      <c r="A175" s="6">
        <v>125</v>
      </c>
      <c r="B175" s="6">
        <v>18.821377430088734</v>
      </c>
      <c r="C175" s="6">
        <v>-8.1377430088735991E-2</v>
      </c>
      <c r="D175">
        <f t="shared" si="4"/>
        <v>0.34290338124558417</v>
      </c>
      <c r="E175">
        <f t="shared" si="5"/>
        <v>-0.42428081133432016</v>
      </c>
      <c r="F175">
        <f t="shared" si="6"/>
        <v>2.7362877294782217</v>
      </c>
      <c r="G175">
        <f t="shared" si="7"/>
        <v>-2.7362877294782217</v>
      </c>
    </row>
    <row r="176" spans="1:7" x14ac:dyDescent="0.25">
      <c r="A176" s="6">
        <v>126</v>
      </c>
      <c r="B176" s="6">
        <v>18.219878152709608</v>
      </c>
      <c r="C176" s="6">
        <v>-0.30987815270960795</v>
      </c>
      <c r="D176">
        <f t="shared" si="4"/>
        <v>-8.1377430088735991E-2</v>
      </c>
      <c r="E176">
        <f t="shared" si="5"/>
        <v>-0.22850072262087195</v>
      </c>
      <c r="F176">
        <f t="shared" si="6"/>
        <v>2.7362877294782217</v>
      </c>
      <c r="G176">
        <f t="shared" si="7"/>
        <v>-2.7362877294782217</v>
      </c>
    </row>
    <row r="177" spans="1:7" x14ac:dyDescent="0.25">
      <c r="A177" s="6">
        <v>127</v>
      </c>
      <c r="B177" s="6">
        <v>18.487893136847926</v>
      </c>
      <c r="C177" s="6">
        <v>1.2106863152073544E-2</v>
      </c>
      <c r="D177">
        <f t="shared" si="4"/>
        <v>-0.30987815270960795</v>
      </c>
      <c r="E177">
        <f t="shared" si="5"/>
        <v>0.32198501586168149</v>
      </c>
      <c r="F177">
        <f t="shared" si="6"/>
        <v>2.7362877294782217</v>
      </c>
      <c r="G177">
        <f t="shared" si="7"/>
        <v>-2.7362877294782217</v>
      </c>
    </row>
    <row r="178" spans="1:7" x14ac:dyDescent="0.25">
      <c r="A178" s="6">
        <v>128</v>
      </c>
      <c r="B178" s="6">
        <v>18.312967326589707</v>
      </c>
      <c r="C178" s="6">
        <v>-9.2967326589707966E-2</v>
      </c>
      <c r="D178">
        <f t="shared" si="4"/>
        <v>1.2106863152073544E-2</v>
      </c>
      <c r="E178">
        <f t="shared" si="5"/>
        <v>-0.10507418974178151</v>
      </c>
      <c r="F178">
        <f t="shared" si="6"/>
        <v>2.7362877294782217</v>
      </c>
      <c r="G178">
        <f t="shared" si="7"/>
        <v>-2.7362877294782217</v>
      </c>
    </row>
    <row r="179" spans="1:7" x14ac:dyDescent="0.25">
      <c r="A179" s="6">
        <v>129</v>
      </c>
      <c r="B179" s="6">
        <v>18.229084774302144</v>
      </c>
      <c r="C179" s="6">
        <v>0.32091522569785624</v>
      </c>
      <c r="D179">
        <f t="shared" si="4"/>
        <v>-9.2967326589707966E-2</v>
      </c>
      <c r="E179">
        <f t="shared" si="5"/>
        <v>0.41388255228756421</v>
      </c>
      <c r="F179">
        <f t="shared" si="6"/>
        <v>2.7362877294782217</v>
      </c>
      <c r="G179">
        <f t="shared" si="7"/>
        <v>-2.7362877294782217</v>
      </c>
    </row>
    <row r="180" spans="1:7" x14ac:dyDescent="0.25">
      <c r="A180" s="6">
        <v>130</v>
      </c>
      <c r="B180" s="6">
        <v>19.550746451808667</v>
      </c>
      <c r="C180" s="6">
        <v>-0.8807464518086654</v>
      </c>
      <c r="D180">
        <f t="shared" si="4"/>
        <v>0.32091522569785624</v>
      </c>
      <c r="E180">
        <f t="shared" si="5"/>
        <v>-1.2016616775065216</v>
      </c>
      <c r="F180">
        <f t="shared" si="6"/>
        <v>2.7362877294782217</v>
      </c>
      <c r="G180">
        <f t="shared" si="7"/>
        <v>-2.7362877294782217</v>
      </c>
    </row>
    <row r="181" spans="1:7" x14ac:dyDescent="0.25">
      <c r="A181" s="6">
        <v>131</v>
      </c>
      <c r="B181" s="6">
        <v>19.607009139318617</v>
      </c>
      <c r="C181" s="6">
        <v>-0.88700913931861791</v>
      </c>
      <c r="D181">
        <f t="shared" ref="D181:D244" si="8">C180</f>
        <v>-0.8807464518086654</v>
      </c>
      <c r="E181">
        <f t="shared" ref="E181:E244" si="9">C181-D181</f>
        <v>-6.2626875099525137E-3</v>
      </c>
      <c r="F181">
        <f t="shared" ref="F181:F244" si="10">2*$G$48</f>
        <v>2.7362877294782217</v>
      </c>
      <c r="G181">
        <f t="shared" ref="G181:G244" si="11">-2*$G$48</f>
        <v>-2.7362877294782217</v>
      </c>
    </row>
    <row r="182" spans="1:7" x14ac:dyDescent="0.25">
      <c r="A182" s="6">
        <v>132</v>
      </c>
      <c r="B182" s="6">
        <v>20.32717153944601</v>
      </c>
      <c r="C182" s="6">
        <v>-1.1471715394460098</v>
      </c>
      <c r="D182">
        <f t="shared" si="8"/>
        <v>-0.88700913931861791</v>
      </c>
      <c r="E182">
        <f t="shared" si="9"/>
        <v>-0.26016240012739189</v>
      </c>
      <c r="F182">
        <f t="shared" si="10"/>
        <v>2.7362877294782217</v>
      </c>
      <c r="G182">
        <f t="shared" si="11"/>
        <v>-2.7362877294782217</v>
      </c>
    </row>
    <row r="183" spans="1:7" x14ac:dyDescent="0.25">
      <c r="A183" s="6">
        <v>133</v>
      </c>
      <c r="B183" s="6">
        <v>20.993117167972908</v>
      </c>
      <c r="C183" s="6">
        <v>-1.1831171679729096</v>
      </c>
      <c r="D183">
        <f t="shared" si="8"/>
        <v>-1.1471715394460098</v>
      </c>
      <c r="E183">
        <f t="shared" si="9"/>
        <v>-3.5945628526899753E-2</v>
      </c>
      <c r="F183">
        <f t="shared" si="10"/>
        <v>2.7362877294782217</v>
      </c>
      <c r="G183">
        <f t="shared" si="11"/>
        <v>-2.7362877294782217</v>
      </c>
    </row>
    <row r="184" spans="1:7" x14ac:dyDescent="0.25">
      <c r="A184" s="6">
        <v>134</v>
      </c>
      <c r="B184" s="6">
        <v>20.152245729187793</v>
      </c>
      <c r="C184" s="6">
        <v>-0.63224572918779387</v>
      </c>
      <c r="D184">
        <f t="shared" si="8"/>
        <v>-1.1831171679729096</v>
      </c>
      <c r="E184">
        <f t="shared" si="9"/>
        <v>0.55087143878511569</v>
      </c>
      <c r="F184">
        <f t="shared" si="10"/>
        <v>2.7362877294782217</v>
      </c>
      <c r="G184">
        <f t="shared" si="11"/>
        <v>-2.7362877294782217</v>
      </c>
    </row>
    <row r="185" spans="1:7" x14ac:dyDescent="0.25">
      <c r="A185" s="6">
        <v>135</v>
      </c>
      <c r="B185" s="6">
        <v>20.068363176900231</v>
      </c>
      <c r="C185" s="6">
        <v>-0.4183631769002325</v>
      </c>
      <c r="D185">
        <f t="shared" si="8"/>
        <v>-0.63224572918779387</v>
      </c>
      <c r="E185">
        <f t="shared" si="9"/>
        <v>0.21388255228756137</v>
      </c>
      <c r="F185">
        <f t="shared" si="10"/>
        <v>2.7362877294782217</v>
      </c>
      <c r="G185">
        <f t="shared" si="11"/>
        <v>-2.7362877294782217</v>
      </c>
    </row>
    <row r="186" spans="1:7" x14ac:dyDescent="0.25">
      <c r="A186" s="6">
        <v>136</v>
      </c>
      <c r="B186" s="6">
        <v>20.317964917853477</v>
      </c>
      <c r="C186" s="6">
        <v>-1.0679649178534767</v>
      </c>
      <c r="D186">
        <f t="shared" si="8"/>
        <v>-0.4183631769002325</v>
      </c>
      <c r="E186">
        <f t="shared" si="9"/>
        <v>-0.64960174095324419</v>
      </c>
      <c r="F186">
        <f t="shared" si="10"/>
        <v>2.7362877294782217</v>
      </c>
      <c r="G186">
        <f t="shared" si="11"/>
        <v>-2.7362877294782217</v>
      </c>
    </row>
    <row r="187" spans="1:7" x14ac:dyDescent="0.25">
      <c r="A187" s="6">
        <v>137</v>
      </c>
      <c r="B187" s="6">
        <v>20.370135773544522</v>
      </c>
      <c r="C187" s="6">
        <v>-0.8701357735445221</v>
      </c>
      <c r="D187">
        <f t="shared" si="8"/>
        <v>-1.0679649178534767</v>
      </c>
      <c r="E187">
        <f t="shared" si="9"/>
        <v>0.1978291443089546</v>
      </c>
      <c r="F187">
        <f t="shared" si="10"/>
        <v>2.7362877294782217</v>
      </c>
      <c r="G187">
        <f t="shared" si="11"/>
        <v>-2.7362877294782217</v>
      </c>
    </row>
    <row r="188" spans="1:7" x14ac:dyDescent="0.25">
      <c r="A188" s="6">
        <v>138</v>
      </c>
      <c r="B188" s="6">
        <v>20.049949933715151</v>
      </c>
      <c r="C188" s="6">
        <v>-0.92994993371515022</v>
      </c>
      <c r="D188">
        <f t="shared" si="8"/>
        <v>-0.8701357735445221</v>
      </c>
      <c r="E188">
        <f t="shared" si="9"/>
        <v>-5.9814160170628128E-2</v>
      </c>
      <c r="F188">
        <f t="shared" si="10"/>
        <v>2.7362877294782217</v>
      </c>
      <c r="G188">
        <f t="shared" si="11"/>
        <v>-2.7362877294782217</v>
      </c>
    </row>
    <row r="189" spans="1:7" x14ac:dyDescent="0.25">
      <c r="A189" s="6">
        <v>139</v>
      </c>
      <c r="B189" s="6">
        <v>19.758406916618124</v>
      </c>
      <c r="C189" s="6">
        <v>-0.40840691661812301</v>
      </c>
      <c r="D189">
        <f t="shared" si="8"/>
        <v>-0.92994993371515022</v>
      </c>
      <c r="E189">
        <f t="shared" si="9"/>
        <v>0.52154301709702722</v>
      </c>
      <c r="F189">
        <f t="shared" si="10"/>
        <v>2.7362877294782217</v>
      </c>
      <c r="G189">
        <f t="shared" si="11"/>
        <v>-2.7362877294782217</v>
      </c>
    </row>
    <row r="190" spans="1:7" x14ac:dyDescent="0.25">
      <c r="A190" s="6">
        <v>140</v>
      </c>
      <c r="B190" s="6">
        <v>19.51596588134797</v>
      </c>
      <c r="C190" s="6">
        <v>-0.21596588134796946</v>
      </c>
      <c r="D190">
        <f t="shared" si="8"/>
        <v>-0.40840691661812301</v>
      </c>
      <c r="E190">
        <f t="shared" si="9"/>
        <v>0.19244103527015355</v>
      </c>
      <c r="F190">
        <f t="shared" si="10"/>
        <v>2.7362877294782217</v>
      </c>
      <c r="G190">
        <f t="shared" si="11"/>
        <v>-2.7362877294782217</v>
      </c>
    </row>
    <row r="191" spans="1:7" x14ac:dyDescent="0.25">
      <c r="A191" s="6">
        <v>141</v>
      </c>
      <c r="B191" s="6">
        <v>20.166567140553962</v>
      </c>
      <c r="C191" s="6">
        <v>-0.82656714055396208</v>
      </c>
      <c r="D191">
        <f t="shared" si="8"/>
        <v>-0.21596588134796946</v>
      </c>
      <c r="E191">
        <f t="shared" si="9"/>
        <v>-0.61060125920599262</v>
      </c>
      <c r="F191">
        <f t="shared" si="10"/>
        <v>2.7362877294782217</v>
      </c>
      <c r="G191">
        <f t="shared" si="11"/>
        <v>-2.7362877294782217</v>
      </c>
    </row>
    <row r="192" spans="1:7" x14ac:dyDescent="0.25">
      <c r="A192" s="6">
        <v>142</v>
      </c>
      <c r="B192" s="6">
        <v>20.224875743973367</v>
      </c>
      <c r="C192" s="6">
        <v>-0.87487574397336587</v>
      </c>
      <c r="D192">
        <f t="shared" si="8"/>
        <v>-0.82656714055396208</v>
      </c>
      <c r="E192">
        <f t="shared" si="9"/>
        <v>-4.8308603419403795E-2</v>
      </c>
      <c r="F192">
        <f t="shared" si="10"/>
        <v>2.7362877294782217</v>
      </c>
      <c r="G192">
        <f t="shared" si="11"/>
        <v>-2.7362877294782217</v>
      </c>
    </row>
    <row r="193" spans="1:7" x14ac:dyDescent="0.25">
      <c r="A193" s="6">
        <v>143</v>
      </c>
      <c r="B193" s="6">
        <v>19.885253703004206</v>
      </c>
      <c r="C193" s="6">
        <v>-0.58525370300420576</v>
      </c>
      <c r="D193">
        <f t="shared" si="8"/>
        <v>-0.87487574397336587</v>
      </c>
      <c r="E193">
        <f t="shared" si="9"/>
        <v>0.28962204096916011</v>
      </c>
      <c r="F193">
        <f t="shared" si="10"/>
        <v>2.7362877294782217</v>
      </c>
      <c r="G193">
        <f t="shared" si="11"/>
        <v>-2.7362877294782217</v>
      </c>
    </row>
    <row r="194" spans="1:7" x14ac:dyDescent="0.25">
      <c r="A194" s="6">
        <v>144</v>
      </c>
      <c r="B194" s="6">
        <v>20.030513732575354</v>
      </c>
      <c r="C194" s="6">
        <v>-0.93051373257535275</v>
      </c>
      <c r="D194">
        <f t="shared" si="8"/>
        <v>-0.58525370300420576</v>
      </c>
      <c r="E194">
        <f t="shared" si="9"/>
        <v>-0.34526002957114699</v>
      </c>
      <c r="F194">
        <f t="shared" si="10"/>
        <v>2.7362877294782217</v>
      </c>
      <c r="G194">
        <f t="shared" si="11"/>
        <v>-2.7362877294782217</v>
      </c>
    </row>
    <row r="195" spans="1:7" x14ac:dyDescent="0.25">
      <c r="A195" s="6">
        <v>145</v>
      </c>
      <c r="B195" s="6">
        <v>20.069386134854955</v>
      </c>
      <c r="C195" s="6">
        <v>-1.1693861348549568</v>
      </c>
      <c r="D195">
        <f t="shared" si="8"/>
        <v>-0.93051373257535275</v>
      </c>
      <c r="E195">
        <f t="shared" si="9"/>
        <v>-0.23887240227960405</v>
      </c>
      <c r="F195">
        <f t="shared" si="10"/>
        <v>2.7362877294782217</v>
      </c>
      <c r="G195">
        <f t="shared" si="11"/>
        <v>-2.7362877294782217</v>
      </c>
    </row>
    <row r="196" spans="1:7" x14ac:dyDescent="0.25">
      <c r="A196" s="6">
        <v>146</v>
      </c>
      <c r="B196" s="6">
        <v>19.826945099584794</v>
      </c>
      <c r="C196" s="6">
        <v>-1.2969450995847929</v>
      </c>
      <c r="D196">
        <f t="shared" si="8"/>
        <v>-1.1693861348549568</v>
      </c>
      <c r="E196">
        <f t="shared" si="9"/>
        <v>-0.12755896472983608</v>
      </c>
      <c r="F196">
        <f t="shared" si="10"/>
        <v>2.7362877294782217</v>
      </c>
      <c r="G196">
        <f t="shared" si="11"/>
        <v>-2.7362877294782217</v>
      </c>
    </row>
    <row r="197" spans="1:7" x14ac:dyDescent="0.25">
      <c r="A197" s="6">
        <v>147</v>
      </c>
      <c r="B197" s="6">
        <v>19.797279318897733</v>
      </c>
      <c r="C197" s="6">
        <v>-0.89727931889773416</v>
      </c>
      <c r="D197">
        <f t="shared" si="8"/>
        <v>-1.2969450995847929</v>
      </c>
      <c r="E197">
        <f t="shared" si="9"/>
        <v>0.39966578068705871</v>
      </c>
      <c r="F197">
        <f t="shared" si="10"/>
        <v>2.7362877294782217</v>
      </c>
      <c r="G197">
        <f t="shared" si="11"/>
        <v>-2.7362877294782217</v>
      </c>
    </row>
    <row r="198" spans="1:7" x14ac:dyDescent="0.25">
      <c r="A198" s="6">
        <v>148</v>
      </c>
      <c r="B198" s="6">
        <v>19.777843117757929</v>
      </c>
      <c r="C198" s="6">
        <v>-0.63784311775792801</v>
      </c>
      <c r="D198">
        <f t="shared" si="8"/>
        <v>-0.89727931889773416</v>
      </c>
      <c r="E198">
        <f t="shared" si="9"/>
        <v>0.25943620113980614</v>
      </c>
      <c r="F198">
        <f t="shared" si="10"/>
        <v>2.7362877294782217</v>
      </c>
      <c r="G198">
        <f t="shared" si="11"/>
        <v>-2.7362877294782217</v>
      </c>
    </row>
    <row r="199" spans="1:7" x14ac:dyDescent="0.25">
      <c r="A199" s="6">
        <v>149</v>
      </c>
      <c r="B199" s="6">
        <v>19.972205129155949</v>
      </c>
      <c r="C199" s="6">
        <v>-1.1222051291559474</v>
      </c>
      <c r="D199">
        <f t="shared" si="8"/>
        <v>-0.63784311775792801</v>
      </c>
      <c r="E199">
        <f t="shared" si="9"/>
        <v>-0.48436201139801938</v>
      </c>
      <c r="F199">
        <f t="shared" si="10"/>
        <v>2.7362877294782217</v>
      </c>
      <c r="G199">
        <f t="shared" si="11"/>
        <v>-2.7362877294782217</v>
      </c>
    </row>
    <row r="200" spans="1:7" x14ac:dyDescent="0.25">
      <c r="A200" s="6">
        <v>150</v>
      </c>
      <c r="B200" s="6">
        <v>20.311827170125117</v>
      </c>
      <c r="C200" s="6">
        <v>-1.3318271701251163</v>
      </c>
      <c r="D200">
        <f t="shared" si="8"/>
        <v>-1.1222051291559474</v>
      </c>
      <c r="E200">
        <f t="shared" si="9"/>
        <v>-0.20962204096916892</v>
      </c>
      <c r="F200">
        <f t="shared" si="10"/>
        <v>2.7362877294782217</v>
      </c>
      <c r="G200">
        <f t="shared" si="11"/>
        <v>-2.7362877294782217</v>
      </c>
    </row>
    <row r="201" spans="1:7" x14ac:dyDescent="0.25">
      <c r="A201" s="6">
        <v>151</v>
      </c>
      <c r="B201" s="6">
        <v>21.506642061245561</v>
      </c>
      <c r="C201" s="6">
        <v>-2.3866420612455599</v>
      </c>
      <c r="D201">
        <f t="shared" si="8"/>
        <v>-1.3318271701251163</v>
      </c>
      <c r="E201">
        <f t="shared" si="9"/>
        <v>-1.0548148911204436</v>
      </c>
      <c r="F201">
        <f t="shared" si="10"/>
        <v>2.7362877294782217</v>
      </c>
      <c r="G201">
        <f t="shared" si="11"/>
        <v>-2.7362877294782217</v>
      </c>
    </row>
    <row r="202" spans="1:7" x14ac:dyDescent="0.25">
      <c r="A202" s="6">
        <v>152</v>
      </c>
      <c r="B202" s="6">
        <v>22.011983290880405</v>
      </c>
      <c r="C202" s="6">
        <v>-2.5919832908804032</v>
      </c>
      <c r="D202">
        <f t="shared" si="8"/>
        <v>-2.3866420612455599</v>
      </c>
      <c r="E202">
        <f t="shared" si="9"/>
        <v>-0.20534122963484336</v>
      </c>
      <c r="F202">
        <f t="shared" si="10"/>
        <v>2.7362877294782217</v>
      </c>
      <c r="G202">
        <f t="shared" si="11"/>
        <v>-2.7362877294782217</v>
      </c>
    </row>
    <row r="203" spans="1:7" x14ac:dyDescent="0.25">
      <c r="A203" s="6">
        <v>153</v>
      </c>
      <c r="B203" s="6">
        <v>21.672361249911237</v>
      </c>
      <c r="C203" s="6">
        <v>-2.6223612499112363</v>
      </c>
      <c r="D203">
        <f t="shared" si="8"/>
        <v>-2.5919832908804032</v>
      </c>
      <c r="E203">
        <f t="shared" si="9"/>
        <v>-3.0377959030833068E-2</v>
      </c>
      <c r="F203">
        <f t="shared" si="10"/>
        <v>2.7362877294782217</v>
      </c>
      <c r="G203">
        <f t="shared" si="11"/>
        <v>-2.7362877294782217</v>
      </c>
    </row>
    <row r="204" spans="1:7" x14ac:dyDescent="0.25">
      <c r="A204" s="6">
        <v>154</v>
      </c>
      <c r="B204" s="6">
        <v>21.808414657889852</v>
      </c>
      <c r="C204" s="6">
        <v>-2.6984146578898525</v>
      </c>
      <c r="D204">
        <f t="shared" si="8"/>
        <v>-2.6223612499112363</v>
      </c>
      <c r="E204">
        <f t="shared" si="9"/>
        <v>-7.605340797861615E-2</v>
      </c>
      <c r="F204">
        <f t="shared" si="10"/>
        <v>2.7362877294782217</v>
      </c>
      <c r="G204">
        <f t="shared" si="11"/>
        <v>-2.7362877294782217</v>
      </c>
    </row>
    <row r="205" spans="1:7" x14ac:dyDescent="0.25">
      <c r="A205" s="6">
        <v>155</v>
      </c>
      <c r="B205" s="6">
        <v>21.428897256686351</v>
      </c>
      <c r="C205" s="6">
        <v>-2.1788972566863514</v>
      </c>
      <c r="D205">
        <f t="shared" si="8"/>
        <v>-2.6984146578898525</v>
      </c>
      <c r="E205">
        <f t="shared" si="9"/>
        <v>0.51951740120350109</v>
      </c>
      <c r="F205">
        <f t="shared" si="10"/>
        <v>2.7362877294782217</v>
      </c>
      <c r="G205">
        <f t="shared" si="11"/>
        <v>-2.7362877294782217</v>
      </c>
    </row>
    <row r="206" spans="1:7" x14ac:dyDescent="0.25">
      <c r="A206" s="6">
        <v>156</v>
      </c>
      <c r="B206" s="6">
        <v>21.322509629394805</v>
      </c>
      <c r="C206" s="6">
        <v>-2.1325096293948036</v>
      </c>
      <c r="D206">
        <f t="shared" si="8"/>
        <v>-2.1788972566863514</v>
      </c>
      <c r="E206">
        <f t="shared" si="9"/>
        <v>4.6387627291547773E-2</v>
      </c>
      <c r="F206">
        <f t="shared" si="10"/>
        <v>2.7362877294782217</v>
      </c>
      <c r="G206">
        <f t="shared" si="11"/>
        <v>-2.7362877294782217</v>
      </c>
    </row>
    <row r="207" spans="1:7" x14ac:dyDescent="0.25">
      <c r="A207" s="6">
        <v>157</v>
      </c>
      <c r="B207" s="6">
        <v>20.555291163350002</v>
      </c>
      <c r="C207" s="6">
        <v>-1.4152911633500018</v>
      </c>
      <c r="D207">
        <f t="shared" si="8"/>
        <v>-2.1325096293948036</v>
      </c>
      <c r="E207">
        <f t="shared" si="9"/>
        <v>0.71721846604480177</v>
      </c>
      <c r="F207">
        <f t="shared" si="10"/>
        <v>2.7362877294782217</v>
      </c>
      <c r="G207">
        <f t="shared" si="11"/>
        <v>-2.7362877294782217</v>
      </c>
    </row>
    <row r="208" spans="1:7" x14ac:dyDescent="0.25">
      <c r="A208" s="6">
        <v>158</v>
      </c>
      <c r="B208" s="6">
        <v>19.505736301800702</v>
      </c>
      <c r="C208" s="6">
        <v>-0.50573630180070239</v>
      </c>
      <c r="D208">
        <f t="shared" si="8"/>
        <v>-1.4152911633500018</v>
      </c>
      <c r="E208">
        <f t="shared" si="9"/>
        <v>0.90955486154929943</v>
      </c>
      <c r="F208">
        <f t="shared" si="10"/>
        <v>2.7362877294782217</v>
      </c>
      <c r="G208">
        <f t="shared" si="11"/>
        <v>-2.7362877294782217</v>
      </c>
    </row>
    <row r="209" spans="1:7" x14ac:dyDescent="0.25">
      <c r="A209" s="6">
        <v>159</v>
      </c>
      <c r="B209" s="6">
        <v>19.24385906539074</v>
      </c>
      <c r="C209" s="6">
        <v>-0.54385906539074114</v>
      </c>
      <c r="D209">
        <f t="shared" si="8"/>
        <v>-0.50573630180070239</v>
      </c>
      <c r="E209">
        <f t="shared" si="9"/>
        <v>-3.8122763590038744E-2</v>
      </c>
      <c r="F209">
        <f t="shared" si="10"/>
        <v>2.7362877294782217</v>
      </c>
      <c r="G209">
        <f t="shared" si="11"/>
        <v>-2.7362877294782217</v>
      </c>
    </row>
    <row r="210" spans="1:7" x14ac:dyDescent="0.25">
      <c r="A210" s="6">
        <v>160</v>
      </c>
      <c r="B210" s="6">
        <v>20.176796720101233</v>
      </c>
      <c r="C210" s="6">
        <v>-1.4667967201012324</v>
      </c>
      <c r="D210">
        <f t="shared" si="8"/>
        <v>-0.54385906539074114</v>
      </c>
      <c r="E210">
        <f t="shared" si="9"/>
        <v>-0.92293765471049127</v>
      </c>
      <c r="F210">
        <f t="shared" si="10"/>
        <v>2.7362877294782217</v>
      </c>
      <c r="G210">
        <f t="shared" si="11"/>
        <v>-2.7362877294782217</v>
      </c>
    </row>
    <row r="211" spans="1:7" x14ac:dyDescent="0.25">
      <c r="A211" s="6">
        <v>161</v>
      </c>
      <c r="B211" s="6">
        <v>19.098599035819593</v>
      </c>
      <c r="C211" s="6">
        <v>-0.50859903581959287</v>
      </c>
      <c r="D211">
        <f t="shared" si="8"/>
        <v>-1.4667967201012324</v>
      </c>
      <c r="E211">
        <f t="shared" si="9"/>
        <v>0.95819768428163954</v>
      </c>
      <c r="F211">
        <f t="shared" si="10"/>
        <v>2.7362877294782217</v>
      </c>
      <c r="G211">
        <f t="shared" si="11"/>
        <v>-2.7362877294782217</v>
      </c>
    </row>
    <row r="212" spans="1:7" x14ac:dyDescent="0.25">
      <c r="A212" s="6">
        <v>162</v>
      </c>
      <c r="B212" s="6">
        <v>19.292961047217609</v>
      </c>
      <c r="C212" s="6">
        <v>-0.15296104721760884</v>
      </c>
      <c r="D212">
        <f t="shared" si="8"/>
        <v>-0.50859903581959287</v>
      </c>
      <c r="E212">
        <f t="shared" si="9"/>
        <v>0.35563798860198403</v>
      </c>
      <c r="F212">
        <f t="shared" si="10"/>
        <v>2.7362877294782217</v>
      </c>
      <c r="G212">
        <f t="shared" si="11"/>
        <v>-2.7362877294782217</v>
      </c>
    </row>
    <row r="213" spans="1:7" x14ac:dyDescent="0.25">
      <c r="A213" s="6">
        <v>163</v>
      </c>
      <c r="B213" s="6">
        <v>18.671002610743951</v>
      </c>
      <c r="C213" s="6">
        <v>-2.1002610743952488E-2</v>
      </c>
      <c r="D213">
        <f t="shared" si="8"/>
        <v>-0.15296104721760884</v>
      </c>
      <c r="E213">
        <f t="shared" si="9"/>
        <v>0.13195843647365635</v>
      </c>
      <c r="F213">
        <f t="shared" si="10"/>
        <v>2.7362877294782217</v>
      </c>
      <c r="G213">
        <f t="shared" si="11"/>
        <v>-2.7362877294782217</v>
      </c>
    </row>
    <row r="214" spans="1:7" x14ac:dyDescent="0.25">
      <c r="A214" s="6">
        <v>164</v>
      </c>
      <c r="B214" s="6">
        <v>18.223969984528509</v>
      </c>
      <c r="C214" s="6">
        <v>0.12603001547149262</v>
      </c>
      <c r="D214">
        <f t="shared" si="8"/>
        <v>-2.1002610743952488E-2</v>
      </c>
      <c r="E214">
        <f t="shared" si="9"/>
        <v>0.14703262621544511</v>
      </c>
      <c r="F214">
        <f t="shared" si="10"/>
        <v>2.7362877294782217</v>
      </c>
      <c r="G214">
        <f t="shared" si="11"/>
        <v>-2.7362877294782217</v>
      </c>
    </row>
    <row r="215" spans="1:7" x14ac:dyDescent="0.25">
      <c r="A215" s="6">
        <v>165</v>
      </c>
      <c r="B215" s="6">
        <v>17.738064956033469</v>
      </c>
      <c r="C215" s="6">
        <v>0.26193504396653111</v>
      </c>
      <c r="D215">
        <f t="shared" si="8"/>
        <v>0.12603001547149262</v>
      </c>
      <c r="E215">
        <f t="shared" si="9"/>
        <v>0.13590502849503849</v>
      </c>
      <c r="F215">
        <f t="shared" si="10"/>
        <v>2.7362877294782217</v>
      </c>
      <c r="G215">
        <f t="shared" si="11"/>
        <v>-2.7362877294782217</v>
      </c>
    </row>
    <row r="216" spans="1:7" x14ac:dyDescent="0.25">
      <c r="A216" s="6">
        <v>166</v>
      </c>
      <c r="B216" s="6">
        <v>17.757501157173266</v>
      </c>
      <c r="C216" s="6">
        <v>0.14249884282673264</v>
      </c>
      <c r="D216">
        <f t="shared" si="8"/>
        <v>0.26193504396653111</v>
      </c>
      <c r="E216">
        <f t="shared" si="9"/>
        <v>-0.11943620113979847</v>
      </c>
      <c r="F216">
        <f t="shared" si="10"/>
        <v>2.7362877294782217</v>
      </c>
      <c r="G216">
        <f t="shared" si="11"/>
        <v>-2.7362877294782217</v>
      </c>
    </row>
    <row r="217" spans="1:7" x14ac:dyDescent="0.25">
      <c r="A217" s="6">
        <v>167</v>
      </c>
      <c r="B217" s="6">
        <v>18.389689173194192</v>
      </c>
      <c r="C217" s="6">
        <v>-0.43968917319419276</v>
      </c>
      <c r="D217">
        <f t="shared" si="8"/>
        <v>0.14249884282673264</v>
      </c>
      <c r="E217">
        <f t="shared" si="9"/>
        <v>-0.5821880160209254</v>
      </c>
      <c r="F217">
        <f t="shared" si="10"/>
        <v>2.7362877294782217</v>
      </c>
      <c r="G217">
        <f t="shared" si="11"/>
        <v>-2.7362877294782217</v>
      </c>
    </row>
    <row r="218" spans="1:7" x14ac:dyDescent="0.25">
      <c r="A218" s="6">
        <v>168</v>
      </c>
      <c r="B218" s="6">
        <v>17.835245961732475</v>
      </c>
      <c r="C218" s="6">
        <v>-0.25524596173247716</v>
      </c>
      <c r="D218">
        <f t="shared" si="8"/>
        <v>-0.43968917319419276</v>
      </c>
      <c r="E218">
        <f t="shared" si="9"/>
        <v>0.18444321146171561</v>
      </c>
      <c r="F218">
        <f t="shared" si="10"/>
        <v>2.7362877294782217</v>
      </c>
      <c r="G218">
        <f t="shared" si="11"/>
        <v>-2.7362877294782217</v>
      </c>
    </row>
    <row r="219" spans="1:7" x14ac:dyDescent="0.25">
      <c r="A219" s="6">
        <v>169</v>
      </c>
      <c r="B219" s="6">
        <v>17.350363891192156</v>
      </c>
      <c r="C219" s="6">
        <v>8.9636108807845005E-2</v>
      </c>
      <c r="D219">
        <f t="shared" si="8"/>
        <v>-0.25524596173247716</v>
      </c>
      <c r="E219">
        <f t="shared" si="9"/>
        <v>0.34488207054032216</v>
      </c>
      <c r="F219">
        <f t="shared" si="10"/>
        <v>2.7362877294782217</v>
      </c>
      <c r="G219">
        <f t="shared" si="11"/>
        <v>-2.7362877294782217</v>
      </c>
    </row>
    <row r="220" spans="1:7" x14ac:dyDescent="0.25">
      <c r="A220" s="6">
        <v>170</v>
      </c>
      <c r="B220" s="6">
        <v>17.350363891192156</v>
      </c>
      <c r="C220" s="6">
        <v>-0.19036389119215613</v>
      </c>
      <c r="D220">
        <f t="shared" si="8"/>
        <v>8.9636108807845005E-2</v>
      </c>
      <c r="E220">
        <f t="shared" si="9"/>
        <v>-0.28000000000000114</v>
      </c>
      <c r="F220">
        <f t="shared" si="10"/>
        <v>2.7362877294782217</v>
      </c>
      <c r="G220">
        <f t="shared" si="11"/>
        <v>-2.7362877294782217</v>
      </c>
    </row>
    <row r="221" spans="1:7" x14ac:dyDescent="0.25">
      <c r="A221" s="6">
        <v>171</v>
      </c>
      <c r="B221" s="6">
        <v>16.436862437621471</v>
      </c>
      <c r="C221" s="6">
        <v>0.27313756237852971</v>
      </c>
      <c r="D221">
        <f t="shared" si="8"/>
        <v>-0.19036389119215613</v>
      </c>
      <c r="E221">
        <f t="shared" si="9"/>
        <v>0.46350145357068584</v>
      </c>
      <c r="F221">
        <f t="shared" si="10"/>
        <v>2.7362877294782217</v>
      </c>
      <c r="G221">
        <f t="shared" si="11"/>
        <v>-2.7362877294782217</v>
      </c>
    </row>
    <row r="222" spans="1:7" x14ac:dyDescent="0.25">
      <c r="A222" s="6">
        <v>172</v>
      </c>
      <c r="B222" s="6">
        <v>16.670096851299093</v>
      </c>
      <c r="C222" s="6">
        <v>-0.29009685129909357</v>
      </c>
      <c r="D222">
        <f t="shared" si="8"/>
        <v>0.27313756237852971</v>
      </c>
      <c r="E222">
        <f t="shared" si="9"/>
        <v>-0.56323441367762328</v>
      </c>
      <c r="F222">
        <f t="shared" si="10"/>
        <v>2.7362877294782217</v>
      </c>
      <c r="G222">
        <f t="shared" si="11"/>
        <v>-2.7362877294782217</v>
      </c>
    </row>
    <row r="223" spans="1:7" x14ac:dyDescent="0.25">
      <c r="A223" s="6">
        <v>173</v>
      </c>
      <c r="B223" s="6">
        <v>16.475734839901076</v>
      </c>
      <c r="C223" s="6">
        <v>5.4265160098925236E-2</v>
      </c>
      <c r="D223">
        <f t="shared" si="8"/>
        <v>-0.29009685129909357</v>
      </c>
      <c r="E223">
        <f t="shared" si="9"/>
        <v>0.34436201139801881</v>
      </c>
      <c r="F223">
        <f t="shared" si="10"/>
        <v>2.7362877294782217</v>
      </c>
      <c r="G223">
        <f t="shared" si="11"/>
        <v>-2.7362877294782217</v>
      </c>
    </row>
    <row r="224" spans="1:7" x14ac:dyDescent="0.25">
      <c r="A224" s="6">
        <v>174</v>
      </c>
      <c r="B224" s="6">
        <v>16.524836821727945</v>
      </c>
      <c r="C224" s="6">
        <v>-0.27483682172794488</v>
      </c>
      <c r="D224">
        <f t="shared" si="8"/>
        <v>5.4265160098925236E-2</v>
      </c>
      <c r="E224">
        <f t="shared" si="9"/>
        <v>-0.32910198182687012</v>
      </c>
      <c r="F224">
        <f t="shared" si="10"/>
        <v>2.7362877294782217</v>
      </c>
      <c r="G224">
        <f t="shared" si="11"/>
        <v>-2.7362877294782217</v>
      </c>
    </row>
    <row r="225" spans="1:7" x14ac:dyDescent="0.25">
      <c r="A225" s="6">
        <v>175</v>
      </c>
      <c r="B225" s="6">
        <v>17.738064956033469</v>
      </c>
      <c r="C225" s="6">
        <v>-1.4880649560334689</v>
      </c>
      <c r="D225">
        <f t="shared" si="8"/>
        <v>-0.27483682172794488</v>
      </c>
      <c r="E225">
        <f t="shared" si="9"/>
        <v>-1.213228134305524</v>
      </c>
      <c r="F225">
        <f t="shared" si="10"/>
        <v>2.7362877294782217</v>
      </c>
      <c r="G225">
        <f t="shared" si="11"/>
        <v>-2.7362877294782217</v>
      </c>
    </row>
    <row r="226" spans="1:7" x14ac:dyDescent="0.25">
      <c r="A226" s="6">
        <v>176</v>
      </c>
      <c r="B226" s="6">
        <v>18.496076800485739</v>
      </c>
      <c r="C226" s="6">
        <v>-2.4660768004857374</v>
      </c>
      <c r="D226">
        <f t="shared" si="8"/>
        <v>-1.4880649560334689</v>
      </c>
      <c r="E226">
        <f t="shared" si="9"/>
        <v>-0.97801184445226852</v>
      </c>
      <c r="F226">
        <f t="shared" si="10"/>
        <v>2.7362877294782217</v>
      </c>
      <c r="G226">
        <f t="shared" si="11"/>
        <v>-2.7362877294782217</v>
      </c>
    </row>
    <row r="227" spans="1:7" x14ac:dyDescent="0.25">
      <c r="A227" s="6">
        <v>177</v>
      </c>
      <c r="B227" s="6">
        <v>18.923673225561377</v>
      </c>
      <c r="C227" s="6">
        <v>-2.0336732255613761</v>
      </c>
      <c r="D227">
        <f t="shared" si="8"/>
        <v>-2.4660768004857374</v>
      </c>
      <c r="E227">
        <f t="shared" si="9"/>
        <v>0.43240357492436132</v>
      </c>
      <c r="F227">
        <f t="shared" si="10"/>
        <v>2.7362877294782217</v>
      </c>
      <c r="G227">
        <f t="shared" si="11"/>
        <v>-2.7362877294782217</v>
      </c>
    </row>
    <row r="228" spans="1:7" x14ac:dyDescent="0.25">
      <c r="A228" s="6">
        <v>178</v>
      </c>
      <c r="B228" s="6">
        <v>18.223969984528509</v>
      </c>
      <c r="C228" s="6">
        <v>-1.3239699845285102</v>
      </c>
      <c r="D228">
        <f t="shared" si="8"/>
        <v>-2.0336732255613761</v>
      </c>
      <c r="E228">
        <f t="shared" si="9"/>
        <v>0.70970324103286586</v>
      </c>
      <c r="F228">
        <f t="shared" si="10"/>
        <v>2.7362877294782217</v>
      </c>
      <c r="G228">
        <f t="shared" si="11"/>
        <v>-2.7362877294782217</v>
      </c>
    </row>
    <row r="229" spans="1:7" x14ac:dyDescent="0.25">
      <c r="A229" s="6">
        <v>179</v>
      </c>
      <c r="B229" s="6">
        <v>17.020971429770253</v>
      </c>
      <c r="C229" s="6">
        <v>-8.0971429770251291E-2</v>
      </c>
      <c r="D229">
        <f t="shared" si="8"/>
        <v>-1.3239699845285102</v>
      </c>
      <c r="E229">
        <f t="shared" si="9"/>
        <v>1.2429985547582589</v>
      </c>
      <c r="F229">
        <f t="shared" si="10"/>
        <v>2.7362877294782217</v>
      </c>
      <c r="G229">
        <f t="shared" si="11"/>
        <v>-2.7362877294782217</v>
      </c>
    </row>
    <row r="230" spans="1:7" x14ac:dyDescent="0.25">
      <c r="A230" s="6">
        <v>180</v>
      </c>
      <c r="B230" s="6">
        <v>16.738635034265762</v>
      </c>
      <c r="C230" s="6">
        <v>-0.8386350342657618</v>
      </c>
      <c r="D230">
        <f t="shared" si="8"/>
        <v>-8.0971429770251291E-2</v>
      </c>
      <c r="E230">
        <f t="shared" si="9"/>
        <v>-0.75766360449551051</v>
      </c>
      <c r="F230">
        <f t="shared" si="10"/>
        <v>2.7362877294782217</v>
      </c>
      <c r="G230">
        <f t="shared" si="11"/>
        <v>-2.7362877294782217</v>
      </c>
    </row>
    <row r="231" spans="1:7" x14ac:dyDescent="0.25">
      <c r="A231" s="6">
        <v>181</v>
      </c>
      <c r="B231" s="6">
        <v>16.982099027490648</v>
      </c>
      <c r="C231" s="6">
        <v>-1.3720990274906484</v>
      </c>
      <c r="D231">
        <f t="shared" si="8"/>
        <v>-0.8386350342657618</v>
      </c>
      <c r="E231">
        <f t="shared" si="9"/>
        <v>-0.53346399322488658</v>
      </c>
      <c r="F231">
        <f t="shared" si="10"/>
        <v>2.7362877294782217</v>
      </c>
      <c r="G231">
        <f t="shared" si="11"/>
        <v>-2.7362877294782217</v>
      </c>
    </row>
    <row r="232" spans="1:7" x14ac:dyDescent="0.25">
      <c r="A232" s="6">
        <v>182</v>
      </c>
      <c r="B232" s="6">
        <v>17.518128995767288</v>
      </c>
      <c r="C232" s="6">
        <v>-2.1181289957672877</v>
      </c>
      <c r="D232">
        <f t="shared" si="8"/>
        <v>-1.3720990274906484</v>
      </c>
      <c r="E232">
        <f t="shared" si="9"/>
        <v>-0.74602996827663937</v>
      </c>
      <c r="F232">
        <f t="shared" si="10"/>
        <v>2.7362877294782217</v>
      </c>
      <c r="G232">
        <f t="shared" si="11"/>
        <v>-2.7362877294782217</v>
      </c>
    </row>
    <row r="233" spans="1:7" x14ac:dyDescent="0.25">
      <c r="A233" s="6">
        <v>183</v>
      </c>
      <c r="B233" s="6">
        <v>16.972892405898111</v>
      </c>
      <c r="C233" s="6">
        <v>-1.7228924058981114</v>
      </c>
      <c r="D233">
        <f t="shared" si="8"/>
        <v>-2.1181289957672877</v>
      </c>
      <c r="E233">
        <f t="shared" si="9"/>
        <v>0.39523658986917631</v>
      </c>
      <c r="F233">
        <f t="shared" si="10"/>
        <v>2.7362877294782217</v>
      </c>
      <c r="G233">
        <f t="shared" si="11"/>
        <v>-2.7362877294782217</v>
      </c>
    </row>
    <row r="234" spans="1:7" x14ac:dyDescent="0.25">
      <c r="A234" s="6">
        <v>184</v>
      </c>
      <c r="B234" s="6">
        <v>17.469027013940419</v>
      </c>
      <c r="C234" s="6">
        <v>-2.1690270139404184</v>
      </c>
      <c r="D234">
        <f t="shared" si="8"/>
        <v>-1.7228924058981114</v>
      </c>
      <c r="E234">
        <f t="shared" si="9"/>
        <v>-0.44613460804230698</v>
      </c>
      <c r="F234">
        <f t="shared" si="10"/>
        <v>2.7362877294782217</v>
      </c>
      <c r="G234">
        <f t="shared" si="11"/>
        <v>-2.7362877294782217</v>
      </c>
    </row>
    <row r="235" spans="1:7" x14ac:dyDescent="0.25">
      <c r="A235" s="6">
        <v>185</v>
      </c>
      <c r="B235" s="6">
        <v>17.469027013940419</v>
      </c>
      <c r="C235" s="6">
        <v>-2.1690270139404184</v>
      </c>
      <c r="D235">
        <f t="shared" si="8"/>
        <v>-2.1690270139404184</v>
      </c>
      <c r="E235">
        <f t="shared" si="9"/>
        <v>0</v>
      </c>
      <c r="F235">
        <f t="shared" si="10"/>
        <v>2.7362877294782217</v>
      </c>
      <c r="G235">
        <f t="shared" si="11"/>
        <v>-2.7362877294782217</v>
      </c>
    </row>
    <row r="236" spans="1:7" x14ac:dyDescent="0.25">
      <c r="A236" s="6">
        <v>186</v>
      </c>
      <c r="B236" s="6">
        <v>17.507899416220024</v>
      </c>
      <c r="C236" s="6">
        <v>-2.5178994162200237</v>
      </c>
      <c r="D236">
        <f t="shared" si="8"/>
        <v>-2.1690270139404184</v>
      </c>
      <c r="E236">
        <f t="shared" si="9"/>
        <v>-0.34887240227960525</v>
      </c>
      <c r="F236">
        <f t="shared" si="10"/>
        <v>2.7362877294782217</v>
      </c>
      <c r="G236">
        <f t="shared" si="11"/>
        <v>-2.7362877294782217</v>
      </c>
    </row>
    <row r="237" spans="1:7" x14ac:dyDescent="0.25">
      <c r="A237" s="6">
        <v>187</v>
      </c>
      <c r="B237" s="6">
        <v>18.540063992538972</v>
      </c>
      <c r="C237" s="6">
        <v>-3.5100639925389725</v>
      </c>
      <c r="D237">
        <f t="shared" si="8"/>
        <v>-2.5178994162200237</v>
      </c>
      <c r="E237">
        <f t="shared" si="9"/>
        <v>-0.99216457631894883</v>
      </c>
      <c r="F237">
        <f t="shared" si="10"/>
        <v>2.7362877294782217</v>
      </c>
      <c r="G237">
        <f t="shared" si="11"/>
        <v>-2.7362877294782217</v>
      </c>
    </row>
    <row r="238" spans="1:7" x14ac:dyDescent="0.25">
      <c r="A238" s="6">
        <v>188</v>
      </c>
      <c r="B238" s="6">
        <v>17.712491007165305</v>
      </c>
      <c r="C238" s="6">
        <v>-2.7124910071653048</v>
      </c>
      <c r="D238">
        <f t="shared" si="8"/>
        <v>-3.5100639925389725</v>
      </c>
      <c r="E238">
        <f t="shared" si="9"/>
        <v>0.79757298537366772</v>
      </c>
      <c r="F238">
        <f t="shared" si="10"/>
        <v>2.7362877294782217</v>
      </c>
      <c r="G238">
        <f t="shared" si="11"/>
        <v>-2.7362877294782217</v>
      </c>
    </row>
    <row r="239" spans="1:7" x14ac:dyDescent="0.25">
      <c r="A239" s="6">
        <v>189</v>
      </c>
      <c r="B239" s="6">
        <v>17.809672012864315</v>
      </c>
      <c r="C239" s="6">
        <v>-2.6596720128643145</v>
      </c>
      <c r="D239">
        <f t="shared" si="8"/>
        <v>-2.7124910071653048</v>
      </c>
      <c r="E239">
        <f t="shared" si="9"/>
        <v>5.2818994300990241E-2</v>
      </c>
      <c r="F239">
        <f t="shared" si="10"/>
        <v>2.7362877294782217</v>
      </c>
      <c r="G239">
        <f t="shared" si="11"/>
        <v>-2.7362877294782217</v>
      </c>
    </row>
    <row r="240" spans="1:7" x14ac:dyDescent="0.25">
      <c r="A240" s="6">
        <v>190</v>
      </c>
      <c r="B240" s="6">
        <v>17.712491007165305</v>
      </c>
      <c r="C240" s="6">
        <v>-2.1124910071653051</v>
      </c>
      <c r="D240">
        <f t="shared" si="8"/>
        <v>-2.6596720128643145</v>
      </c>
      <c r="E240">
        <f t="shared" si="9"/>
        <v>0.5471810056990094</v>
      </c>
      <c r="F240">
        <f t="shared" si="10"/>
        <v>2.7362877294782217</v>
      </c>
      <c r="G240">
        <f t="shared" si="11"/>
        <v>-2.7362877294782217</v>
      </c>
    </row>
    <row r="241" spans="1:7" x14ac:dyDescent="0.25">
      <c r="A241" s="6">
        <v>191</v>
      </c>
      <c r="B241" s="6">
        <v>18.296599999314086</v>
      </c>
      <c r="C241" s="6">
        <v>-2.7865999993140864</v>
      </c>
      <c r="D241">
        <f t="shared" si="8"/>
        <v>-2.1124910071653051</v>
      </c>
      <c r="E241">
        <f t="shared" si="9"/>
        <v>-0.67410899214878128</v>
      </c>
      <c r="F241">
        <f t="shared" si="10"/>
        <v>2.7362877294782217</v>
      </c>
      <c r="G241">
        <f t="shared" si="11"/>
        <v>-2.7362877294782217</v>
      </c>
    </row>
    <row r="242" spans="1:7" x14ac:dyDescent="0.25">
      <c r="A242" s="6">
        <v>192</v>
      </c>
      <c r="B242" s="6">
        <v>18.637244998237978</v>
      </c>
      <c r="C242" s="6">
        <v>-2.9672449982379785</v>
      </c>
      <c r="D242">
        <f t="shared" si="8"/>
        <v>-2.7865999993140864</v>
      </c>
      <c r="E242">
        <f t="shared" si="9"/>
        <v>-0.18064499892389208</v>
      </c>
      <c r="F242">
        <f t="shared" si="10"/>
        <v>2.7362877294782217</v>
      </c>
      <c r="G242">
        <f t="shared" si="11"/>
        <v>-2.7362877294782217</v>
      </c>
    </row>
    <row r="243" spans="1:7" x14ac:dyDescent="0.25">
      <c r="A243" s="6">
        <v>193</v>
      </c>
      <c r="B243" s="6">
        <v>18.656681199377783</v>
      </c>
      <c r="C243" s="6">
        <v>-3.0266811993777818</v>
      </c>
      <c r="D243">
        <f t="shared" si="8"/>
        <v>-2.9672449982379785</v>
      </c>
      <c r="E243">
        <f t="shared" si="9"/>
        <v>-5.9436201139803302E-2</v>
      </c>
      <c r="F243">
        <f t="shared" si="10"/>
        <v>2.7362877294782217</v>
      </c>
      <c r="G243">
        <f t="shared" si="11"/>
        <v>-2.7362877294782217</v>
      </c>
    </row>
    <row r="244" spans="1:7" x14ac:dyDescent="0.25">
      <c r="A244" s="6">
        <v>194</v>
      </c>
      <c r="B244" s="6">
        <v>18.792734607356394</v>
      </c>
      <c r="C244" s="6">
        <v>-3.0427346073563939</v>
      </c>
      <c r="D244">
        <f t="shared" si="8"/>
        <v>-3.0266811993777818</v>
      </c>
      <c r="E244">
        <f t="shared" si="9"/>
        <v>-1.60534079786121E-2</v>
      </c>
      <c r="F244">
        <f t="shared" si="10"/>
        <v>2.7362877294782217</v>
      </c>
      <c r="G244">
        <f t="shared" si="11"/>
        <v>-2.7362877294782217</v>
      </c>
    </row>
    <row r="245" spans="1:7" x14ac:dyDescent="0.25">
      <c r="A245" s="6">
        <v>195</v>
      </c>
      <c r="B245" s="6">
        <v>19.475047563158913</v>
      </c>
      <c r="C245" s="6">
        <v>-3.8750475631589136</v>
      </c>
      <c r="D245">
        <f t="shared" ref="D245:D308" si="12">C244</f>
        <v>-3.0427346073563939</v>
      </c>
      <c r="E245">
        <f t="shared" ref="E245:E308" si="13">C245-D245</f>
        <v>-0.83231295580251974</v>
      </c>
      <c r="F245">
        <f t="shared" ref="F245:F308" si="14">2*$G$48</f>
        <v>2.7362877294782217</v>
      </c>
      <c r="G245">
        <f t="shared" ref="G245:G308" si="15">-2*$G$48</f>
        <v>-2.7362877294782217</v>
      </c>
    </row>
    <row r="246" spans="1:7" x14ac:dyDescent="0.25">
      <c r="A246" s="6">
        <v>196</v>
      </c>
      <c r="B246" s="6">
        <v>18.783527985763858</v>
      </c>
      <c r="C246" s="6">
        <v>-2.8135279857638569</v>
      </c>
      <c r="D246">
        <f t="shared" si="12"/>
        <v>-3.8750475631589136</v>
      </c>
      <c r="E246">
        <f t="shared" si="13"/>
        <v>1.0615195773950568</v>
      </c>
      <c r="F246">
        <f t="shared" si="14"/>
        <v>2.7362877294782217</v>
      </c>
      <c r="G246">
        <f t="shared" si="15"/>
        <v>-2.7362877294782217</v>
      </c>
    </row>
    <row r="247" spans="1:7" x14ac:dyDescent="0.25">
      <c r="A247" s="6">
        <v>197</v>
      </c>
      <c r="B247" s="6">
        <v>18.958453796022074</v>
      </c>
      <c r="C247" s="6">
        <v>-2.5384537960220719</v>
      </c>
      <c r="D247">
        <f t="shared" si="12"/>
        <v>-2.8135279857638569</v>
      </c>
      <c r="E247">
        <f t="shared" si="13"/>
        <v>0.27507418974178499</v>
      </c>
      <c r="F247">
        <f t="shared" si="14"/>
        <v>2.7362877294782217</v>
      </c>
      <c r="G247">
        <f t="shared" si="15"/>
        <v>-2.7362877294782217</v>
      </c>
    </row>
    <row r="248" spans="1:7" x14ac:dyDescent="0.25">
      <c r="A248" s="6">
        <v>198</v>
      </c>
      <c r="B248" s="6">
        <v>18.977889997161878</v>
      </c>
      <c r="C248" s="6">
        <v>-2.4778899971618777</v>
      </c>
      <c r="D248">
        <f t="shared" si="12"/>
        <v>-2.5384537960220719</v>
      </c>
      <c r="E248">
        <f t="shared" si="13"/>
        <v>6.056379886019414E-2</v>
      </c>
      <c r="F248">
        <f t="shared" si="14"/>
        <v>2.7362877294782217</v>
      </c>
      <c r="G248">
        <f t="shared" si="15"/>
        <v>-2.7362877294782217</v>
      </c>
    </row>
    <row r="249" spans="1:7" x14ac:dyDescent="0.25">
      <c r="A249" s="6">
        <v>199</v>
      </c>
      <c r="B249" s="6">
        <v>19.13337960628029</v>
      </c>
      <c r="C249" s="6">
        <v>-2.4333796062802904</v>
      </c>
      <c r="D249">
        <f t="shared" si="12"/>
        <v>-2.4778899971618777</v>
      </c>
      <c r="E249">
        <f t="shared" si="13"/>
        <v>4.4510390881587369E-2</v>
      </c>
      <c r="F249">
        <f t="shared" si="14"/>
        <v>2.7362877294782217</v>
      </c>
      <c r="G249">
        <f t="shared" si="15"/>
        <v>-2.7362877294782217</v>
      </c>
    </row>
    <row r="250" spans="1:7" x14ac:dyDescent="0.25">
      <c r="A250" s="6">
        <v>200</v>
      </c>
      <c r="B250" s="6">
        <v>19.367636977912639</v>
      </c>
      <c r="C250" s="6">
        <v>-2.7676369779126375</v>
      </c>
      <c r="D250">
        <f t="shared" si="12"/>
        <v>-2.4333796062802904</v>
      </c>
      <c r="E250">
        <f t="shared" si="13"/>
        <v>-0.33425737163234714</v>
      </c>
      <c r="F250">
        <f t="shared" si="14"/>
        <v>2.7362877294782217</v>
      </c>
      <c r="G250">
        <f t="shared" si="15"/>
        <v>-2.7362877294782217</v>
      </c>
    </row>
    <row r="251" spans="1:7" x14ac:dyDescent="0.25">
      <c r="A251" s="6">
        <v>201</v>
      </c>
      <c r="B251" s="6">
        <v>19.173274966514619</v>
      </c>
      <c r="C251" s="6">
        <v>-2.4732749665146194</v>
      </c>
      <c r="D251">
        <f t="shared" si="12"/>
        <v>-2.7676369779126375</v>
      </c>
      <c r="E251">
        <f t="shared" si="13"/>
        <v>0.2943620113980181</v>
      </c>
      <c r="F251">
        <f t="shared" si="14"/>
        <v>2.7362877294782217</v>
      </c>
      <c r="G251">
        <f t="shared" si="15"/>
        <v>-2.7362877294782217</v>
      </c>
    </row>
    <row r="252" spans="1:7" x14ac:dyDescent="0.25">
      <c r="A252" s="6">
        <v>202</v>
      </c>
      <c r="B252" s="6">
        <v>19.201917789246959</v>
      </c>
      <c r="C252" s="6">
        <v>-2.7719177892469595</v>
      </c>
      <c r="D252">
        <f t="shared" si="12"/>
        <v>-2.4732749665146194</v>
      </c>
      <c r="E252">
        <f t="shared" si="13"/>
        <v>-0.29864282273234011</v>
      </c>
      <c r="F252">
        <f t="shared" si="14"/>
        <v>2.7362877294782217</v>
      </c>
      <c r="G252">
        <f t="shared" si="15"/>
        <v>-2.7362877294782217</v>
      </c>
    </row>
    <row r="253" spans="1:7" x14ac:dyDescent="0.25">
      <c r="A253" s="6">
        <v>203</v>
      </c>
      <c r="B253" s="6">
        <v>18.540063992538972</v>
      </c>
      <c r="C253" s="6">
        <v>-2.5500639925389716</v>
      </c>
      <c r="D253">
        <f t="shared" si="12"/>
        <v>-2.7719177892469595</v>
      </c>
      <c r="E253">
        <f t="shared" si="13"/>
        <v>0.22185379670798788</v>
      </c>
      <c r="F253">
        <f t="shared" si="14"/>
        <v>2.7362877294782217</v>
      </c>
      <c r="G253">
        <f t="shared" si="15"/>
        <v>-2.7362877294782217</v>
      </c>
    </row>
    <row r="254" spans="1:7" x14ac:dyDescent="0.25">
      <c r="A254" s="6">
        <v>204</v>
      </c>
      <c r="B254" s="6">
        <v>18.734426003936992</v>
      </c>
      <c r="C254" s="6">
        <v>-2.8344260039369917</v>
      </c>
      <c r="D254">
        <f t="shared" si="12"/>
        <v>-2.5500639925389716</v>
      </c>
      <c r="E254">
        <f t="shared" si="13"/>
        <v>-0.28436201139802009</v>
      </c>
      <c r="F254">
        <f t="shared" si="14"/>
        <v>2.7362877294782217</v>
      </c>
      <c r="G254">
        <f t="shared" si="15"/>
        <v>-2.7362877294782217</v>
      </c>
    </row>
    <row r="255" spans="1:7" x14ac:dyDescent="0.25">
      <c r="A255" s="6">
        <v>205</v>
      </c>
      <c r="B255" s="6">
        <v>18.977889997161878</v>
      </c>
      <c r="C255" s="6">
        <v>-2.917889997161879</v>
      </c>
      <c r="D255">
        <f t="shared" si="12"/>
        <v>-2.8344260039369917</v>
      </c>
      <c r="E255">
        <f t="shared" si="13"/>
        <v>-8.346399322488729E-2</v>
      </c>
      <c r="F255">
        <f t="shared" si="14"/>
        <v>2.7362877294782217</v>
      </c>
      <c r="G255">
        <f t="shared" si="15"/>
        <v>-2.7362877294782217</v>
      </c>
    </row>
    <row r="256" spans="1:7" x14ac:dyDescent="0.25">
      <c r="A256" s="6">
        <v>206</v>
      </c>
      <c r="B256" s="6">
        <v>18.949247174429534</v>
      </c>
      <c r="C256" s="6">
        <v>-3.349247174429534</v>
      </c>
      <c r="D256">
        <f t="shared" si="12"/>
        <v>-2.917889997161879</v>
      </c>
      <c r="E256">
        <f t="shared" si="13"/>
        <v>-0.43135717726765499</v>
      </c>
      <c r="F256">
        <f t="shared" si="14"/>
        <v>2.7362877294782217</v>
      </c>
      <c r="G256">
        <f t="shared" si="15"/>
        <v>-2.7362877294782217</v>
      </c>
    </row>
    <row r="257" spans="1:7" x14ac:dyDescent="0.25">
      <c r="A257" s="6">
        <v>207</v>
      </c>
      <c r="B257" s="6">
        <v>19.38707317905244</v>
      </c>
      <c r="C257" s="6">
        <v>-3.3070731790524412</v>
      </c>
      <c r="D257">
        <f t="shared" si="12"/>
        <v>-3.349247174429534</v>
      </c>
      <c r="E257">
        <f t="shared" si="13"/>
        <v>4.2173995377092766E-2</v>
      </c>
      <c r="F257">
        <f t="shared" si="14"/>
        <v>2.7362877294782217</v>
      </c>
      <c r="G257">
        <f t="shared" si="15"/>
        <v>-2.7362877294782217</v>
      </c>
    </row>
    <row r="258" spans="1:7" x14ac:dyDescent="0.25">
      <c r="A258" s="6">
        <v>208</v>
      </c>
      <c r="B258" s="6">
        <v>19.659179995009669</v>
      </c>
      <c r="C258" s="6">
        <v>-3.4091799950096693</v>
      </c>
      <c r="D258">
        <f t="shared" si="12"/>
        <v>-3.3070731790524412</v>
      </c>
      <c r="E258">
        <f t="shared" si="13"/>
        <v>-0.10210681595722804</v>
      </c>
      <c r="F258">
        <f t="shared" si="14"/>
        <v>2.7362877294782217</v>
      </c>
      <c r="G258">
        <f t="shared" si="15"/>
        <v>-2.7362877294782217</v>
      </c>
    </row>
    <row r="259" spans="1:7" x14ac:dyDescent="0.25">
      <c r="A259" s="6">
        <v>209</v>
      </c>
      <c r="B259" s="6">
        <v>19.854564964362407</v>
      </c>
      <c r="C259" s="6">
        <v>-3.6045649643624067</v>
      </c>
      <c r="D259">
        <f t="shared" si="12"/>
        <v>-3.4091799950096693</v>
      </c>
      <c r="E259">
        <f t="shared" si="13"/>
        <v>-0.19538496935273741</v>
      </c>
      <c r="F259">
        <f t="shared" si="14"/>
        <v>2.7362877294782217</v>
      </c>
      <c r="G259">
        <f t="shared" si="15"/>
        <v>-2.7362877294782217</v>
      </c>
    </row>
    <row r="260" spans="1:7" x14ac:dyDescent="0.25">
      <c r="A260" s="6">
        <v>210</v>
      </c>
      <c r="B260" s="6">
        <v>20.098028957587292</v>
      </c>
      <c r="C260" s="6">
        <v>-2.8980289575872931</v>
      </c>
      <c r="D260">
        <f t="shared" si="12"/>
        <v>-3.6045649643624067</v>
      </c>
      <c r="E260">
        <f t="shared" si="13"/>
        <v>0.70653600677511363</v>
      </c>
      <c r="F260">
        <f t="shared" si="14"/>
        <v>2.7362877294782217</v>
      </c>
      <c r="G260">
        <f t="shared" si="15"/>
        <v>-2.7362877294782217</v>
      </c>
    </row>
    <row r="261" spans="1:7" x14ac:dyDescent="0.25">
      <c r="A261" s="6">
        <v>211</v>
      </c>
      <c r="B261" s="6">
        <v>19.201917789246959</v>
      </c>
      <c r="C261" s="6">
        <v>-1.761917789246958</v>
      </c>
      <c r="D261">
        <f t="shared" si="12"/>
        <v>-2.8980289575872931</v>
      </c>
      <c r="E261">
        <f t="shared" si="13"/>
        <v>1.1361111683403351</v>
      </c>
      <c r="F261">
        <f t="shared" si="14"/>
        <v>2.7362877294782217</v>
      </c>
      <c r="G261">
        <f t="shared" si="15"/>
        <v>-2.7362877294782217</v>
      </c>
    </row>
    <row r="262" spans="1:7" x14ac:dyDescent="0.25">
      <c r="A262" s="6">
        <v>212</v>
      </c>
      <c r="B262" s="6">
        <v>18.589165974365841</v>
      </c>
      <c r="C262" s="6">
        <v>-1.0191659743658406</v>
      </c>
      <c r="D262">
        <f t="shared" si="12"/>
        <v>-1.761917789246958</v>
      </c>
      <c r="E262">
        <f t="shared" si="13"/>
        <v>0.74275181488111741</v>
      </c>
      <c r="F262">
        <f t="shared" si="14"/>
        <v>2.7362877294782217</v>
      </c>
      <c r="G262">
        <f t="shared" si="15"/>
        <v>-2.7362877294782217</v>
      </c>
    </row>
    <row r="263" spans="1:7" x14ac:dyDescent="0.25">
      <c r="A263" s="6">
        <v>213</v>
      </c>
      <c r="B263" s="6">
        <v>18.150317011788211</v>
      </c>
      <c r="C263" s="6">
        <v>-0.10031701178820995</v>
      </c>
      <c r="D263">
        <f t="shared" si="12"/>
        <v>-1.0191659743658406</v>
      </c>
      <c r="E263">
        <f t="shared" si="13"/>
        <v>0.9188489625776306</v>
      </c>
      <c r="F263">
        <f t="shared" si="14"/>
        <v>2.7362877294782217</v>
      </c>
      <c r="G263">
        <f t="shared" si="15"/>
        <v>-2.7362877294782217</v>
      </c>
    </row>
    <row r="264" spans="1:7" x14ac:dyDescent="0.25">
      <c r="A264" s="6">
        <v>214</v>
      </c>
      <c r="B264" s="6">
        <v>17.95595500039019</v>
      </c>
      <c r="C264" s="6">
        <v>-0.35595500039018901</v>
      </c>
      <c r="D264">
        <f t="shared" si="12"/>
        <v>-0.10031701178820995</v>
      </c>
      <c r="E264">
        <f t="shared" si="13"/>
        <v>-0.25563798860197906</v>
      </c>
      <c r="F264">
        <f t="shared" si="14"/>
        <v>2.7362877294782217</v>
      </c>
      <c r="G264">
        <f t="shared" si="15"/>
        <v>-2.7362877294782217</v>
      </c>
    </row>
    <row r="265" spans="1:7" x14ac:dyDescent="0.25">
      <c r="A265" s="6">
        <v>215</v>
      </c>
      <c r="B265" s="6">
        <v>17.225563020715533</v>
      </c>
      <c r="C265" s="6">
        <v>0.14443697928446753</v>
      </c>
      <c r="D265">
        <f t="shared" si="12"/>
        <v>-0.35595500039018901</v>
      </c>
      <c r="E265">
        <f t="shared" si="13"/>
        <v>0.50039197967465654</v>
      </c>
      <c r="F265">
        <f t="shared" si="14"/>
        <v>2.7362877294782217</v>
      </c>
      <c r="G265">
        <f t="shared" si="15"/>
        <v>-2.7362877294782217</v>
      </c>
    </row>
    <row r="266" spans="1:7" x14ac:dyDescent="0.25">
      <c r="A266" s="6">
        <v>216</v>
      </c>
      <c r="B266" s="6">
        <v>17.712491007165305</v>
      </c>
      <c r="C266" s="6">
        <v>-0.3124910071653062</v>
      </c>
      <c r="D266">
        <f t="shared" si="12"/>
        <v>0.14443697928446753</v>
      </c>
      <c r="E266">
        <f t="shared" si="13"/>
        <v>-0.45692798644977373</v>
      </c>
      <c r="F266">
        <f t="shared" si="14"/>
        <v>2.7362877294782217</v>
      </c>
      <c r="G266">
        <f t="shared" si="15"/>
        <v>-2.7362877294782217</v>
      </c>
    </row>
    <row r="267" spans="1:7" x14ac:dyDescent="0.25">
      <c r="A267" s="6">
        <v>217</v>
      </c>
      <c r="B267" s="6">
        <v>17.809672012864315</v>
      </c>
      <c r="C267" s="6">
        <v>4.0327987135686527E-2</v>
      </c>
      <c r="D267">
        <f t="shared" si="12"/>
        <v>-0.3124910071653062</v>
      </c>
      <c r="E267">
        <f t="shared" si="13"/>
        <v>0.35281899430099273</v>
      </c>
      <c r="F267">
        <f t="shared" si="14"/>
        <v>2.7362877294782217</v>
      </c>
      <c r="G267">
        <f t="shared" si="15"/>
        <v>-2.7362877294782217</v>
      </c>
    </row>
    <row r="268" spans="1:7" x14ac:dyDescent="0.25">
      <c r="A268" s="6">
        <v>218</v>
      </c>
      <c r="B268" s="6">
        <v>18.529834412991708</v>
      </c>
      <c r="C268" s="6">
        <v>-0.71983441299170892</v>
      </c>
      <c r="D268">
        <f t="shared" si="12"/>
        <v>4.0327987135686527E-2</v>
      </c>
      <c r="E268">
        <f t="shared" si="13"/>
        <v>-0.76016240012739544</v>
      </c>
      <c r="F268">
        <f t="shared" si="14"/>
        <v>2.7362877294782217</v>
      </c>
      <c r="G268">
        <f t="shared" si="15"/>
        <v>-2.7362877294782217</v>
      </c>
    </row>
    <row r="269" spans="1:7" x14ac:dyDescent="0.25">
      <c r="A269" s="6">
        <v>219</v>
      </c>
      <c r="B269" s="6">
        <v>18.686346980064851</v>
      </c>
      <c r="C269" s="6">
        <v>-1.0363469800648524</v>
      </c>
      <c r="D269">
        <f t="shared" si="12"/>
        <v>-0.71983441299170892</v>
      </c>
      <c r="E269">
        <f t="shared" si="13"/>
        <v>-0.31651256707314346</v>
      </c>
      <c r="F269">
        <f t="shared" si="14"/>
        <v>2.7362877294782217</v>
      </c>
      <c r="G269">
        <f t="shared" si="15"/>
        <v>-2.7362877294782217</v>
      </c>
    </row>
    <row r="270" spans="1:7" x14ac:dyDescent="0.25">
      <c r="A270" s="6">
        <v>220</v>
      </c>
      <c r="B270" s="6">
        <v>17.537565196907089</v>
      </c>
      <c r="C270" s="6">
        <v>-8.7565196907089415E-2</v>
      </c>
      <c r="D270">
        <f t="shared" si="12"/>
        <v>-1.0363469800648524</v>
      </c>
      <c r="E270">
        <f t="shared" si="13"/>
        <v>0.94878178315776296</v>
      </c>
      <c r="F270">
        <f t="shared" si="14"/>
        <v>2.7362877294782217</v>
      </c>
      <c r="G270">
        <f t="shared" si="15"/>
        <v>-2.7362877294782217</v>
      </c>
    </row>
    <row r="271" spans="1:7" x14ac:dyDescent="0.25">
      <c r="A271" s="6">
        <v>221</v>
      </c>
      <c r="B271" s="6">
        <v>17.186690618435929</v>
      </c>
      <c r="C271" s="6">
        <v>0.31330938156407129</v>
      </c>
      <c r="D271">
        <f t="shared" si="12"/>
        <v>-8.7565196907089415E-2</v>
      </c>
      <c r="E271">
        <f t="shared" si="13"/>
        <v>0.4008745784711607</v>
      </c>
      <c r="F271">
        <f t="shared" si="14"/>
        <v>2.7362877294782217</v>
      </c>
      <c r="G271">
        <f t="shared" si="15"/>
        <v>-2.7362877294782217</v>
      </c>
    </row>
    <row r="272" spans="1:7" x14ac:dyDescent="0.25">
      <c r="A272" s="6">
        <v>222</v>
      </c>
      <c r="B272" s="6">
        <v>17.702261427618044</v>
      </c>
      <c r="C272" s="6">
        <v>0.37773857238195419</v>
      </c>
      <c r="D272">
        <f t="shared" si="12"/>
        <v>0.31330938156407129</v>
      </c>
      <c r="E272">
        <f t="shared" si="13"/>
        <v>6.4429190817882898E-2</v>
      </c>
      <c r="F272">
        <f t="shared" si="14"/>
        <v>2.7362877294782217</v>
      </c>
      <c r="G272">
        <f t="shared" si="15"/>
        <v>-2.7362877294782217</v>
      </c>
    </row>
    <row r="273" spans="1:7" x14ac:dyDescent="0.25">
      <c r="A273" s="6">
        <v>223</v>
      </c>
      <c r="B273" s="6">
        <v>17.858773994691184</v>
      </c>
      <c r="C273" s="6">
        <v>0.79122600530881471</v>
      </c>
      <c r="D273">
        <f t="shared" si="12"/>
        <v>0.37773857238195419</v>
      </c>
      <c r="E273">
        <f t="shared" si="13"/>
        <v>0.41348743292686052</v>
      </c>
      <c r="F273">
        <f t="shared" si="14"/>
        <v>2.7362877294782217</v>
      </c>
      <c r="G273">
        <f t="shared" si="15"/>
        <v>-2.7362877294782217</v>
      </c>
    </row>
    <row r="274" spans="1:7" x14ac:dyDescent="0.25">
      <c r="A274" s="6">
        <v>224</v>
      </c>
      <c r="B274" s="6">
        <v>18.598372595958377</v>
      </c>
      <c r="C274" s="6">
        <v>5.1627404041621361E-2</v>
      </c>
      <c r="D274">
        <f t="shared" si="12"/>
        <v>0.79122600530881471</v>
      </c>
      <c r="E274">
        <f t="shared" si="13"/>
        <v>-0.73959860126719335</v>
      </c>
      <c r="F274">
        <f t="shared" si="14"/>
        <v>2.7362877294782217</v>
      </c>
      <c r="G274">
        <f t="shared" si="15"/>
        <v>-2.7362877294782217</v>
      </c>
    </row>
    <row r="275" spans="1:7" x14ac:dyDescent="0.25">
      <c r="A275" s="6">
        <v>225</v>
      </c>
      <c r="B275" s="6">
        <v>18.783527985763858</v>
      </c>
      <c r="C275" s="6">
        <v>8.647201423614348E-2</v>
      </c>
      <c r="D275">
        <f t="shared" si="12"/>
        <v>5.1627404041621361E-2</v>
      </c>
      <c r="E275">
        <f t="shared" si="13"/>
        <v>3.4844610194522119E-2</v>
      </c>
      <c r="F275">
        <f t="shared" si="14"/>
        <v>2.7362877294782217</v>
      </c>
      <c r="G275">
        <f t="shared" si="15"/>
        <v>-2.7362877294782217</v>
      </c>
    </row>
    <row r="276" spans="1:7" x14ac:dyDescent="0.25">
      <c r="A276" s="6">
        <v>226</v>
      </c>
      <c r="B276" s="6">
        <v>18.568706815271309</v>
      </c>
      <c r="C276" s="6">
        <v>0.48129318472869187</v>
      </c>
      <c r="D276">
        <f t="shared" si="12"/>
        <v>8.647201423614348E-2</v>
      </c>
      <c r="E276">
        <f t="shared" si="13"/>
        <v>0.39482117049254839</v>
      </c>
      <c r="F276">
        <f t="shared" si="14"/>
        <v>2.7362877294782217</v>
      </c>
      <c r="G276">
        <f t="shared" si="15"/>
        <v>-2.7362877294782217</v>
      </c>
    </row>
    <row r="277" spans="1:7" x14ac:dyDescent="0.25">
      <c r="A277" s="6">
        <v>227</v>
      </c>
      <c r="B277" s="6">
        <v>18.501191590259367</v>
      </c>
      <c r="C277" s="6">
        <v>0.84880840974063432</v>
      </c>
      <c r="D277">
        <f t="shared" si="12"/>
        <v>0.48129318472869187</v>
      </c>
      <c r="E277">
        <f t="shared" si="13"/>
        <v>0.36751522501194245</v>
      </c>
      <c r="F277">
        <f t="shared" si="14"/>
        <v>2.7362877294782217</v>
      </c>
      <c r="G277">
        <f t="shared" si="15"/>
        <v>-2.7362877294782217</v>
      </c>
    </row>
    <row r="278" spans="1:7" x14ac:dyDescent="0.25">
      <c r="A278" s="6">
        <v>228</v>
      </c>
      <c r="B278" s="6">
        <v>18.880708991462864</v>
      </c>
      <c r="C278" s="6">
        <v>0.66929100853713663</v>
      </c>
      <c r="D278">
        <f t="shared" si="12"/>
        <v>0.84880840974063432</v>
      </c>
      <c r="E278">
        <f t="shared" si="13"/>
        <v>-0.17951740120349768</v>
      </c>
      <c r="F278">
        <f t="shared" si="14"/>
        <v>2.7362877294782217</v>
      </c>
      <c r="G278">
        <f t="shared" si="15"/>
        <v>-2.7362877294782217</v>
      </c>
    </row>
    <row r="279" spans="1:7" x14ac:dyDescent="0.25">
      <c r="A279" s="6">
        <v>229</v>
      </c>
      <c r="B279" s="6">
        <v>19.659179995009669</v>
      </c>
      <c r="C279" s="6">
        <v>0.22082000499032972</v>
      </c>
      <c r="D279">
        <f t="shared" si="12"/>
        <v>0.66929100853713663</v>
      </c>
      <c r="E279">
        <f t="shared" si="13"/>
        <v>-0.44847100354680691</v>
      </c>
      <c r="F279">
        <f t="shared" si="14"/>
        <v>2.7362877294782217</v>
      </c>
      <c r="G279">
        <f t="shared" si="15"/>
        <v>-2.7362877294782217</v>
      </c>
    </row>
    <row r="280" spans="1:7" x14ac:dyDescent="0.25">
      <c r="A280" s="6">
        <v>230</v>
      </c>
      <c r="B280" s="6">
        <v>19.854564964362407</v>
      </c>
      <c r="C280" s="6">
        <v>-0.45456496436240812</v>
      </c>
      <c r="D280">
        <f t="shared" si="12"/>
        <v>0.22082000499032972</v>
      </c>
      <c r="E280">
        <f t="shared" si="13"/>
        <v>-0.67538496935273784</v>
      </c>
      <c r="F280">
        <f t="shared" si="14"/>
        <v>2.7362877294782217</v>
      </c>
      <c r="G280">
        <f t="shared" si="15"/>
        <v>-2.7362877294782217</v>
      </c>
    </row>
    <row r="281" spans="1:7" x14ac:dyDescent="0.25">
      <c r="A281" s="6">
        <v>231</v>
      </c>
      <c r="B281" s="6">
        <v>19.065864381268348</v>
      </c>
      <c r="C281" s="6">
        <v>0.51413561873165037</v>
      </c>
      <c r="D281">
        <f t="shared" si="12"/>
        <v>-0.45456496436240812</v>
      </c>
      <c r="E281">
        <f t="shared" si="13"/>
        <v>0.96870058309405849</v>
      </c>
      <c r="F281">
        <f t="shared" si="14"/>
        <v>2.7362877294782217</v>
      </c>
      <c r="G281">
        <f t="shared" si="15"/>
        <v>-2.7362877294782217</v>
      </c>
    </row>
    <row r="282" spans="1:7" x14ac:dyDescent="0.25">
      <c r="A282" s="6">
        <v>232</v>
      </c>
      <c r="B282" s="6">
        <v>19.270455972213629</v>
      </c>
      <c r="C282" s="6">
        <v>0.50954402778637231</v>
      </c>
      <c r="D282">
        <f t="shared" si="12"/>
        <v>0.51413561873165037</v>
      </c>
      <c r="E282">
        <f t="shared" si="13"/>
        <v>-4.5915909452780568E-3</v>
      </c>
      <c r="F282">
        <f t="shared" si="14"/>
        <v>2.7362877294782217</v>
      </c>
      <c r="G282">
        <f t="shared" si="15"/>
        <v>-2.7362877294782217</v>
      </c>
    </row>
    <row r="283" spans="1:7" x14ac:dyDescent="0.25">
      <c r="A283" s="6">
        <v>233</v>
      </c>
      <c r="B283" s="6">
        <v>19.41571600178478</v>
      </c>
      <c r="C283" s="6">
        <v>0.57428399821521836</v>
      </c>
      <c r="D283">
        <f t="shared" si="12"/>
        <v>0.50954402778637231</v>
      </c>
      <c r="E283">
        <f t="shared" si="13"/>
        <v>6.473997042884605E-2</v>
      </c>
      <c r="F283">
        <f t="shared" si="14"/>
        <v>2.7362877294782217</v>
      </c>
      <c r="G283">
        <f t="shared" si="15"/>
        <v>-2.7362877294782217</v>
      </c>
    </row>
    <row r="284" spans="1:7" x14ac:dyDescent="0.25">
      <c r="A284" s="6">
        <v>234</v>
      </c>
      <c r="B284" s="6">
        <v>19.445381782471848</v>
      </c>
      <c r="C284" s="6">
        <v>0.52461821752815041</v>
      </c>
      <c r="D284">
        <f t="shared" si="12"/>
        <v>0.57428399821521836</v>
      </c>
      <c r="E284">
        <f t="shared" si="13"/>
        <v>-4.9665780687067951E-2</v>
      </c>
      <c r="F284">
        <f t="shared" si="14"/>
        <v>2.7362877294782217</v>
      </c>
      <c r="G284">
        <f t="shared" si="15"/>
        <v>-2.7362877294782217</v>
      </c>
    </row>
    <row r="285" spans="1:7" x14ac:dyDescent="0.25">
      <c r="A285" s="6">
        <v>235</v>
      </c>
      <c r="B285" s="6">
        <v>19.708281976836535</v>
      </c>
      <c r="C285" s="6">
        <v>0.19171802316346387</v>
      </c>
      <c r="D285">
        <f t="shared" si="12"/>
        <v>0.52461821752815041</v>
      </c>
      <c r="E285">
        <f t="shared" si="13"/>
        <v>-0.33290019436468654</v>
      </c>
      <c r="F285">
        <f t="shared" si="14"/>
        <v>2.7362877294782217</v>
      </c>
      <c r="G285">
        <f t="shared" si="15"/>
        <v>-2.7362877294782217</v>
      </c>
    </row>
    <row r="286" spans="1:7" x14ac:dyDescent="0.25">
      <c r="A286" s="6">
        <v>236</v>
      </c>
      <c r="B286" s="6">
        <v>20.195209963286306</v>
      </c>
      <c r="C286" s="6">
        <v>0.1147900367136927</v>
      </c>
      <c r="D286">
        <f t="shared" si="12"/>
        <v>0.19171802316346387</v>
      </c>
      <c r="E286">
        <f t="shared" si="13"/>
        <v>-7.6927986449771169E-2</v>
      </c>
      <c r="F286">
        <f t="shared" si="14"/>
        <v>2.7362877294782217</v>
      </c>
      <c r="G286">
        <f t="shared" si="15"/>
        <v>-2.7362877294782217</v>
      </c>
    </row>
    <row r="287" spans="1:7" x14ac:dyDescent="0.25">
      <c r="A287" s="6">
        <v>237</v>
      </c>
      <c r="B287" s="6">
        <v>20.389571974684319</v>
      </c>
      <c r="C287" s="6">
        <v>1.0428025315679434E-2</v>
      </c>
      <c r="D287">
        <f t="shared" si="12"/>
        <v>0.1147900367136927</v>
      </c>
      <c r="E287">
        <f t="shared" si="13"/>
        <v>-0.10436201139801327</v>
      </c>
      <c r="F287">
        <f t="shared" si="14"/>
        <v>2.7362877294782217</v>
      </c>
      <c r="G287">
        <f t="shared" si="15"/>
        <v>-2.7362877294782217</v>
      </c>
    </row>
    <row r="288" spans="1:7" x14ac:dyDescent="0.25">
      <c r="A288" s="6">
        <v>238</v>
      </c>
      <c r="B288" s="6">
        <v>19.659179995009669</v>
      </c>
      <c r="C288" s="6">
        <v>0.61082000499033029</v>
      </c>
      <c r="D288">
        <f t="shared" si="12"/>
        <v>1.0428025315679434E-2</v>
      </c>
      <c r="E288">
        <f t="shared" si="13"/>
        <v>0.60039197967465086</v>
      </c>
      <c r="F288">
        <f t="shared" si="14"/>
        <v>2.7362877294782217</v>
      </c>
      <c r="G288">
        <f t="shared" si="15"/>
        <v>-2.7362877294782217</v>
      </c>
    </row>
    <row r="289" spans="1:7" x14ac:dyDescent="0.25">
      <c r="A289" s="6">
        <v>239</v>
      </c>
      <c r="B289" s="6">
        <v>20.146107981459441</v>
      </c>
      <c r="C289" s="6">
        <v>0.36389201854056097</v>
      </c>
      <c r="D289">
        <f t="shared" si="12"/>
        <v>0.61082000499033029</v>
      </c>
      <c r="E289">
        <f t="shared" si="13"/>
        <v>-0.24692798644976932</v>
      </c>
      <c r="F289">
        <f t="shared" si="14"/>
        <v>2.7362877294782217</v>
      </c>
      <c r="G289">
        <f t="shared" si="15"/>
        <v>-2.7362877294782217</v>
      </c>
    </row>
    <row r="290" spans="1:7" x14ac:dyDescent="0.25">
      <c r="A290" s="6">
        <v>240</v>
      </c>
      <c r="B290" s="6">
        <v>20.341492950812185</v>
      </c>
      <c r="C290" s="6">
        <v>0.15850704918781489</v>
      </c>
      <c r="D290">
        <f t="shared" si="12"/>
        <v>0.36389201854056097</v>
      </c>
      <c r="E290">
        <f t="shared" si="13"/>
        <v>-0.20538496935274608</v>
      </c>
      <c r="F290">
        <f t="shared" si="14"/>
        <v>2.7362877294782217</v>
      </c>
      <c r="G290">
        <f t="shared" si="15"/>
        <v>-2.7362877294782217</v>
      </c>
    </row>
    <row r="291" spans="1:7" x14ac:dyDescent="0.25">
      <c r="A291" s="6">
        <v>241</v>
      </c>
      <c r="B291" s="6">
        <v>20.301597590577853</v>
      </c>
      <c r="C291" s="6">
        <v>0.14840240942214677</v>
      </c>
      <c r="D291">
        <f t="shared" si="12"/>
        <v>0.15850704918781489</v>
      </c>
      <c r="E291">
        <f t="shared" si="13"/>
        <v>-1.0104639765668111E-2</v>
      </c>
      <c r="F291">
        <f t="shared" si="14"/>
        <v>2.7362877294782217</v>
      </c>
      <c r="G291">
        <f t="shared" si="15"/>
        <v>-2.7362877294782217</v>
      </c>
    </row>
    <row r="292" spans="1:7" x14ac:dyDescent="0.25">
      <c r="A292" s="6">
        <v>242</v>
      </c>
      <c r="B292" s="6">
        <v>20.389571974684319</v>
      </c>
      <c r="C292" s="6">
        <v>-0.12957197468431758</v>
      </c>
      <c r="D292">
        <f t="shared" si="12"/>
        <v>0.14840240942214677</v>
      </c>
      <c r="E292">
        <f t="shared" si="13"/>
        <v>-0.27797438410646436</v>
      </c>
      <c r="F292">
        <f t="shared" si="14"/>
        <v>2.7362877294782217</v>
      </c>
      <c r="G292">
        <f t="shared" si="15"/>
        <v>-2.7362877294782217</v>
      </c>
    </row>
    <row r="293" spans="1:7" x14ac:dyDescent="0.25">
      <c r="A293" s="6">
        <v>243</v>
      </c>
      <c r="B293" s="6">
        <v>20.341492950812185</v>
      </c>
      <c r="C293" s="6">
        <v>-0.12149295081218625</v>
      </c>
      <c r="D293">
        <f t="shared" si="12"/>
        <v>-0.12957197468431758</v>
      </c>
      <c r="E293">
        <f t="shared" si="13"/>
        <v>8.0790238721313301E-3</v>
      </c>
      <c r="F293">
        <f t="shared" si="14"/>
        <v>2.7362877294782217</v>
      </c>
      <c r="G293">
        <f t="shared" si="15"/>
        <v>-2.7362877294782217</v>
      </c>
    </row>
    <row r="294" spans="1:7" x14ac:dyDescent="0.25">
      <c r="A294" s="6">
        <v>244</v>
      </c>
      <c r="B294" s="6">
        <v>19.659179995009669</v>
      </c>
      <c r="C294" s="6">
        <v>0.59082000499033072</v>
      </c>
      <c r="D294">
        <f t="shared" si="12"/>
        <v>-0.12149295081218625</v>
      </c>
      <c r="E294">
        <f t="shared" si="13"/>
        <v>0.71231295580251697</v>
      </c>
      <c r="F294">
        <f t="shared" si="14"/>
        <v>2.7362877294782217</v>
      </c>
      <c r="G294">
        <f t="shared" si="15"/>
        <v>-2.7362877294782217</v>
      </c>
    </row>
    <row r="295" spans="1:7" x14ac:dyDescent="0.25">
      <c r="A295" s="6">
        <v>245</v>
      </c>
      <c r="B295" s="6">
        <v>19.805462982535541</v>
      </c>
      <c r="C295" s="6">
        <v>0.69453701746445873</v>
      </c>
      <c r="D295">
        <f t="shared" si="12"/>
        <v>0.59082000499033072</v>
      </c>
      <c r="E295">
        <f t="shared" si="13"/>
        <v>0.10371701247412801</v>
      </c>
      <c r="F295">
        <f t="shared" si="14"/>
        <v>2.7362877294782217</v>
      </c>
      <c r="G295">
        <f t="shared" si="15"/>
        <v>-2.7362877294782217</v>
      </c>
    </row>
    <row r="296" spans="1:7" x14ac:dyDescent="0.25">
      <c r="A296" s="6">
        <v>246</v>
      </c>
      <c r="B296" s="6">
        <v>19.912873567781812</v>
      </c>
      <c r="C296" s="6">
        <v>0.68712643221818936</v>
      </c>
      <c r="D296">
        <f t="shared" si="12"/>
        <v>0.69453701746445873</v>
      </c>
      <c r="E296">
        <f t="shared" si="13"/>
        <v>-7.4105852462693633E-3</v>
      </c>
      <c r="F296">
        <f t="shared" si="14"/>
        <v>2.7362877294782217</v>
      </c>
      <c r="G296">
        <f t="shared" si="15"/>
        <v>-2.7362877294782217</v>
      </c>
    </row>
    <row r="297" spans="1:7" x14ac:dyDescent="0.25">
      <c r="A297" s="6">
        <v>247</v>
      </c>
      <c r="B297" s="6">
        <v>19.678616196149466</v>
      </c>
      <c r="C297" s="6">
        <v>0.96138380385053424</v>
      </c>
      <c r="D297">
        <f t="shared" si="12"/>
        <v>0.68712643221818936</v>
      </c>
      <c r="E297">
        <f t="shared" si="13"/>
        <v>0.27425737163234487</v>
      </c>
      <c r="F297">
        <f t="shared" si="14"/>
        <v>2.7362877294782217</v>
      </c>
      <c r="G297">
        <f t="shared" si="15"/>
        <v>-2.7362877294782217</v>
      </c>
    </row>
    <row r="298" spans="1:7" x14ac:dyDescent="0.25">
      <c r="A298" s="6">
        <v>248</v>
      </c>
      <c r="B298" s="6">
        <v>19.493460806343986</v>
      </c>
      <c r="C298" s="6">
        <v>1.256539193656014</v>
      </c>
      <c r="D298">
        <f t="shared" si="12"/>
        <v>0.96138380385053424</v>
      </c>
      <c r="E298">
        <f t="shared" si="13"/>
        <v>0.29515538980547973</v>
      </c>
      <c r="F298">
        <f t="shared" si="14"/>
        <v>2.7362877294782217</v>
      </c>
      <c r="G298">
        <f t="shared" si="15"/>
        <v>-2.7362877294782217</v>
      </c>
    </row>
    <row r="299" spans="1:7" x14ac:dyDescent="0.25">
      <c r="A299" s="6">
        <v>249</v>
      </c>
      <c r="B299" s="6">
        <v>20.02028415302809</v>
      </c>
      <c r="C299" s="6">
        <v>0.81971584697190991</v>
      </c>
      <c r="D299">
        <f t="shared" si="12"/>
        <v>1.256539193656014</v>
      </c>
      <c r="E299">
        <f t="shared" si="13"/>
        <v>-0.43682334668410405</v>
      </c>
      <c r="F299">
        <f t="shared" si="14"/>
        <v>2.7362877294782217</v>
      </c>
      <c r="G299">
        <f t="shared" si="15"/>
        <v>-2.7362877294782217</v>
      </c>
    </row>
    <row r="300" spans="1:7" x14ac:dyDescent="0.25">
      <c r="A300" s="6">
        <v>250</v>
      </c>
      <c r="B300" s="6">
        <v>20.557337079259458</v>
      </c>
      <c r="C300" s="6">
        <v>0.24266292074054263</v>
      </c>
      <c r="D300">
        <f t="shared" si="12"/>
        <v>0.81971584697190991</v>
      </c>
      <c r="E300">
        <f t="shared" si="13"/>
        <v>-0.57705292623136728</v>
      </c>
      <c r="F300">
        <f t="shared" si="14"/>
        <v>2.7362877294782217</v>
      </c>
      <c r="G300">
        <f t="shared" si="15"/>
        <v>-2.7362877294782217</v>
      </c>
    </row>
    <row r="301" spans="1:7" x14ac:dyDescent="0.25">
      <c r="A301" s="6">
        <v>251</v>
      </c>
      <c r="B301" s="6">
        <v>21.385933022587853</v>
      </c>
      <c r="C301" s="6">
        <v>-0.60593302258785187</v>
      </c>
      <c r="D301">
        <f t="shared" si="12"/>
        <v>0.24266292074054263</v>
      </c>
      <c r="E301">
        <f t="shared" si="13"/>
        <v>-0.8485959433283945</v>
      </c>
      <c r="F301">
        <f t="shared" si="14"/>
        <v>2.7362877294782217</v>
      </c>
      <c r="G301">
        <f t="shared" si="15"/>
        <v>-2.7362877294782217</v>
      </c>
    </row>
    <row r="302" spans="1:7" x14ac:dyDescent="0.25">
      <c r="A302" s="6">
        <v>252</v>
      </c>
      <c r="B302" s="6">
        <v>20.899005036138075</v>
      </c>
      <c r="C302" s="6">
        <v>9.94963861923992E-4</v>
      </c>
      <c r="D302">
        <f t="shared" si="12"/>
        <v>-0.60593302258785187</v>
      </c>
      <c r="E302">
        <f t="shared" si="13"/>
        <v>0.60692798644977586</v>
      </c>
      <c r="F302">
        <f t="shared" si="14"/>
        <v>2.7362877294782217</v>
      </c>
      <c r="G302">
        <f t="shared" si="15"/>
        <v>-2.7362877294782217</v>
      </c>
    </row>
    <row r="303" spans="1:7" x14ac:dyDescent="0.25">
      <c r="A303" s="6">
        <v>253</v>
      </c>
      <c r="B303" s="6">
        <v>21.630419973767463</v>
      </c>
      <c r="C303" s="6">
        <v>-0.68041997376746366</v>
      </c>
      <c r="D303">
        <f t="shared" si="12"/>
        <v>9.94963861923992E-4</v>
      </c>
      <c r="E303">
        <f t="shared" si="13"/>
        <v>-0.68141493762938765</v>
      </c>
      <c r="F303">
        <f t="shared" si="14"/>
        <v>2.7362877294782217</v>
      </c>
      <c r="G303">
        <f t="shared" si="15"/>
        <v>-2.7362877294782217</v>
      </c>
    </row>
    <row r="304" spans="1:7" x14ac:dyDescent="0.25">
      <c r="A304" s="6">
        <v>254</v>
      </c>
      <c r="B304" s="6">
        <v>21.972087930646079</v>
      </c>
      <c r="C304" s="6">
        <v>-1.0520879306460778</v>
      </c>
      <c r="D304">
        <f t="shared" si="12"/>
        <v>-0.68041997376746366</v>
      </c>
      <c r="E304">
        <f t="shared" si="13"/>
        <v>-0.37166795687861409</v>
      </c>
      <c r="F304">
        <f t="shared" si="14"/>
        <v>2.7362877294782217</v>
      </c>
      <c r="G304">
        <f t="shared" si="15"/>
        <v>-2.7362877294782217</v>
      </c>
    </row>
    <row r="305" spans="1:7" x14ac:dyDescent="0.25">
      <c r="A305" s="6">
        <v>255</v>
      </c>
      <c r="B305" s="6">
        <v>21.825804943120207</v>
      </c>
      <c r="C305" s="6">
        <v>-0.88580494312020619</v>
      </c>
      <c r="D305">
        <f t="shared" si="12"/>
        <v>-1.0520879306460778</v>
      </c>
      <c r="E305">
        <f t="shared" si="13"/>
        <v>0.16628298752587156</v>
      </c>
      <c r="F305">
        <f t="shared" si="14"/>
        <v>2.7362877294782217</v>
      </c>
      <c r="G305">
        <f t="shared" si="15"/>
        <v>-2.7362877294782217</v>
      </c>
    </row>
    <row r="306" spans="1:7" x14ac:dyDescent="0.25">
      <c r="A306" s="6">
        <v>256</v>
      </c>
      <c r="B306" s="6">
        <v>22.752604850102333</v>
      </c>
      <c r="C306" s="6">
        <v>-1.8526048501023347</v>
      </c>
      <c r="D306">
        <f t="shared" si="12"/>
        <v>-0.88580494312020619</v>
      </c>
      <c r="E306">
        <f t="shared" si="13"/>
        <v>-0.96679990698212848</v>
      </c>
      <c r="F306">
        <f t="shared" si="14"/>
        <v>2.7362877294782217</v>
      </c>
      <c r="G306">
        <f t="shared" si="15"/>
        <v>-2.7362877294782217</v>
      </c>
    </row>
    <row r="307" spans="1:7" x14ac:dyDescent="0.25">
      <c r="A307" s="6">
        <v>257</v>
      </c>
      <c r="B307" s="6">
        <v>22.537783679609785</v>
      </c>
      <c r="C307" s="6">
        <v>-1.5377836796097846</v>
      </c>
      <c r="D307">
        <f t="shared" si="12"/>
        <v>-1.8526048501023347</v>
      </c>
      <c r="E307">
        <f t="shared" si="13"/>
        <v>0.3148211704925501</v>
      </c>
      <c r="F307">
        <f t="shared" si="14"/>
        <v>2.7362877294782217</v>
      </c>
      <c r="G307">
        <f t="shared" si="15"/>
        <v>-2.7362877294782217</v>
      </c>
    </row>
    <row r="308" spans="1:7" x14ac:dyDescent="0.25">
      <c r="A308" s="6">
        <v>258</v>
      </c>
      <c r="B308" s="6">
        <v>22.234988125010769</v>
      </c>
      <c r="C308" s="6">
        <v>-1.28498812501077</v>
      </c>
      <c r="D308">
        <f t="shared" si="12"/>
        <v>-1.5377836796097846</v>
      </c>
      <c r="E308">
        <f t="shared" si="13"/>
        <v>0.25279555459901459</v>
      </c>
      <c r="F308">
        <f t="shared" si="14"/>
        <v>2.7362877294782217</v>
      </c>
      <c r="G308">
        <f t="shared" si="15"/>
        <v>-2.7362877294782217</v>
      </c>
    </row>
    <row r="309" spans="1:7" x14ac:dyDescent="0.25">
      <c r="A309" s="6">
        <v>259</v>
      </c>
      <c r="B309" s="6">
        <v>22.703502868275461</v>
      </c>
      <c r="C309" s="6">
        <v>-1.773502868275461</v>
      </c>
      <c r="D309">
        <f t="shared" ref="D309:D372" si="16">C308</f>
        <v>-1.28498812501077</v>
      </c>
      <c r="E309">
        <f t="shared" ref="E309:E372" si="17">C309-D309</f>
        <v>-0.48851474326469102</v>
      </c>
      <c r="F309">
        <f t="shared" ref="F309:F372" si="18">2*$G$48</f>
        <v>2.7362877294782217</v>
      </c>
      <c r="G309">
        <f t="shared" ref="G309:G372" si="19">-2*$G$48</f>
        <v>-2.7362877294782217</v>
      </c>
    </row>
    <row r="310" spans="1:7" x14ac:dyDescent="0.25">
      <c r="A310" s="6">
        <v>260</v>
      </c>
      <c r="B310" s="6">
        <v>22.966403062640151</v>
      </c>
      <c r="C310" s="6">
        <v>-2.1364030626401522</v>
      </c>
      <c r="D310">
        <f t="shared" si="16"/>
        <v>-1.773502868275461</v>
      </c>
      <c r="E310">
        <f t="shared" si="17"/>
        <v>-0.36290019436469123</v>
      </c>
      <c r="F310">
        <f t="shared" si="18"/>
        <v>2.7362877294782217</v>
      </c>
      <c r="G310">
        <f t="shared" si="19"/>
        <v>-2.7362877294782217</v>
      </c>
    </row>
    <row r="311" spans="1:7" x14ac:dyDescent="0.25">
      <c r="A311" s="6">
        <v>261</v>
      </c>
      <c r="B311" s="6">
        <v>22.41093689322371</v>
      </c>
      <c r="C311" s="6">
        <v>-1.7209368932237084</v>
      </c>
      <c r="D311">
        <f t="shared" si="16"/>
        <v>-2.1364030626401522</v>
      </c>
      <c r="E311">
        <f t="shared" si="17"/>
        <v>0.41546616941644388</v>
      </c>
      <c r="F311">
        <f t="shared" si="18"/>
        <v>2.7362877294782217</v>
      </c>
      <c r="G311">
        <f t="shared" si="19"/>
        <v>-2.7362877294782217</v>
      </c>
    </row>
    <row r="312" spans="1:7" x14ac:dyDescent="0.25">
      <c r="A312" s="6">
        <v>262</v>
      </c>
      <c r="B312" s="6">
        <v>22.41093689322371</v>
      </c>
      <c r="C312" s="6">
        <v>-1.8209368932237098</v>
      </c>
      <c r="D312">
        <f t="shared" si="16"/>
        <v>-1.7209368932237084</v>
      </c>
      <c r="E312">
        <f t="shared" si="17"/>
        <v>-0.10000000000000142</v>
      </c>
      <c r="F312">
        <f t="shared" si="18"/>
        <v>2.7362877294782217</v>
      </c>
      <c r="G312">
        <f t="shared" si="19"/>
        <v>-2.7362877294782217</v>
      </c>
    </row>
    <row r="313" spans="1:7" x14ac:dyDescent="0.25">
      <c r="A313" s="6">
        <v>263</v>
      </c>
      <c r="B313" s="6">
        <v>22.459015917095858</v>
      </c>
      <c r="C313" s="6">
        <v>-1.5090159170958586</v>
      </c>
      <c r="D313">
        <f t="shared" si="16"/>
        <v>-1.8209368932237098</v>
      </c>
      <c r="E313">
        <f t="shared" si="17"/>
        <v>0.31192097612785119</v>
      </c>
      <c r="F313">
        <f t="shared" si="18"/>
        <v>2.7362877294782217</v>
      </c>
      <c r="G313">
        <f t="shared" si="19"/>
        <v>-2.7362877294782217</v>
      </c>
    </row>
    <row r="314" spans="1:7" x14ac:dyDescent="0.25">
      <c r="A314" s="6">
        <v>264</v>
      </c>
      <c r="B314" s="6">
        <v>22.654400886448595</v>
      </c>
      <c r="C314" s="6">
        <v>-2.0544008864485939</v>
      </c>
      <c r="D314">
        <f t="shared" si="16"/>
        <v>-1.5090159170958586</v>
      </c>
      <c r="E314">
        <f t="shared" si="17"/>
        <v>-0.54538496935273528</v>
      </c>
      <c r="F314">
        <f t="shared" si="18"/>
        <v>2.7362877294782217</v>
      </c>
      <c r="G314">
        <f t="shared" si="19"/>
        <v>-2.7362877294782217</v>
      </c>
    </row>
    <row r="315" spans="1:7" x14ac:dyDescent="0.25">
      <c r="A315" s="6">
        <v>265</v>
      </c>
      <c r="B315" s="6">
        <v>22.752604850102333</v>
      </c>
      <c r="C315" s="6">
        <v>-2.2526048501023332</v>
      </c>
      <c r="D315">
        <f t="shared" si="16"/>
        <v>-2.0544008864485939</v>
      </c>
      <c r="E315">
        <f t="shared" si="17"/>
        <v>-0.19820396365373938</v>
      </c>
      <c r="F315">
        <f t="shared" si="18"/>
        <v>2.7362877294782217</v>
      </c>
      <c r="G315">
        <f t="shared" si="19"/>
        <v>-2.7362877294782217</v>
      </c>
    </row>
    <row r="316" spans="1:7" x14ac:dyDescent="0.25">
      <c r="A316" s="6">
        <v>266</v>
      </c>
      <c r="B316" s="6">
        <v>22.946966861500346</v>
      </c>
      <c r="C316" s="6">
        <v>-2.1969668615003464</v>
      </c>
      <c r="D316">
        <f t="shared" si="16"/>
        <v>-2.2526048501023332</v>
      </c>
      <c r="E316">
        <f t="shared" si="17"/>
        <v>5.5637988601986876E-2</v>
      </c>
      <c r="F316">
        <f t="shared" si="18"/>
        <v>2.7362877294782217</v>
      </c>
      <c r="G316">
        <f t="shared" si="19"/>
        <v>-2.7362877294782217</v>
      </c>
    </row>
    <row r="317" spans="1:7" x14ac:dyDescent="0.25">
      <c r="A317" s="6">
        <v>267</v>
      </c>
      <c r="B317" s="6">
        <v>23.142351830853098</v>
      </c>
      <c r="C317" s="6">
        <v>-2.1623518308530976</v>
      </c>
      <c r="D317">
        <f t="shared" si="16"/>
        <v>-2.1969668615003464</v>
      </c>
      <c r="E317">
        <f t="shared" si="17"/>
        <v>3.4615030647248801E-2</v>
      </c>
      <c r="F317">
        <f t="shared" si="18"/>
        <v>2.7362877294782217</v>
      </c>
      <c r="G317">
        <f t="shared" si="19"/>
        <v>-2.7362877294782217</v>
      </c>
    </row>
    <row r="318" spans="1:7" x14ac:dyDescent="0.25">
      <c r="A318" s="6">
        <v>268</v>
      </c>
      <c r="B318" s="6">
        <v>22.135761203402307</v>
      </c>
      <c r="C318" s="6">
        <v>-0.98576120340230844</v>
      </c>
      <c r="D318">
        <f t="shared" si="16"/>
        <v>-2.1623518308530976</v>
      </c>
      <c r="E318">
        <f t="shared" si="17"/>
        <v>1.1765906274507891</v>
      </c>
      <c r="F318">
        <f t="shared" si="18"/>
        <v>2.7362877294782217</v>
      </c>
      <c r="G318">
        <f t="shared" si="19"/>
        <v>-2.7362877294782217</v>
      </c>
    </row>
    <row r="319" spans="1:7" x14ac:dyDescent="0.25">
      <c r="A319" s="6">
        <v>269</v>
      </c>
      <c r="B319" s="6">
        <v>22.08563626362071</v>
      </c>
      <c r="C319" s="6">
        <v>-0.89563626362070892</v>
      </c>
      <c r="D319">
        <f t="shared" si="16"/>
        <v>-0.98576120340230844</v>
      </c>
      <c r="E319">
        <f t="shared" si="17"/>
        <v>9.0124939781599522E-2</v>
      </c>
      <c r="F319">
        <f t="shared" si="18"/>
        <v>2.7362877294782217</v>
      </c>
      <c r="G319">
        <f t="shared" si="19"/>
        <v>-2.7362877294782217</v>
      </c>
    </row>
    <row r="320" spans="1:7" x14ac:dyDescent="0.25">
      <c r="A320" s="6">
        <v>270</v>
      </c>
      <c r="B320" s="6">
        <v>21.994593005650064</v>
      </c>
      <c r="C320" s="6">
        <v>-0.64459300565006217</v>
      </c>
      <c r="D320">
        <f t="shared" si="16"/>
        <v>-0.89563626362070892</v>
      </c>
      <c r="E320">
        <f t="shared" si="17"/>
        <v>0.25104325797064675</v>
      </c>
      <c r="F320">
        <f t="shared" si="18"/>
        <v>2.7362877294782217</v>
      </c>
      <c r="G320">
        <f t="shared" si="19"/>
        <v>-2.7362877294782217</v>
      </c>
    </row>
    <row r="321" spans="1:7" x14ac:dyDescent="0.25">
      <c r="A321" s="6">
        <v>271</v>
      </c>
      <c r="B321" s="6">
        <v>21.419690635093819</v>
      </c>
      <c r="C321" s="6">
        <v>-0.46969063509381925</v>
      </c>
      <c r="D321">
        <f t="shared" si="16"/>
        <v>-0.64459300565006217</v>
      </c>
      <c r="E321">
        <f t="shared" si="17"/>
        <v>0.17490237055624291</v>
      </c>
      <c r="F321">
        <f t="shared" si="18"/>
        <v>2.7362877294782217</v>
      </c>
      <c r="G321">
        <f t="shared" si="19"/>
        <v>-2.7362877294782217</v>
      </c>
    </row>
    <row r="322" spans="1:7" x14ac:dyDescent="0.25">
      <c r="A322" s="6">
        <v>272</v>
      </c>
      <c r="B322" s="6">
        <v>21.096435921400275</v>
      </c>
      <c r="C322" s="6">
        <v>-0.19643592140027621</v>
      </c>
      <c r="D322">
        <f t="shared" si="16"/>
        <v>-0.46969063509381925</v>
      </c>
      <c r="E322">
        <f t="shared" si="17"/>
        <v>0.27325471369354304</v>
      </c>
      <c r="F322">
        <f t="shared" si="18"/>
        <v>2.7362877294782217</v>
      </c>
      <c r="G322">
        <f t="shared" si="19"/>
        <v>-2.7362877294782217</v>
      </c>
    </row>
    <row r="323" spans="1:7" x14ac:dyDescent="0.25">
      <c r="A323" s="6">
        <v>273</v>
      </c>
      <c r="B323" s="6">
        <v>20.824329105443045</v>
      </c>
      <c r="C323" s="6">
        <v>-7.4329105443045052E-2</v>
      </c>
      <c r="D323">
        <f t="shared" si="16"/>
        <v>-0.19643592140027621</v>
      </c>
      <c r="E323">
        <f t="shared" si="17"/>
        <v>0.12210681595723116</v>
      </c>
      <c r="F323">
        <f t="shared" si="18"/>
        <v>2.7362877294782217</v>
      </c>
      <c r="G323">
        <f t="shared" si="19"/>
        <v>-2.7362877294782217</v>
      </c>
    </row>
    <row r="324" spans="1:7" x14ac:dyDescent="0.25">
      <c r="A324" s="6">
        <v>274</v>
      </c>
      <c r="B324" s="6">
        <v>20.89491320431917</v>
      </c>
      <c r="C324" s="6">
        <v>-9.4913204319169608E-2</v>
      </c>
      <c r="D324">
        <f t="shared" si="16"/>
        <v>-7.4329105443045052E-2</v>
      </c>
      <c r="E324">
        <f t="shared" si="17"/>
        <v>-2.0584098876124557E-2</v>
      </c>
      <c r="F324">
        <f t="shared" si="18"/>
        <v>2.7362877294782217</v>
      </c>
      <c r="G324">
        <f t="shared" si="19"/>
        <v>-2.7362877294782217</v>
      </c>
    </row>
    <row r="325" spans="1:7" x14ac:dyDescent="0.25">
      <c r="A325" s="6">
        <v>275</v>
      </c>
      <c r="B325" s="6">
        <v>20.541992709938558</v>
      </c>
      <c r="C325" s="6">
        <v>0.25800729006144252</v>
      </c>
      <c r="D325">
        <f t="shared" si="16"/>
        <v>-9.4913204319169608E-2</v>
      </c>
      <c r="E325">
        <f t="shared" si="17"/>
        <v>0.35292049438061213</v>
      </c>
      <c r="F325">
        <f t="shared" si="18"/>
        <v>2.7362877294782217</v>
      </c>
      <c r="G325">
        <f t="shared" si="19"/>
        <v>-2.7362877294782217</v>
      </c>
    </row>
    <row r="326" spans="1:7" x14ac:dyDescent="0.25">
      <c r="A326" s="6">
        <v>276</v>
      </c>
      <c r="B326" s="6">
        <v>20.571658490625619</v>
      </c>
      <c r="C326" s="6">
        <v>0.33834150937438068</v>
      </c>
      <c r="D326">
        <f t="shared" si="16"/>
        <v>0.25800729006144252</v>
      </c>
      <c r="E326">
        <f t="shared" si="17"/>
        <v>8.033421931293816E-2</v>
      </c>
      <c r="F326">
        <f t="shared" si="18"/>
        <v>2.7362877294782217</v>
      </c>
      <c r="G326">
        <f t="shared" si="19"/>
        <v>-2.7362877294782217</v>
      </c>
    </row>
    <row r="327" spans="1:7" x14ac:dyDescent="0.25">
      <c r="A327" s="6">
        <v>277</v>
      </c>
      <c r="B327" s="6">
        <v>21.338876956670429</v>
      </c>
      <c r="C327" s="6">
        <v>0.66112304332957095</v>
      </c>
      <c r="D327">
        <f t="shared" si="16"/>
        <v>0.33834150937438068</v>
      </c>
      <c r="E327">
        <f t="shared" si="17"/>
        <v>0.32278153395519027</v>
      </c>
      <c r="F327">
        <f t="shared" si="18"/>
        <v>2.7362877294782217</v>
      </c>
      <c r="G327">
        <f t="shared" si="19"/>
        <v>-2.7362877294782217</v>
      </c>
    </row>
    <row r="328" spans="1:7" x14ac:dyDescent="0.25">
      <c r="A328" s="6">
        <v>278</v>
      </c>
      <c r="B328" s="6">
        <v>21.934238486321203</v>
      </c>
      <c r="C328" s="6">
        <v>0.18576151367879845</v>
      </c>
      <c r="D328">
        <f t="shared" si="16"/>
        <v>0.66112304332957095</v>
      </c>
      <c r="E328">
        <f t="shared" si="17"/>
        <v>-0.4753615296507725</v>
      </c>
      <c r="F328">
        <f t="shared" si="18"/>
        <v>2.7362877294782217</v>
      </c>
      <c r="G328">
        <f t="shared" si="19"/>
        <v>-2.7362877294782217</v>
      </c>
    </row>
    <row r="329" spans="1:7" x14ac:dyDescent="0.25">
      <c r="A329" s="6">
        <v>279</v>
      </c>
      <c r="B329" s="6">
        <v>21.328647377123165</v>
      </c>
      <c r="C329" s="6">
        <v>0.27135262287683659</v>
      </c>
      <c r="D329">
        <f t="shared" si="16"/>
        <v>0.18576151367879845</v>
      </c>
      <c r="E329">
        <f t="shared" si="17"/>
        <v>8.559110919803814E-2</v>
      </c>
      <c r="F329">
        <f t="shared" si="18"/>
        <v>2.7362877294782217</v>
      </c>
      <c r="G329">
        <f t="shared" si="19"/>
        <v>-2.7362877294782217</v>
      </c>
    </row>
    <row r="330" spans="1:7" x14ac:dyDescent="0.25">
      <c r="A330" s="6">
        <v>280</v>
      </c>
      <c r="B330" s="6">
        <v>21.328647377123165</v>
      </c>
      <c r="C330" s="6">
        <v>0.27135262287683659</v>
      </c>
      <c r="D330">
        <f t="shared" si="16"/>
        <v>0.27135262287683659</v>
      </c>
      <c r="E330">
        <f t="shared" si="17"/>
        <v>0</v>
      </c>
      <c r="F330">
        <f t="shared" si="18"/>
        <v>2.7362877294782217</v>
      </c>
      <c r="G330">
        <f t="shared" si="19"/>
        <v>-2.7362877294782217</v>
      </c>
    </row>
    <row r="331" spans="1:7" x14ac:dyDescent="0.25">
      <c r="A331" s="6">
        <v>281</v>
      </c>
      <c r="B331" s="6">
        <v>21.075976762305746</v>
      </c>
      <c r="C331" s="6">
        <v>0.52402323769425507</v>
      </c>
      <c r="D331">
        <f t="shared" si="16"/>
        <v>0.27135262287683659</v>
      </c>
      <c r="E331">
        <f t="shared" si="17"/>
        <v>0.25267061481741848</v>
      </c>
      <c r="F331">
        <f t="shared" si="18"/>
        <v>2.7362877294782217</v>
      </c>
      <c r="G331">
        <f t="shared" si="19"/>
        <v>-2.7362877294782217</v>
      </c>
    </row>
    <row r="332" spans="1:7" x14ac:dyDescent="0.25">
      <c r="A332" s="6">
        <v>282</v>
      </c>
      <c r="B332" s="6">
        <v>21.459585995328144</v>
      </c>
      <c r="C332" s="6">
        <v>4.0414004671855963E-2</v>
      </c>
      <c r="D332">
        <f t="shared" si="16"/>
        <v>0.52402323769425507</v>
      </c>
      <c r="E332">
        <f t="shared" si="17"/>
        <v>-0.48360923302239911</v>
      </c>
      <c r="F332">
        <f t="shared" si="18"/>
        <v>2.7362877294782217</v>
      </c>
      <c r="G332">
        <f t="shared" si="19"/>
        <v>-2.7362877294782217</v>
      </c>
    </row>
    <row r="333" spans="1:7" x14ac:dyDescent="0.25">
      <c r="A333" s="6">
        <v>283</v>
      </c>
      <c r="B333" s="6">
        <v>21.934238486321203</v>
      </c>
      <c r="C333" s="6">
        <v>-0.67423848632120098</v>
      </c>
      <c r="D333">
        <f t="shared" si="16"/>
        <v>4.0414004671855963E-2</v>
      </c>
      <c r="E333">
        <f t="shared" si="17"/>
        <v>-0.71465249099305694</v>
      </c>
      <c r="F333">
        <f t="shared" si="18"/>
        <v>2.7362877294782217</v>
      </c>
      <c r="G333">
        <f t="shared" si="19"/>
        <v>-2.7362877294782217</v>
      </c>
    </row>
    <row r="334" spans="1:7" x14ac:dyDescent="0.25">
      <c r="A334" s="6">
        <v>284</v>
      </c>
      <c r="B334" s="6">
        <v>21.934238486321203</v>
      </c>
      <c r="C334" s="6">
        <v>-0.20423848632120212</v>
      </c>
      <c r="D334">
        <f t="shared" si="16"/>
        <v>-0.67423848632120098</v>
      </c>
      <c r="E334">
        <f t="shared" si="17"/>
        <v>0.46999999999999886</v>
      </c>
      <c r="F334">
        <f t="shared" si="18"/>
        <v>2.7362877294782217</v>
      </c>
      <c r="G334">
        <f t="shared" si="19"/>
        <v>-2.7362877294782217</v>
      </c>
    </row>
    <row r="335" spans="1:7" x14ac:dyDescent="0.25">
      <c r="A335" s="6">
        <v>285</v>
      </c>
      <c r="B335" s="6">
        <v>21.328647377123165</v>
      </c>
      <c r="C335" s="6">
        <v>0.27135262287683659</v>
      </c>
      <c r="D335">
        <f t="shared" si="16"/>
        <v>-0.20423848632120212</v>
      </c>
      <c r="E335">
        <f t="shared" si="17"/>
        <v>0.47559110919803871</v>
      </c>
      <c r="F335">
        <f t="shared" si="18"/>
        <v>2.7362877294782217</v>
      </c>
      <c r="G335">
        <f t="shared" si="19"/>
        <v>-2.7362877294782217</v>
      </c>
    </row>
    <row r="336" spans="1:7" x14ac:dyDescent="0.25">
      <c r="A336" s="6">
        <v>286</v>
      </c>
      <c r="B336" s="6">
        <v>21.580295033985866</v>
      </c>
      <c r="C336" s="6">
        <v>-8.0295033985866127E-2</v>
      </c>
      <c r="D336">
        <f t="shared" si="16"/>
        <v>0.27135262287683659</v>
      </c>
      <c r="E336">
        <f t="shared" si="17"/>
        <v>-0.35164765686270272</v>
      </c>
      <c r="F336">
        <f t="shared" si="18"/>
        <v>2.7362877294782217</v>
      </c>
      <c r="G336">
        <f t="shared" si="19"/>
        <v>-2.7362877294782217</v>
      </c>
    </row>
    <row r="337" spans="1:7" x14ac:dyDescent="0.25">
      <c r="A337" s="6">
        <v>287</v>
      </c>
      <c r="B337" s="6">
        <v>21.621213352174923</v>
      </c>
      <c r="C337" s="6">
        <v>0.16878664782507613</v>
      </c>
      <c r="D337">
        <f t="shared" si="16"/>
        <v>-8.0295033985866127E-2</v>
      </c>
      <c r="E337">
        <f t="shared" si="17"/>
        <v>0.24908168181094226</v>
      </c>
      <c r="F337">
        <f t="shared" si="18"/>
        <v>2.7362877294782217</v>
      </c>
      <c r="G337">
        <f t="shared" si="19"/>
        <v>-2.7362877294782217</v>
      </c>
    </row>
    <row r="338" spans="1:7" x14ac:dyDescent="0.25">
      <c r="A338" s="6">
        <v>288</v>
      </c>
      <c r="B338" s="6">
        <v>21.832965648803292</v>
      </c>
      <c r="C338" s="6">
        <v>-0.24296564880329186</v>
      </c>
      <c r="D338">
        <f t="shared" si="16"/>
        <v>0.16878664782507613</v>
      </c>
      <c r="E338">
        <f t="shared" si="17"/>
        <v>-0.41175229662836799</v>
      </c>
      <c r="F338">
        <f t="shared" si="18"/>
        <v>2.7362877294782217</v>
      </c>
      <c r="G338">
        <f t="shared" si="19"/>
        <v>-2.7362877294782217</v>
      </c>
    </row>
    <row r="339" spans="1:7" x14ac:dyDescent="0.25">
      <c r="A339" s="6">
        <v>289</v>
      </c>
      <c r="B339" s="6">
        <v>20.420260713326119</v>
      </c>
      <c r="C339" s="6">
        <v>1.2597392866738808</v>
      </c>
      <c r="D339">
        <f t="shared" si="16"/>
        <v>-0.24296564880329186</v>
      </c>
      <c r="E339">
        <f t="shared" si="17"/>
        <v>1.5027049354771727</v>
      </c>
      <c r="F339">
        <f t="shared" si="18"/>
        <v>2.7362877294782217</v>
      </c>
      <c r="G339">
        <f t="shared" si="19"/>
        <v>-2.7362877294782217</v>
      </c>
    </row>
    <row r="340" spans="1:7" x14ac:dyDescent="0.25">
      <c r="A340" s="6">
        <v>290</v>
      </c>
      <c r="B340" s="6">
        <v>19.967090339382313</v>
      </c>
      <c r="C340" s="6">
        <v>1.4329096606176854</v>
      </c>
      <c r="D340">
        <f t="shared" si="16"/>
        <v>1.2597392866738808</v>
      </c>
      <c r="E340">
        <f t="shared" si="17"/>
        <v>0.17317037394380463</v>
      </c>
      <c r="F340">
        <f t="shared" si="18"/>
        <v>2.7362877294782217</v>
      </c>
      <c r="G340">
        <f t="shared" si="19"/>
        <v>-2.7362877294782217</v>
      </c>
    </row>
    <row r="341" spans="1:7" x14ac:dyDescent="0.25">
      <c r="A341" s="6">
        <v>291</v>
      </c>
      <c r="B341" s="6">
        <v>20.571658490625619</v>
      </c>
      <c r="C341" s="6">
        <v>0.6883415093743821</v>
      </c>
      <c r="D341">
        <f t="shared" si="16"/>
        <v>1.4329096606176854</v>
      </c>
      <c r="E341">
        <f t="shared" si="17"/>
        <v>-0.74456815124330333</v>
      </c>
      <c r="F341">
        <f t="shared" si="18"/>
        <v>2.7362877294782217</v>
      </c>
      <c r="G341">
        <f t="shared" si="19"/>
        <v>-2.7362877294782217</v>
      </c>
    </row>
    <row r="342" spans="1:7" x14ac:dyDescent="0.25">
      <c r="A342" s="6">
        <v>292</v>
      </c>
      <c r="B342" s="6">
        <v>20.71282668837787</v>
      </c>
      <c r="C342" s="6">
        <v>0.28717331162213</v>
      </c>
      <c r="D342">
        <f t="shared" si="16"/>
        <v>0.6883415093743821</v>
      </c>
      <c r="E342">
        <f t="shared" si="17"/>
        <v>-0.4011681977522521</v>
      </c>
      <c r="F342">
        <f t="shared" si="18"/>
        <v>2.7362877294782217</v>
      </c>
      <c r="G342">
        <f t="shared" si="19"/>
        <v>-2.7362877294782217</v>
      </c>
    </row>
    <row r="343" spans="1:7" x14ac:dyDescent="0.25">
      <c r="A343" s="6">
        <v>293</v>
      </c>
      <c r="B343" s="6">
        <v>20.985956462289817</v>
      </c>
      <c r="C343" s="6">
        <v>3.4043537710182648E-2</v>
      </c>
      <c r="D343">
        <f t="shared" si="16"/>
        <v>0.28717331162213</v>
      </c>
      <c r="E343">
        <f t="shared" si="17"/>
        <v>-0.25312977391194735</v>
      </c>
      <c r="F343">
        <f t="shared" si="18"/>
        <v>2.7362877294782217</v>
      </c>
      <c r="G343">
        <f t="shared" si="19"/>
        <v>-2.7362877294782217</v>
      </c>
    </row>
    <row r="344" spans="1:7" x14ac:dyDescent="0.25">
      <c r="A344" s="6">
        <v>294</v>
      </c>
      <c r="B344" s="6">
        <v>20.571658490625619</v>
      </c>
      <c r="C344" s="6">
        <v>0.32834150937437911</v>
      </c>
      <c r="D344">
        <f t="shared" si="16"/>
        <v>3.4043537710182648E-2</v>
      </c>
      <c r="E344">
        <f t="shared" si="17"/>
        <v>0.29429797166419647</v>
      </c>
      <c r="F344">
        <f t="shared" si="18"/>
        <v>2.7362877294782217</v>
      </c>
      <c r="G344">
        <f t="shared" si="19"/>
        <v>-2.7362877294782217</v>
      </c>
    </row>
    <row r="345" spans="1:7" x14ac:dyDescent="0.25">
      <c r="A345" s="6">
        <v>295</v>
      </c>
      <c r="B345" s="6">
        <v>20.098028957587292</v>
      </c>
      <c r="C345" s="6">
        <v>0.77197104241270864</v>
      </c>
      <c r="D345">
        <f t="shared" si="16"/>
        <v>0.32834150937437911</v>
      </c>
      <c r="E345">
        <f t="shared" si="17"/>
        <v>0.44362953303832953</v>
      </c>
      <c r="F345">
        <f t="shared" si="18"/>
        <v>2.7362877294782217</v>
      </c>
      <c r="G345">
        <f t="shared" si="19"/>
        <v>-2.7362877294782217</v>
      </c>
    </row>
    <row r="346" spans="1:7" x14ac:dyDescent="0.25">
      <c r="A346" s="6">
        <v>296</v>
      </c>
      <c r="B346" s="6">
        <v>20.309781254215661</v>
      </c>
      <c r="C346" s="6">
        <v>0.49021874578433966</v>
      </c>
      <c r="D346">
        <f t="shared" si="16"/>
        <v>0.77197104241270864</v>
      </c>
      <c r="E346">
        <f t="shared" si="17"/>
        <v>-0.28175229662836898</v>
      </c>
      <c r="F346">
        <f t="shared" si="18"/>
        <v>2.7362877294782217</v>
      </c>
      <c r="G346">
        <f t="shared" si="19"/>
        <v>-2.7362877294782217</v>
      </c>
    </row>
    <row r="347" spans="1:7" x14ac:dyDescent="0.25">
      <c r="A347" s="6">
        <v>297</v>
      </c>
      <c r="B347" s="6">
        <v>20.087799378040035</v>
      </c>
      <c r="C347" s="6">
        <v>1.0122006219599662</v>
      </c>
      <c r="D347">
        <f t="shared" si="16"/>
        <v>0.49021874578433966</v>
      </c>
      <c r="E347">
        <f t="shared" si="17"/>
        <v>0.52198187617562652</v>
      </c>
      <c r="F347">
        <f t="shared" si="18"/>
        <v>2.7362877294782217</v>
      </c>
      <c r="G347">
        <f t="shared" si="19"/>
        <v>-2.7362877294782217</v>
      </c>
    </row>
    <row r="348" spans="1:7" x14ac:dyDescent="0.25">
      <c r="A348" s="6">
        <v>298</v>
      </c>
      <c r="B348" s="6">
        <v>20.480615232654973</v>
      </c>
      <c r="C348" s="6">
        <v>0.70938476734502842</v>
      </c>
      <c r="D348">
        <f t="shared" si="16"/>
        <v>1.0122006219599662</v>
      </c>
      <c r="E348">
        <f t="shared" si="17"/>
        <v>-0.30281585461493776</v>
      </c>
      <c r="F348">
        <f t="shared" si="18"/>
        <v>2.7362877294782217</v>
      </c>
      <c r="G348">
        <f t="shared" si="19"/>
        <v>-2.7362877294782217</v>
      </c>
    </row>
    <row r="349" spans="1:7" x14ac:dyDescent="0.25">
      <c r="A349" s="6">
        <v>299</v>
      </c>
      <c r="B349" s="6">
        <v>20.249426734886807</v>
      </c>
      <c r="C349" s="6">
        <v>0.96057326511319374</v>
      </c>
      <c r="D349">
        <f t="shared" si="16"/>
        <v>0.70938476734502842</v>
      </c>
      <c r="E349">
        <f t="shared" si="17"/>
        <v>0.25118849776816532</v>
      </c>
      <c r="F349">
        <f t="shared" si="18"/>
        <v>2.7362877294782217</v>
      </c>
      <c r="G349">
        <f t="shared" si="19"/>
        <v>-2.7362877294782217</v>
      </c>
    </row>
    <row r="350" spans="1:7" x14ac:dyDescent="0.25">
      <c r="A350" s="6">
        <v>300</v>
      </c>
      <c r="B350" s="6">
        <v>20.723056267925134</v>
      </c>
      <c r="C350" s="6">
        <v>0.51694373207486422</v>
      </c>
      <c r="D350">
        <f t="shared" si="16"/>
        <v>0.96057326511319374</v>
      </c>
      <c r="E350">
        <f t="shared" si="17"/>
        <v>-0.44362953303832953</v>
      </c>
      <c r="F350">
        <f t="shared" si="18"/>
        <v>2.7362877294782217</v>
      </c>
      <c r="G350">
        <f t="shared" si="19"/>
        <v>-2.7362877294782217</v>
      </c>
    </row>
    <row r="351" spans="1:7" x14ac:dyDescent="0.25">
      <c r="A351" s="6">
        <v>301</v>
      </c>
      <c r="B351" s="6">
        <v>20.52153355084403</v>
      </c>
      <c r="C351" s="6">
        <v>0.84846644915597125</v>
      </c>
      <c r="D351">
        <f t="shared" si="16"/>
        <v>0.51694373207486422</v>
      </c>
      <c r="E351">
        <f t="shared" si="17"/>
        <v>0.33152271708110703</v>
      </c>
      <c r="F351">
        <f t="shared" si="18"/>
        <v>2.7362877294782217</v>
      </c>
      <c r="G351">
        <f t="shared" si="19"/>
        <v>-2.7362877294782217</v>
      </c>
    </row>
    <row r="352" spans="1:7" x14ac:dyDescent="0.25">
      <c r="A352" s="6">
        <v>302</v>
      </c>
      <c r="B352" s="6">
        <v>20.622806388361948</v>
      </c>
      <c r="C352" s="6">
        <v>0.99719361163805331</v>
      </c>
      <c r="D352">
        <f t="shared" si="16"/>
        <v>0.84846644915597125</v>
      </c>
      <c r="E352">
        <f t="shared" si="17"/>
        <v>0.14872716248208206</v>
      </c>
      <c r="F352">
        <f t="shared" si="18"/>
        <v>2.7362877294782217</v>
      </c>
      <c r="G352">
        <f t="shared" si="19"/>
        <v>-2.7362877294782217</v>
      </c>
    </row>
    <row r="353" spans="1:7" x14ac:dyDescent="0.25">
      <c r="A353" s="6">
        <v>303</v>
      </c>
      <c r="B353" s="6">
        <v>20.853994886130113</v>
      </c>
      <c r="C353" s="6">
        <v>1.0960051138698859</v>
      </c>
      <c r="D353">
        <f t="shared" si="16"/>
        <v>0.99719361163805331</v>
      </c>
      <c r="E353">
        <f t="shared" si="17"/>
        <v>9.8811502231832549E-2</v>
      </c>
      <c r="F353">
        <f t="shared" si="18"/>
        <v>2.7362877294782217</v>
      </c>
      <c r="G353">
        <f t="shared" si="19"/>
        <v>-2.7362877294782217</v>
      </c>
    </row>
    <row r="354" spans="1:7" x14ac:dyDescent="0.25">
      <c r="A354" s="6">
        <v>304</v>
      </c>
      <c r="B354" s="6">
        <v>20.853994886130113</v>
      </c>
      <c r="C354" s="6">
        <v>1.0960051138698859</v>
      </c>
      <c r="D354">
        <f t="shared" si="16"/>
        <v>1.0960051138698859</v>
      </c>
      <c r="E354">
        <f t="shared" si="17"/>
        <v>0</v>
      </c>
      <c r="F354">
        <f t="shared" si="18"/>
        <v>2.7362877294782217</v>
      </c>
      <c r="G354">
        <f t="shared" si="19"/>
        <v>-2.7362877294782217</v>
      </c>
    </row>
    <row r="355" spans="1:7" x14ac:dyDescent="0.25">
      <c r="A355" s="6">
        <v>305</v>
      </c>
      <c r="B355" s="6">
        <v>20.864224465677378</v>
      </c>
      <c r="C355" s="6">
        <v>1.1357755343226223</v>
      </c>
      <c r="D355">
        <f t="shared" si="16"/>
        <v>1.0960051138698859</v>
      </c>
      <c r="E355">
        <f t="shared" si="17"/>
        <v>3.9770420452736488E-2</v>
      </c>
      <c r="F355">
        <f t="shared" si="18"/>
        <v>2.7362877294782217</v>
      </c>
      <c r="G355">
        <f t="shared" si="19"/>
        <v>-2.7362877294782217</v>
      </c>
    </row>
    <row r="356" spans="1:7" x14ac:dyDescent="0.25">
      <c r="A356" s="6">
        <v>306</v>
      </c>
      <c r="B356" s="6">
        <v>20.965497303195296</v>
      </c>
      <c r="C356" s="6">
        <v>1.2745026968047029</v>
      </c>
      <c r="D356">
        <f t="shared" si="16"/>
        <v>1.1357755343226223</v>
      </c>
      <c r="E356">
        <f t="shared" si="17"/>
        <v>0.1387271624820805</v>
      </c>
      <c r="F356">
        <f t="shared" si="18"/>
        <v>2.7362877294782217</v>
      </c>
      <c r="G356">
        <f t="shared" si="19"/>
        <v>-2.7362877294782217</v>
      </c>
    </row>
    <row r="357" spans="1:7" x14ac:dyDescent="0.25">
      <c r="A357" s="6">
        <v>307</v>
      </c>
      <c r="B357" s="6">
        <v>21.106665500947539</v>
      </c>
      <c r="C357" s="6">
        <v>1.393334499052461</v>
      </c>
      <c r="D357">
        <f t="shared" si="16"/>
        <v>1.2745026968047029</v>
      </c>
      <c r="E357">
        <f t="shared" si="17"/>
        <v>0.11883180224775813</v>
      </c>
      <c r="F357">
        <f t="shared" si="18"/>
        <v>2.7362877294782217</v>
      </c>
      <c r="G357">
        <f t="shared" si="19"/>
        <v>-2.7362877294782217</v>
      </c>
    </row>
    <row r="358" spans="1:7" x14ac:dyDescent="0.25">
      <c r="A358" s="6">
        <v>308</v>
      </c>
      <c r="B358" s="6">
        <v>21.106665500947539</v>
      </c>
      <c r="C358" s="6">
        <v>1.393334499052461</v>
      </c>
      <c r="D358">
        <f t="shared" si="16"/>
        <v>1.393334499052461</v>
      </c>
      <c r="E358">
        <f t="shared" si="17"/>
        <v>0</v>
      </c>
      <c r="F358">
        <f t="shared" si="18"/>
        <v>2.7362877294782217</v>
      </c>
      <c r="G358">
        <f t="shared" si="19"/>
        <v>-2.7362877294782217</v>
      </c>
    </row>
    <row r="359" spans="1:7" x14ac:dyDescent="0.25">
      <c r="A359" s="6">
        <v>309</v>
      </c>
      <c r="B359" s="6">
        <v>20.652472169049009</v>
      </c>
      <c r="C359" s="6">
        <v>2.1375278309509902</v>
      </c>
      <c r="D359">
        <f t="shared" si="16"/>
        <v>1.393334499052461</v>
      </c>
      <c r="E359">
        <f t="shared" si="17"/>
        <v>0.74419333189852921</v>
      </c>
      <c r="F359">
        <f t="shared" si="18"/>
        <v>2.7362877294782217</v>
      </c>
      <c r="G359">
        <f t="shared" si="19"/>
        <v>-2.7362877294782217</v>
      </c>
    </row>
    <row r="360" spans="1:7" x14ac:dyDescent="0.25">
      <c r="A360" s="6">
        <v>310</v>
      </c>
      <c r="B360" s="6">
        <v>21.309211175983368</v>
      </c>
      <c r="C360" s="6">
        <v>0.5107888240166325</v>
      </c>
      <c r="D360">
        <f t="shared" si="16"/>
        <v>2.1375278309509902</v>
      </c>
      <c r="E360">
        <f t="shared" si="17"/>
        <v>-1.6267390069343577</v>
      </c>
      <c r="F360">
        <f t="shared" si="18"/>
        <v>2.7362877294782217</v>
      </c>
      <c r="G360">
        <f t="shared" si="19"/>
        <v>-2.7362877294782217</v>
      </c>
    </row>
    <row r="361" spans="1:7" x14ac:dyDescent="0.25">
      <c r="A361" s="6">
        <v>311</v>
      </c>
      <c r="B361" s="6">
        <v>20.611553850859952</v>
      </c>
      <c r="C361" s="6">
        <v>1.4984461491400474</v>
      </c>
      <c r="D361">
        <f t="shared" si="16"/>
        <v>0.5107888240166325</v>
      </c>
      <c r="E361">
        <f t="shared" si="17"/>
        <v>0.98765732512341486</v>
      </c>
      <c r="F361">
        <f t="shared" si="18"/>
        <v>2.7362877294782217</v>
      </c>
      <c r="G361">
        <f t="shared" si="19"/>
        <v>-2.7362877294782217</v>
      </c>
    </row>
    <row r="362" spans="1:7" x14ac:dyDescent="0.25">
      <c r="A362" s="6">
        <v>312</v>
      </c>
      <c r="B362" s="6">
        <v>20.389571974684319</v>
      </c>
      <c r="C362" s="6">
        <v>1.5904280253156813</v>
      </c>
      <c r="D362">
        <f t="shared" si="16"/>
        <v>1.4984461491400474</v>
      </c>
      <c r="E362">
        <f t="shared" si="17"/>
        <v>9.1981876175633914E-2</v>
      </c>
      <c r="F362">
        <f t="shared" si="18"/>
        <v>2.7362877294782217</v>
      </c>
      <c r="G362">
        <f t="shared" si="19"/>
        <v>-2.7362877294782217</v>
      </c>
    </row>
    <row r="363" spans="1:7" x14ac:dyDescent="0.25">
      <c r="A363" s="6">
        <v>313</v>
      </c>
      <c r="B363" s="6">
        <v>20.501074391749501</v>
      </c>
      <c r="C363" s="6">
        <v>1.3789256082504977</v>
      </c>
      <c r="D363">
        <f t="shared" si="16"/>
        <v>1.5904280253156813</v>
      </c>
      <c r="E363">
        <f t="shared" si="17"/>
        <v>-0.21150241706518358</v>
      </c>
      <c r="F363">
        <f t="shared" si="18"/>
        <v>2.7362877294782217</v>
      </c>
      <c r="G363">
        <f t="shared" si="19"/>
        <v>-2.7362877294782217</v>
      </c>
    </row>
    <row r="364" spans="1:7" x14ac:dyDescent="0.25">
      <c r="A364" s="6">
        <v>314</v>
      </c>
      <c r="B364" s="6">
        <v>19.135425522189745</v>
      </c>
      <c r="C364" s="6">
        <v>2.0545744778102559</v>
      </c>
      <c r="D364">
        <f t="shared" si="16"/>
        <v>1.3789256082504977</v>
      </c>
      <c r="E364">
        <f t="shared" si="17"/>
        <v>0.67564886955975823</v>
      </c>
      <c r="F364">
        <f t="shared" si="18"/>
        <v>2.7362877294782217</v>
      </c>
      <c r="G364">
        <f t="shared" si="19"/>
        <v>-2.7362877294782217</v>
      </c>
    </row>
    <row r="365" spans="1:7" x14ac:dyDescent="0.25">
      <c r="A365" s="6">
        <v>315</v>
      </c>
      <c r="B365" s="6">
        <v>19.489368974525082</v>
      </c>
      <c r="C365" s="6">
        <v>1.3606310254749197</v>
      </c>
      <c r="D365">
        <f t="shared" si="16"/>
        <v>2.0545744778102559</v>
      </c>
      <c r="E365">
        <f t="shared" si="17"/>
        <v>-0.69394345233533627</v>
      </c>
      <c r="F365">
        <f t="shared" si="18"/>
        <v>2.7362877294782217</v>
      </c>
      <c r="G365">
        <f t="shared" si="19"/>
        <v>-2.7362877294782217</v>
      </c>
    </row>
    <row r="366" spans="1:7" x14ac:dyDescent="0.25">
      <c r="A366" s="6">
        <v>316</v>
      </c>
      <c r="B366" s="6">
        <v>19.034152684671827</v>
      </c>
      <c r="C366" s="6">
        <v>1.1658473153281719</v>
      </c>
      <c r="D366">
        <f t="shared" si="16"/>
        <v>1.3606310254749197</v>
      </c>
      <c r="E366">
        <f t="shared" si="17"/>
        <v>-0.19478371014674778</v>
      </c>
      <c r="F366">
        <f t="shared" si="18"/>
        <v>2.7362877294782217</v>
      </c>
      <c r="G366">
        <f t="shared" si="19"/>
        <v>-2.7362877294782217</v>
      </c>
    </row>
    <row r="367" spans="1:7" x14ac:dyDescent="0.25">
      <c r="A367" s="6">
        <v>317</v>
      </c>
      <c r="B367" s="6">
        <v>19.135425522189745</v>
      </c>
      <c r="C367" s="6">
        <v>1.7645744778102532</v>
      </c>
      <c r="D367">
        <f t="shared" si="16"/>
        <v>1.1658473153281719</v>
      </c>
      <c r="E367">
        <f t="shared" si="17"/>
        <v>0.59872716248208135</v>
      </c>
      <c r="F367">
        <f t="shared" si="18"/>
        <v>2.7362877294782217</v>
      </c>
      <c r="G367">
        <f t="shared" si="19"/>
        <v>-2.7362877294782217</v>
      </c>
    </row>
    <row r="368" spans="1:7" x14ac:dyDescent="0.25">
      <c r="A368" s="6">
        <v>318</v>
      </c>
      <c r="B368" s="6">
        <v>19.085300582408152</v>
      </c>
      <c r="C368" s="6">
        <v>1.9646994175918486</v>
      </c>
      <c r="D368">
        <f t="shared" si="16"/>
        <v>1.7645744778102532</v>
      </c>
      <c r="E368">
        <f t="shared" si="17"/>
        <v>0.2001249397815954</v>
      </c>
      <c r="F368">
        <f t="shared" si="18"/>
        <v>2.7362877294782217</v>
      </c>
      <c r="G368">
        <f t="shared" si="19"/>
        <v>-2.7362877294782217</v>
      </c>
    </row>
    <row r="369" spans="1:7" x14ac:dyDescent="0.25">
      <c r="A369" s="6">
        <v>319</v>
      </c>
      <c r="B369" s="6">
        <v>19.034152684671827</v>
      </c>
      <c r="C369" s="6">
        <v>1.5058473153281717</v>
      </c>
      <c r="D369">
        <f t="shared" si="16"/>
        <v>1.9646994175918486</v>
      </c>
      <c r="E369">
        <f t="shared" si="17"/>
        <v>-0.4588521022636769</v>
      </c>
      <c r="F369">
        <f t="shared" si="18"/>
        <v>2.7362877294782217</v>
      </c>
      <c r="G369">
        <f t="shared" si="19"/>
        <v>-2.7362877294782217</v>
      </c>
    </row>
    <row r="370" spans="1:7" x14ac:dyDescent="0.25">
      <c r="A370" s="6">
        <v>320</v>
      </c>
      <c r="B370" s="6">
        <v>19.034152684671827</v>
      </c>
      <c r="C370" s="6">
        <v>1.5158473153281733</v>
      </c>
      <c r="D370">
        <f t="shared" si="16"/>
        <v>1.5058473153281717</v>
      </c>
      <c r="E370">
        <f t="shared" si="17"/>
        <v>1.0000000000001563E-2</v>
      </c>
      <c r="F370">
        <f t="shared" si="18"/>
        <v>2.7362877294782217</v>
      </c>
      <c r="G370">
        <f t="shared" si="19"/>
        <v>-2.7362877294782217</v>
      </c>
    </row>
    <row r="371" spans="1:7" x14ac:dyDescent="0.25">
      <c r="A371" s="6">
        <v>321</v>
      </c>
      <c r="B371" s="6">
        <v>18.88275490737232</v>
      </c>
      <c r="C371" s="6">
        <v>1.7172450926276817</v>
      </c>
      <c r="D371">
        <f t="shared" si="16"/>
        <v>1.5158473153281733</v>
      </c>
      <c r="E371">
        <f t="shared" si="17"/>
        <v>0.20139777729950836</v>
      </c>
      <c r="F371">
        <f t="shared" si="18"/>
        <v>2.7362877294782217</v>
      </c>
      <c r="G371">
        <f t="shared" si="19"/>
        <v>-2.7362877294782217</v>
      </c>
    </row>
    <row r="372" spans="1:7" x14ac:dyDescent="0.25">
      <c r="A372" s="6">
        <v>322</v>
      </c>
      <c r="B372" s="6">
        <v>19.175320882424071</v>
      </c>
      <c r="C372" s="6">
        <v>1.8346791175759307</v>
      </c>
      <c r="D372">
        <f t="shared" si="16"/>
        <v>1.7172450926276817</v>
      </c>
      <c r="E372">
        <f t="shared" si="17"/>
        <v>0.11743402494824906</v>
      </c>
      <c r="F372">
        <f t="shared" si="18"/>
        <v>2.7362877294782217</v>
      </c>
      <c r="G372">
        <f t="shared" si="19"/>
        <v>-2.7362877294782217</v>
      </c>
    </row>
    <row r="373" spans="1:7" x14ac:dyDescent="0.25">
      <c r="A373" s="6">
        <v>323</v>
      </c>
      <c r="B373" s="6">
        <v>19.590641812043</v>
      </c>
      <c r="C373" s="6">
        <v>1.329358187957002</v>
      </c>
      <c r="D373">
        <f t="shared" ref="D373:D436" si="20">C372</f>
        <v>1.8346791175759307</v>
      </c>
      <c r="E373">
        <f t="shared" ref="E373:E436" si="21">C373-D373</f>
        <v>-0.50532092961892872</v>
      </c>
      <c r="F373">
        <f t="shared" ref="F373:F436" si="22">2*$G$48</f>
        <v>2.7362877294782217</v>
      </c>
      <c r="G373">
        <f t="shared" ref="G373:G436" si="23">-2*$G$48</f>
        <v>-2.7362877294782217</v>
      </c>
    </row>
    <row r="374" spans="1:7" x14ac:dyDescent="0.25">
      <c r="A374" s="6">
        <v>324</v>
      </c>
      <c r="B374" s="6">
        <v>19.590641812043</v>
      </c>
      <c r="C374" s="6">
        <v>1.3593581879569996</v>
      </c>
      <c r="D374">
        <f t="shared" si="20"/>
        <v>1.329358187957002</v>
      </c>
      <c r="E374">
        <f t="shared" si="21"/>
        <v>2.9999999999997584E-2</v>
      </c>
      <c r="F374">
        <f t="shared" si="22"/>
        <v>2.7362877294782217</v>
      </c>
      <c r="G374">
        <f t="shared" si="23"/>
        <v>-2.7362877294782217</v>
      </c>
    </row>
    <row r="375" spans="1:7" x14ac:dyDescent="0.25">
      <c r="A375" s="6">
        <v>325</v>
      </c>
      <c r="B375" s="6">
        <v>18.781482069854405</v>
      </c>
      <c r="C375" s="6">
        <v>2.1385179301455963</v>
      </c>
      <c r="D375">
        <f t="shared" si="20"/>
        <v>1.3593581879569996</v>
      </c>
      <c r="E375">
        <f t="shared" si="21"/>
        <v>0.77915974218859674</v>
      </c>
      <c r="F375">
        <f t="shared" si="22"/>
        <v>2.7362877294782217</v>
      </c>
      <c r="G375">
        <f t="shared" si="23"/>
        <v>-2.7362877294782217</v>
      </c>
    </row>
    <row r="376" spans="1:7" x14ac:dyDescent="0.25">
      <c r="A376" s="6">
        <v>326</v>
      </c>
      <c r="B376" s="6">
        <v>18.731357130072812</v>
      </c>
      <c r="C376" s="6">
        <v>2.1186428699271893</v>
      </c>
      <c r="D376">
        <f t="shared" si="20"/>
        <v>2.1385179301455963</v>
      </c>
      <c r="E376">
        <f t="shared" si="21"/>
        <v>-1.9875060218407015E-2</v>
      </c>
      <c r="F376">
        <f t="shared" si="22"/>
        <v>2.7362877294782217</v>
      </c>
      <c r="G376">
        <f t="shared" si="23"/>
        <v>-2.7362877294782217</v>
      </c>
    </row>
    <row r="377" spans="1:7" x14ac:dyDescent="0.25">
      <c r="A377" s="6">
        <v>327</v>
      </c>
      <c r="B377" s="6">
        <v>19.23669835970766</v>
      </c>
      <c r="C377" s="6">
        <v>1.4233016402923404</v>
      </c>
      <c r="D377">
        <f t="shared" si="20"/>
        <v>2.1186428699271893</v>
      </c>
      <c r="E377">
        <f t="shared" si="21"/>
        <v>-0.6953412296348489</v>
      </c>
      <c r="F377">
        <f t="shared" si="22"/>
        <v>2.7362877294782217</v>
      </c>
      <c r="G377">
        <f t="shared" si="23"/>
        <v>-2.7362877294782217</v>
      </c>
    </row>
    <row r="378" spans="1:7" x14ac:dyDescent="0.25">
      <c r="A378" s="6">
        <v>328</v>
      </c>
      <c r="B378" s="6">
        <v>18.447997776613594</v>
      </c>
      <c r="C378" s="6">
        <v>2.4220022233864071</v>
      </c>
      <c r="D378">
        <f t="shared" si="20"/>
        <v>1.4233016402923404</v>
      </c>
      <c r="E378">
        <f t="shared" si="21"/>
        <v>0.99870058309406673</v>
      </c>
      <c r="F378">
        <f t="shared" si="22"/>
        <v>2.7362877294782217</v>
      </c>
      <c r="G378">
        <f t="shared" si="23"/>
        <v>-2.7362877294782217</v>
      </c>
    </row>
    <row r="379" spans="1:7" x14ac:dyDescent="0.25">
      <c r="A379" s="6">
        <v>329</v>
      </c>
      <c r="B379" s="6">
        <v>18.487893136847926</v>
      </c>
      <c r="C379" s="6">
        <v>1.9721068631520744</v>
      </c>
      <c r="D379">
        <f t="shared" si="20"/>
        <v>2.4220022233864071</v>
      </c>
      <c r="E379">
        <f t="shared" si="21"/>
        <v>-0.44989536023433274</v>
      </c>
      <c r="F379">
        <f t="shared" si="22"/>
        <v>2.7362877294782217</v>
      </c>
      <c r="G379">
        <f t="shared" si="23"/>
        <v>-2.7362877294782217</v>
      </c>
    </row>
    <row r="380" spans="1:7" x14ac:dyDescent="0.25">
      <c r="A380" s="6">
        <v>330</v>
      </c>
      <c r="B380" s="6">
        <v>18.377413677737476</v>
      </c>
      <c r="C380" s="6">
        <v>2.1125863222625227</v>
      </c>
      <c r="D380">
        <f t="shared" si="20"/>
        <v>1.9721068631520744</v>
      </c>
      <c r="E380">
        <f t="shared" si="21"/>
        <v>0.14047945911044835</v>
      </c>
      <c r="F380">
        <f t="shared" si="22"/>
        <v>2.7362877294782217</v>
      </c>
      <c r="G380">
        <f t="shared" si="23"/>
        <v>-2.7362877294782217</v>
      </c>
    </row>
    <row r="381" spans="1:7" x14ac:dyDescent="0.25">
      <c r="A381" s="6">
        <v>331</v>
      </c>
      <c r="B381" s="6">
        <v>17.8710494901479</v>
      </c>
      <c r="C381" s="6">
        <v>2.3889505098521013</v>
      </c>
      <c r="D381">
        <f t="shared" si="20"/>
        <v>2.1125863222625227</v>
      </c>
      <c r="E381">
        <f t="shared" si="21"/>
        <v>0.27636418758957859</v>
      </c>
      <c r="F381">
        <f t="shared" si="22"/>
        <v>2.7362877294782217</v>
      </c>
      <c r="G381">
        <f t="shared" si="23"/>
        <v>-2.7362877294782217</v>
      </c>
    </row>
    <row r="382" spans="1:7" x14ac:dyDescent="0.25">
      <c r="A382" s="6">
        <v>332</v>
      </c>
      <c r="B382" s="6">
        <v>17.8710494901479</v>
      </c>
      <c r="C382" s="6">
        <v>3.1289505098520998</v>
      </c>
      <c r="D382">
        <f t="shared" si="20"/>
        <v>2.3889505098521013</v>
      </c>
      <c r="E382">
        <f t="shared" si="21"/>
        <v>0.73999999999999844</v>
      </c>
      <c r="F382">
        <f t="shared" si="22"/>
        <v>2.7362877294782217</v>
      </c>
      <c r="G382">
        <f t="shared" si="23"/>
        <v>-2.7362877294782217</v>
      </c>
    </row>
    <row r="383" spans="1:7" x14ac:dyDescent="0.25">
      <c r="A383" s="6">
        <v>333</v>
      </c>
      <c r="B383" s="6">
        <v>17.922197387884221</v>
      </c>
      <c r="C383" s="6">
        <v>2.8378026121157802</v>
      </c>
      <c r="D383">
        <f t="shared" si="20"/>
        <v>3.1289505098520998</v>
      </c>
      <c r="E383">
        <f t="shared" si="21"/>
        <v>-0.29114789773631955</v>
      </c>
      <c r="F383">
        <f t="shared" si="22"/>
        <v>2.7362877294782217</v>
      </c>
      <c r="G383">
        <f t="shared" si="23"/>
        <v>-2.7362877294782217</v>
      </c>
    </row>
    <row r="384" spans="1:7" x14ac:dyDescent="0.25">
      <c r="A384" s="6">
        <v>334</v>
      </c>
      <c r="B384" s="6">
        <v>18.235222522030504</v>
      </c>
      <c r="C384" s="6">
        <v>2.3047774779694947</v>
      </c>
      <c r="D384">
        <f t="shared" si="20"/>
        <v>2.8378026121157802</v>
      </c>
      <c r="E384">
        <f t="shared" si="21"/>
        <v>-0.5330251341462855</v>
      </c>
      <c r="F384">
        <f t="shared" si="22"/>
        <v>2.7362877294782217</v>
      </c>
      <c r="G384">
        <f t="shared" si="23"/>
        <v>-2.7362877294782217</v>
      </c>
    </row>
    <row r="385" spans="1:7" x14ac:dyDescent="0.25">
      <c r="A385" s="6">
        <v>335</v>
      </c>
      <c r="B385" s="6">
        <v>18.630084292554898</v>
      </c>
      <c r="C385" s="6">
        <v>2.3999157074451034</v>
      </c>
      <c r="D385">
        <f t="shared" si="20"/>
        <v>2.3047774779694947</v>
      </c>
      <c r="E385">
        <f t="shared" si="21"/>
        <v>9.5138229475608682E-2</v>
      </c>
      <c r="F385">
        <f t="shared" si="22"/>
        <v>2.7362877294782217</v>
      </c>
      <c r="G385">
        <f t="shared" si="23"/>
        <v>-2.7362877294782217</v>
      </c>
    </row>
    <row r="386" spans="1:7" x14ac:dyDescent="0.25">
      <c r="A386" s="6">
        <v>336</v>
      </c>
      <c r="B386" s="6">
        <v>19.650996331371854</v>
      </c>
      <c r="C386" s="6">
        <v>0.84900366862814636</v>
      </c>
      <c r="D386">
        <f t="shared" si="20"/>
        <v>2.3999157074451034</v>
      </c>
      <c r="E386">
        <f t="shared" si="21"/>
        <v>-1.5509120388169571</v>
      </c>
      <c r="F386">
        <f t="shared" si="22"/>
        <v>2.7362877294782217</v>
      </c>
      <c r="G386">
        <f t="shared" si="23"/>
        <v>-2.7362877294782217</v>
      </c>
    </row>
    <row r="387" spans="1:7" x14ac:dyDescent="0.25">
      <c r="A387" s="6">
        <v>337</v>
      </c>
      <c r="B387" s="6">
        <v>20.702597108830599</v>
      </c>
      <c r="C387" s="6">
        <v>5.7402891169402892E-2</v>
      </c>
      <c r="D387">
        <f t="shared" si="20"/>
        <v>0.84900366862814636</v>
      </c>
      <c r="E387">
        <f t="shared" si="21"/>
        <v>-0.79160077745874347</v>
      </c>
      <c r="F387">
        <f t="shared" si="22"/>
        <v>2.7362877294782217</v>
      </c>
      <c r="G387">
        <f t="shared" si="23"/>
        <v>-2.7362877294782217</v>
      </c>
    </row>
    <row r="388" spans="1:7" x14ac:dyDescent="0.25">
      <c r="A388" s="6">
        <v>338</v>
      </c>
      <c r="B388" s="6">
        <v>20.652472169049009</v>
      </c>
      <c r="C388" s="6">
        <v>0.19752783095099247</v>
      </c>
      <c r="D388">
        <f t="shared" si="20"/>
        <v>5.7402891169402892E-2</v>
      </c>
      <c r="E388">
        <f t="shared" si="21"/>
        <v>0.14012493978158957</v>
      </c>
      <c r="F388">
        <f t="shared" si="22"/>
        <v>2.7362877294782217</v>
      </c>
      <c r="G388">
        <f t="shared" si="23"/>
        <v>-2.7362877294782217</v>
      </c>
    </row>
    <row r="389" spans="1:7" x14ac:dyDescent="0.25">
      <c r="A389" s="6">
        <v>339</v>
      </c>
      <c r="B389" s="6">
        <v>19.337971197225574</v>
      </c>
      <c r="C389" s="6">
        <v>1.3920288027744263</v>
      </c>
      <c r="D389">
        <f t="shared" si="20"/>
        <v>0.19752783095099247</v>
      </c>
      <c r="E389">
        <f t="shared" si="21"/>
        <v>1.1945009718234338</v>
      </c>
      <c r="F389">
        <f t="shared" si="22"/>
        <v>2.7362877294782217</v>
      </c>
      <c r="G389">
        <f t="shared" si="23"/>
        <v>-2.7362877294782217</v>
      </c>
    </row>
    <row r="390" spans="1:7" x14ac:dyDescent="0.25">
      <c r="A390" s="6">
        <v>340</v>
      </c>
      <c r="B390" s="6">
        <v>19.893437366642015</v>
      </c>
      <c r="C390" s="6">
        <v>0.46656263335798442</v>
      </c>
      <c r="D390">
        <f t="shared" si="20"/>
        <v>1.3920288027744263</v>
      </c>
      <c r="E390">
        <f t="shared" si="21"/>
        <v>-0.92546616941644189</v>
      </c>
      <c r="F390">
        <f t="shared" si="22"/>
        <v>2.7362877294782217</v>
      </c>
      <c r="G390">
        <f t="shared" si="23"/>
        <v>-2.7362877294782217</v>
      </c>
    </row>
    <row r="391" spans="1:7" x14ac:dyDescent="0.25">
      <c r="A391" s="6">
        <v>341</v>
      </c>
      <c r="B391" s="6">
        <v>19.054611843766356</v>
      </c>
      <c r="C391" s="6">
        <v>0.74538815623364485</v>
      </c>
      <c r="D391">
        <f t="shared" si="20"/>
        <v>0.46656263335798442</v>
      </c>
      <c r="E391">
        <f t="shared" si="21"/>
        <v>0.27882552287566043</v>
      </c>
      <c r="F391">
        <f t="shared" si="22"/>
        <v>2.7362877294782217</v>
      </c>
      <c r="G391">
        <f t="shared" si="23"/>
        <v>-2.7362877294782217</v>
      </c>
    </row>
    <row r="392" spans="1:7" x14ac:dyDescent="0.25">
      <c r="A392" s="6">
        <v>342</v>
      </c>
      <c r="B392" s="6">
        <v>19.640766751824589</v>
      </c>
      <c r="C392" s="6">
        <v>-4.0766751824587999E-2</v>
      </c>
      <c r="D392">
        <f t="shared" si="20"/>
        <v>0.74538815623364485</v>
      </c>
      <c r="E392">
        <f t="shared" si="21"/>
        <v>-0.78615490805823285</v>
      </c>
      <c r="F392">
        <f t="shared" si="22"/>
        <v>2.7362877294782217</v>
      </c>
      <c r="G392">
        <f t="shared" si="23"/>
        <v>-2.7362877294782217</v>
      </c>
    </row>
    <row r="393" spans="1:7" x14ac:dyDescent="0.25">
      <c r="A393" s="6">
        <v>343</v>
      </c>
      <c r="B393" s="6">
        <v>19.742039589342507</v>
      </c>
      <c r="C393" s="6">
        <v>2.7960410657492218E-2</v>
      </c>
      <c r="D393">
        <f t="shared" si="20"/>
        <v>-4.0766751824587999E-2</v>
      </c>
      <c r="E393">
        <f t="shared" si="21"/>
        <v>6.8727162482080217E-2</v>
      </c>
      <c r="F393">
        <f t="shared" si="22"/>
        <v>2.7362877294782217</v>
      </c>
      <c r="G393">
        <f t="shared" si="23"/>
        <v>-2.7362877294782217</v>
      </c>
    </row>
    <row r="394" spans="1:7" x14ac:dyDescent="0.25">
      <c r="A394" s="6">
        <v>344</v>
      </c>
      <c r="B394" s="6">
        <v>19.742039589342507</v>
      </c>
      <c r="C394" s="6">
        <v>0.22796041065749151</v>
      </c>
      <c r="D394">
        <f t="shared" si="20"/>
        <v>2.7960410657492218E-2</v>
      </c>
      <c r="E394">
        <f t="shared" si="21"/>
        <v>0.19999999999999929</v>
      </c>
      <c r="F394">
        <f t="shared" si="22"/>
        <v>2.7362877294782217</v>
      </c>
      <c r="G394">
        <f t="shared" si="23"/>
        <v>-2.7362877294782217</v>
      </c>
    </row>
    <row r="395" spans="1:7" x14ac:dyDescent="0.25">
      <c r="A395" s="6">
        <v>345</v>
      </c>
      <c r="B395" s="6">
        <v>20.095983041677844</v>
      </c>
      <c r="C395" s="6">
        <v>-6.5983041677842635E-2</v>
      </c>
      <c r="D395">
        <f t="shared" si="20"/>
        <v>0.22796041065749151</v>
      </c>
      <c r="E395">
        <f t="shared" si="21"/>
        <v>-0.29394345233533414</v>
      </c>
      <c r="F395">
        <f t="shared" si="22"/>
        <v>2.7362877294782217</v>
      </c>
      <c r="G395">
        <f t="shared" si="23"/>
        <v>-2.7362877294782217</v>
      </c>
    </row>
    <row r="396" spans="1:7" x14ac:dyDescent="0.25">
      <c r="A396" s="6">
        <v>346</v>
      </c>
      <c r="B396" s="6">
        <v>19.924126105283808</v>
      </c>
      <c r="C396" s="6">
        <v>0.53587389471619318</v>
      </c>
      <c r="D396">
        <f t="shared" si="20"/>
        <v>-6.5983041677842635E-2</v>
      </c>
      <c r="E396">
        <f t="shared" si="21"/>
        <v>0.60185693639403581</v>
      </c>
      <c r="F396">
        <f t="shared" si="22"/>
        <v>2.7362877294782217</v>
      </c>
      <c r="G396">
        <f t="shared" si="23"/>
        <v>-2.7362877294782217</v>
      </c>
    </row>
    <row r="397" spans="1:7" x14ac:dyDescent="0.25">
      <c r="A397" s="6">
        <v>347</v>
      </c>
      <c r="B397" s="6">
        <v>19.731810009795243</v>
      </c>
      <c r="C397" s="6">
        <v>1.1381899902047579</v>
      </c>
      <c r="D397">
        <f t="shared" si="20"/>
        <v>0.53587389471619318</v>
      </c>
      <c r="E397">
        <f t="shared" si="21"/>
        <v>0.60231609548856468</v>
      </c>
      <c r="F397">
        <f t="shared" si="22"/>
        <v>2.7362877294782217</v>
      </c>
      <c r="G397">
        <f t="shared" si="23"/>
        <v>-2.7362877294782217</v>
      </c>
    </row>
    <row r="398" spans="1:7" x14ac:dyDescent="0.25">
      <c r="A398" s="6">
        <v>348</v>
      </c>
      <c r="B398" s="6">
        <v>19.388096137007167</v>
      </c>
      <c r="C398" s="6">
        <v>1.3519038629928311</v>
      </c>
      <c r="D398">
        <f t="shared" si="20"/>
        <v>1.1381899902047579</v>
      </c>
      <c r="E398">
        <f t="shared" si="21"/>
        <v>0.21371387278807319</v>
      </c>
      <c r="F398">
        <f t="shared" si="22"/>
        <v>2.7362877294782217</v>
      </c>
      <c r="G398">
        <f t="shared" si="23"/>
        <v>-2.7362877294782217</v>
      </c>
    </row>
    <row r="399" spans="1:7" x14ac:dyDescent="0.25">
      <c r="A399" s="6">
        <v>349</v>
      </c>
      <c r="B399" s="6">
        <v>19.520057713166871</v>
      </c>
      <c r="C399" s="6">
        <v>1.8499422868331301</v>
      </c>
      <c r="D399">
        <f t="shared" si="20"/>
        <v>1.3519038629928311</v>
      </c>
      <c r="E399">
        <f t="shared" si="21"/>
        <v>0.49803842384029906</v>
      </c>
      <c r="F399">
        <f t="shared" si="22"/>
        <v>2.7362877294782217</v>
      </c>
      <c r="G399">
        <f t="shared" si="23"/>
        <v>-2.7362877294782217</v>
      </c>
    </row>
    <row r="400" spans="1:7" x14ac:dyDescent="0.25">
      <c r="A400" s="6">
        <v>350</v>
      </c>
      <c r="B400" s="6">
        <v>19.044382264219092</v>
      </c>
      <c r="C400" s="6">
        <v>2.1956177357809068</v>
      </c>
      <c r="D400">
        <f t="shared" si="20"/>
        <v>1.8499422868331301</v>
      </c>
      <c r="E400">
        <f t="shared" si="21"/>
        <v>0.34567544894777669</v>
      </c>
      <c r="F400">
        <f t="shared" si="22"/>
        <v>2.7362877294782217</v>
      </c>
      <c r="G400">
        <f t="shared" si="23"/>
        <v>-2.7362877294782217</v>
      </c>
    </row>
    <row r="401" spans="1:7" x14ac:dyDescent="0.25">
      <c r="A401" s="6">
        <v>351</v>
      </c>
      <c r="B401" s="6">
        <v>18.558477235724048</v>
      </c>
      <c r="C401" s="6">
        <v>2.1315227642759531</v>
      </c>
      <c r="D401">
        <f t="shared" si="20"/>
        <v>2.1956177357809068</v>
      </c>
      <c r="E401">
        <f t="shared" si="21"/>
        <v>-6.4094971504953691E-2</v>
      </c>
      <c r="F401">
        <f t="shared" si="22"/>
        <v>2.7362877294782217</v>
      </c>
      <c r="G401">
        <f t="shared" si="23"/>
        <v>-2.7362877294782217</v>
      </c>
    </row>
    <row r="402" spans="1:7" x14ac:dyDescent="0.25">
      <c r="A402" s="6">
        <v>352</v>
      </c>
      <c r="B402" s="6">
        <v>18.740563751665348</v>
      </c>
      <c r="C402" s="6">
        <v>2.5594362483346522</v>
      </c>
      <c r="D402">
        <f t="shared" si="20"/>
        <v>2.1315227642759531</v>
      </c>
      <c r="E402">
        <f t="shared" si="21"/>
        <v>0.42791348405869911</v>
      </c>
      <c r="F402">
        <f t="shared" si="22"/>
        <v>2.7362877294782217</v>
      </c>
      <c r="G402">
        <f t="shared" si="23"/>
        <v>-2.7362877294782217</v>
      </c>
    </row>
    <row r="403" spans="1:7" x14ac:dyDescent="0.25">
      <c r="A403" s="6">
        <v>353</v>
      </c>
      <c r="B403" s="6">
        <v>18.023470225402136</v>
      </c>
      <c r="C403" s="6">
        <v>2.8265297745978657</v>
      </c>
      <c r="D403">
        <f t="shared" si="20"/>
        <v>2.5594362483346522</v>
      </c>
      <c r="E403">
        <f t="shared" si="21"/>
        <v>0.26709352626321348</v>
      </c>
      <c r="F403">
        <f t="shared" si="22"/>
        <v>2.7362877294782217</v>
      </c>
      <c r="G403">
        <f t="shared" si="23"/>
        <v>-2.7362877294782217</v>
      </c>
    </row>
    <row r="404" spans="1:7" x14ac:dyDescent="0.25">
      <c r="A404" s="6">
        <v>354</v>
      </c>
      <c r="B404" s="6">
        <v>17.911967808336954</v>
      </c>
      <c r="C404" s="6">
        <v>2.6380321916630471</v>
      </c>
      <c r="D404">
        <f t="shared" si="20"/>
        <v>2.8265297745978657</v>
      </c>
      <c r="E404">
        <f t="shared" si="21"/>
        <v>-0.18849758293481855</v>
      </c>
      <c r="F404">
        <f t="shared" si="22"/>
        <v>2.7362877294782217</v>
      </c>
      <c r="G404">
        <f t="shared" si="23"/>
        <v>-2.7362877294782217</v>
      </c>
    </row>
    <row r="405" spans="1:7" x14ac:dyDescent="0.25">
      <c r="A405" s="6">
        <v>355</v>
      </c>
      <c r="B405" s="6">
        <v>18.224992942483237</v>
      </c>
      <c r="C405" s="6">
        <v>2.2050070575167631</v>
      </c>
      <c r="D405">
        <f t="shared" si="20"/>
        <v>2.6380321916630471</v>
      </c>
      <c r="E405">
        <f t="shared" si="21"/>
        <v>-0.43302513414628407</v>
      </c>
      <c r="F405">
        <f t="shared" si="22"/>
        <v>2.7362877294782217</v>
      </c>
      <c r="G405">
        <f t="shared" si="23"/>
        <v>-2.7362877294782217</v>
      </c>
    </row>
    <row r="406" spans="1:7" x14ac:dyDescent="0.25">
      <c r="A406" s="6">
        <v>356</v>
      </c>
      <c r="B406" s="6">
        <v>18.174868002701643</v>
      </c>
      <c r="C406" s="6">
        <v>1.8351319972983582</v>
      </c>
      <c r="D406">
        <f t="shared" si="20"/>
        <v>2.2050070575167631</v>
      </c>
      <c r="E406">
        <f t="shared" si="21"/>
        <v>-0.36987506021840488</v>
      </c>
      <c r="F406">
        <f t="shared" si="22"/>
        <v>2.7362877294782217</v>
      </c>
      <c r="G406">
        <f t="shared" si="23"/>
        <v>-2.7362877294782217</v>
      </c>
    </row>
    <row r="407" spans="1:7" x14ac:dyDescent="0.25">
      <c r="A407" s="6">
        <v>357</v>
      </c>
      <c r="B407" s="6">
        <v>18.377413677737476</v>
      </c>
      <c r="C407" s="6">
        <v>1.9625863222625242</v>
      </c>
      <c r="D407">
        <f t="shared" si="20"/>
        <v>1.8351319972983582</v>
      </c>
      <c r="E407">
        <f t="shared" si="21"/>
        <v>0.12745432496416598</v>
      </c>
      <c r="F407">
        <f t="shared" si="22"/>
        <v>2.7362877294782217</v>
      </c>
      <c r="G407">
        <f t="shared" si="23"/>
        <v>-2.7362877294782217</v>
      </c>
    </row>
    <row r="408" spans="1:7" x14ac:dyDescent="0.25">
      <c r="A408" s="6">
        <v>358</v>
      </c>
      <c r="B408" s="6">
        <v>18.88275490737232</v>
      </c>
      <c r="C408" s="6">
        <v>1.3672450926276802</v>
      </c>
      <c r="D408">
        <f t="shared" si="20"/>
        <v>1.9625863222625242</v>
      </c>
      <c r="E408">
        <f t="shared" si="21"/>
        <v>-0.59534122963484393</v>
      </c>
      <c r="F408">
        <f t="shared" si="22"/>
        <v>2.7362877294782217</v>
      </c>
      <c r="G408">
        <f t="shared" si="23"/>
        <v>-2.7362877294782217</v>
      </c>
    </row>
    <row r="409" spans="1:7" x14ac:dyDescent="0.25">
      <c r="A409" s="6">
        <v>359</v>
      </c>
      <c r="B409" s="6">
        <v>18.932879847153913</v>
      </c>
      <c r="C409" s="6">
        <v>1.0571201528460854</v>
      </c>
      <c r="D409">
        <f t="shared" si="20"/>
        <v>1.3672450926276802</v>
      </c>
      <c r="E409">
        <f t="shared" si="21"/>
        <v>-0.31012493978159483</v>
      </c>
      <c r="F409">
        <f t="shared" si="22"/>
        <v>2.7362877294782217</v>
      </c>
      <c r="G409">
        <f t="shared" si="23"/>
        <v>-2.7362877294782217</v>
      </c>
    </row>
    <row r="410" spans="1:7" x14ac:dyDescent="0.25">
      <c r="A410" s="6">
        <v>360</v>
      </c>
      <c r="B410" s="6">
        <v>19.226468780160392</v>
      </c>
      <c r="C410" s="6">
        <v>1.143531219839609</v>
      </c>
      <c r="D410">
        <f t="shared" si="20"/>
        <v>1.0571201528460854</v>
      </c>
      <c r="E410">
        <f t="shared" si="21"/>
        <v>8.6411066993523633E-2</v>
      </c>
      <c r="F410">
        <f t="shared" si="22"/>
        <v>2.7362877294782217</v>
      </c>
      <c r="G410">
        <f t="shared" si="23"/>
        <v>-2.7362877294782217</v>
      </c>
    </row>
    <row r="411" spans="1:7" x14ac:dyDescent="0.25">
      <c r="A411" s="6">
        <v>361</v>
      </c>
      <c r="B411" s="6">
        <v>19.691914649560911</v>
      </c>
      <c r="C411" s="6">
        <v>1.5080853504390888</v>
      </c>
      <c r="D411">
        <f t="shared" si="20"/>
        <v>1.143531219839609</v>
      </c>
      <c r="E411">
        <f t="shared" si="21"/>
        <v>0.36455413059947972</v>
      </c>
      <c r="F411">
        <f t="shared" si="22"/>
        <v>2.7362877294782217</v>
      </c>
      <c r="G411">
        <f t="shared" si="23"/>
        <v>-2.7362877294782217</v>
      </c>
    </row>
    <row r="412" spans="1:7" x14ac:dyDescent="0.25">
      <c r="A412" s="6">
        <v>362</v>
      </c>
      <c r="B412" s="6">
        <v>19.793187487078828</v>
      </c>
      <c r="C412" s="6">
        <v>2.2068125129211715</v>
      </c>
      <c r="D412">
        <f t="shared" si="20"/>
        <v>1.5080853504390888</v>
      </c>
      <c r="E412">
        <f t="shared" si="21"/>
        <v>0.69872716248208278</v>
      </c>
      <c r="F412">
        <f t="shared" si="22"/>
        <v>2.7362877294782217</v>
      </c>
      <c r="G412">
        <f t="shared" si="23"/>
        <v>-2.7362877294782217</v>
      </c>
    </row>
    <row r="413" spans="1:7" x14ac:dyDescent="0.25">
      <c r="A413" s="6">
        <v>363</v>
      </c>
      <c r="B413" s="6">
        <v>19.41878487564896</v>
      </c>
      <c r="C413" s="6">
        <v>2.6312151243510407</v>
      </c>
      <c r="D413">
        <f t="shared" si="20"/>
        <v>2.2068125129211715</v>
      </c>
      <c r="E413">
        <f t="shared" si="21"/>
        <v>0.42440261142986913</v>
      </c>
      <c r="F413">
        <f t="shared" si="22"/>
        <v>2.7362877294782217</v>
      </c>
      <c r="G413">
        <f t="shared" si="23"/>
        <v>-2.7362877294782217</v>
      </c>
    </row>
    <row r="414" spans="1:7" x14ac:dyDescent="0.25">
      <c r="A414" s="6">
        <v>364</v>
      </c>
      <c r="B414" s="6">
        <v>19.893437366642015</v>
      </c>
      <c r="C414" s="6">
        <v>2.6865626333579833</v>
      </c>
      <c r="D414">
        <f t="shared" si="20"/>
        <v>2.6312151243510407</v>
      </c>
      <c r="E414">
        <f t="shared" si="21"/>
        <v>5.534750900694263E-2</v>
      </c>
      <c r="F414">
        <f t="shared" si="22"/>
        <v>2.7362877294782217</v>
      </c>
      <c r="G414">
        <f t="shared" si="23"/>
        <v>-2.7362877294782217</v>
      </c>
    </row>
    <row r="415" spans="1:7" x14ac:dyDescent="0.25">
      <c r="A415" s="6">
        <v>365</v>
      </c>
      <c r="B415" s="6">
        <v>19.82285326776589</v>
      </c>
      <c r="C415" s="6">
        <v>2.8371467322341104</v>
      </c>
      <c r="D415">
        <f t="shared" si="20"/>
        <v>2.6865626333579833</v>
      </c>
      <c r="E415">
        <f t="shared" si="21"/>
        <v>0.15058409887612711</v>
      </c>
      <c r="F415">
        <f t="shared" si="22"/>
        <v>2.7362877294782217</v>
      </c>
      <c r="G415">
        <f t="shared" si="23"/>
        <v>-2.7362877294782217</v>
      </c>
    </row>
    <row r="416" spans="1:7" x14ac:dyDescent="0.25">
      <c r="A416" s="6">
        <v>366</v>
      </c>
      <c r="B416" s="6">
        <v>19.489368974525082</v>
      </c>
      <c r="C416" s="6">
        <v>3.0106310254749182</v>
      </c>
      <c r="D416">
        <f t="shared" si="20"/>
        <v>2.8371467322341104</v>
      </c>
      <c r="E416">
        <f t="shared" si="21"/>
        <v>0.17348429324080783</v>
      </c>
      <c r="F416">
        <f t="shared" si="22"/>
        <v>2.7362877294782217</v>
      </c>
      <c r="G416">
        <f t="shared" si="23"/>
        <v>-2.7362877294782217</v>
      </c>
    </row>
    <row r="417" spans="1:7" x14ac:dyDescent="0.25">
      <c r="A417" s="6">
        <v>367</v>
      </c>
      <c r="B417" s="6">
        <v>20.551199331531098</v>
      </c>
      <c r="C417" s="6">
        <v>2.1988006684689019</v>
      </c>
      <c r="D417">
        <f t="shared" si="20"/>
        <v>3.0106310254749182</v>
      </c>
      <c r="E417">
        <f t="shared" si="21"/>
        <v>-0.81183035700601636</v>
      </c>
      <c r="F417">
        <f t="shared" si="22"/>
        <v>2.7362877294782217</v>
      </c>
      <c r="G417">
        <f t="shared" si="23"/>
        <v>-2.7362877294782217</v>
      </c>
    </row>
    <row r="418" spans="1:7" x14ac:dyDescent="0.25">
      <c r="A418" s="6">
        <v>368</v>
      </c>
      <c r="B418" s="6">
        <v>20.935831522508227</v>
      </c>
      <c r="C418" s="6">
        <v>1.7741684774917736</v>
      </c>
      <c r="D418">
        <f t="shared" si="20"/>
        <v>2.1988006684689019</v>
      </c>
      <c r="E418">
        <f t="shared" si="21"/>
        <v>-0.42463219097712823</v>
      </c>
      <c r="F418">
        <f t="shared" si="22"/>
        <v>2.7362877294782217</v>
      </c>
      <c r="G418">
        <f t="shared" si="23"/>
        <v>-2.7362877294782217</v>
      </c>
    </row>
    <row r="419" spans="1:7" x14ac:dyDescent="0.25">
      <c r="A419" s="6">
        <v>369</v>
      </c>
      <c r="B419" s="6">
        <v>21.107688458902263</v>
      </c>
      <c r="C419" s="6">
        <v>1.842311541097736</v>
      </c>
      <c r="D419">
        <f t="shared" si="20"/>
        <v>1.7741684774917736</v>
      </c>
      <c r="E419">
        <f t="shared" si="21"/>
        <v>6.814306360596234E-2</v>
      </c>
      <c r="F419">
        <f t="shared" si="22"/>
        <v>2.7362877294782217</v>
      </c>
      <c r="G419">
        <f t="shared" si="23"/>
        <v>-2.7362877294782217</v>
      </c>
    </row>
    <row r="420" spans="1:7" x14ac:dyDescent="0.25">
      <c r="A420" s="6">
        <v>370</v>
      </c>
      <c r="B420" s="6">
        <v>20.466293821288804</v>
      </c>
      <c r="C420" s="6">
        <v>2.4937061787111965</v>
      </c>
      <c r="D420">
        <f t="shared" si="20"/>
        <v>1.842311541097736</v>
      </c>
      <c r="E420">
        <f t="shared" si="21"/>
        <v>0.6513946376134605</v>
      </c>
      <c r="F420">
        <f t="shared" si="22"/>
        <v>2.7362877294782217</v>
      </c>
      <c r="G420">
        <f t="shared" si="23"/>
        <v>-2.7362877294782217</v>
      </c>
    </row>
    <row r="421" spans="1:7" x14ac:dyDescent="0.25">
      <c r="A421" s="6">
        <v>371</v>
      </c>
      <c r="B421" s="6">
        <v>20.50618918152313</v>
      </c>
      <c r="C421" s="6">
        <v>2.9938108184768701</v>
      </c>
      <c r="D421">
        <f t="shared" si="20"/>
        <v>2.4937061787111965</v>
      </c>
      <c r="E421">
        <f t="shared" si="21"/>
        <v>0.50010463976567365</v>
      </c>
      <c r="F421">
        <f t="shared" si="22"/>
        <v>2.7362877294782217</v>
      </c>
      <c r="G421">
        <f t="shared" si="23"/>
        <v>-2.7362877294782217</v>
      </c>
    </row>
    <row r="422" spans="1:7" x14ac:dyDescent="0.25">
      <c r="A422" s="6">
        <v>372</v>
      </c>
      <c r="B422" s="6">
        <v>20.871385171360469</v>
      </c>
      <c r="C422" s="6">
        <v>2.50861482863953</v>
      </c>
      <c r="D422">
        <f t="shared" si="20"/>
        <v>2.9938108184768701</v>
      </c>
      <c r="E422">
        <f t="shared" si="21"/>
        <v>-0.48519598983734014</v>
      </c>
      <c r="F422">
        <f t="shared" si="22"/>
        <v>2.7362877294782217</v>
      </c>
      <c r="G422">
        <f t="shared" si="23"/>
        <v>-2.7362877294782217</v>
      </c>
    </row>
    <row r="423" spans="1:7" x14ac:dyDescent="0.25">
      <c r="A423" s="6">
        <v>373</v>
      </c>
      <c r="B423" s="6">
        <v>21.377749358950037</v>
      </c>
      <c r="C423" s="6">
        <v>1.6222506410499626</v>
      </c>
      <c r="D423">
        <f t="shared" si="20"/>
        <v>2.50861482863953</v>
      </c>
      <c r="E423">
        <f t="shared" si="21"/>
        <v>-0.88636418758956736</v>
      </c>
      <c r="F423">
        <f t="shared" si="22"/>
        <v>2.7362877294782217</v>
      </c>
      <c r="G423">
        <f t="shared" si="23"/>
        <v>-2.7362877294782217</v>
      </c>
    </row>
    <row r="424" spans="1:7" x14ac:dyDescent="0.25">
      <c r="A424" s="6">
        <v>374</v>
      </c>
      <c r="B424" s="6">
        <v>22.503003109149088</v>
      </c>
      <c r="C424" s="6">
        <v>0.33699689085091222</v>
      </c>
      <c r="D424">
        <f t="shared" si="20"/>
        <v>1.6222506410499626</v>
      </c>
      <c r="E424">
        <f t="shared" si="21"/>
        <v>-1.2852537501990504</v>
      </c>
      <c r="F424">
        <f t="shared" si="22"/>
        <v>2.7362877294782217</v>
      </c>
      <c r="G424">
        <f t="shared" si="23"/>
        <v>-2.7362877294782217</v>
      </c>
    </row>
    <row r="425" spans="1:7" x14ac:dyDescent="0.25">
      <c r="A425" s="6">
        <v>375</v>
      </c>
      <c r="B425" s="6">
        <v>21.985386384057524</v>
      </c>
      <c r="C425" s="6">
        <v>0.94461361594247606</v>
      </c>
      <c r="D425">
        <f t="shared" si="20"/>
        <v>0.33699689085091222</v>
      </c>
      <c r="E425">
        <f t="shared" si="21"/>
        <v>0.60761672509156384</v>
      </c>
      <c r="F425">
        <f t="shared" si="22"/>
        <v>2.7362877294782217</v>
      </c>
      <c r="G425">
        <f t="shared" si="23"/>
        <v>-2.7362877294782217</v>
      </c>
    </row>
    <row r="426" spans="1:7" x14ac:dyDescent="0.25">
      <c r="A426" s="6">
        <v>376</v>
      </c>
      <c r="B426" s="6">
        <v>21.185433263461466</v>
      </c>
      <c r="C426" s="6">
        <v>1.5245667365385351</v>
      </c>
      <c r="D426">
        <f t="shared" si="20"/>
        <v>0.94461361594247606</v>
      </c>
      <c r="E426">
        <f t="shared" si="21"/>
        <v>0.57995312059605908</v>
      </c>
      <c r="F426">
        <f t="shared" si="22"/>
        <v>2.7362877294782217</v>
      </c>
      <c r="G426">
        <f t="shared" si="23"/>
        <v>-2.7362877294782217</v>
      </c>
    </row>
    <row r="427" spans="1:7" x14ac:dyDescent="0.25">
      <c r="A427" s="6">
        <v>377</v>
      </c>
      <c r="B427" s="6">
        <v>21.468792616920684</v>
      </c>
      <c r="C427" s="6">
        <v>1.6812073830793146</v>
      </c>
      <c r="D427">
        <f t="shared" si="20"/>
        <v>1.5245667365385351</v>
      </c>
      <c r="E427">
        <f t="shared" si="21"/>
        <v>0.15664064654077947</v>
      </c>
      <c r="F427">
        <f t="shared" si="22"/>
        <v>2.7362877294782217</v>
      </c>
      <c r="G427">
        <f t="shared" si="23"/>
        <v>-2.7362877294782217</v>
      </c>
    </row>
    <row r="428" spans="1:7" x14ac:dyDescent="0.25">
      <c r="A428" s="6">
        <v>378</v>
      </c>
      <c r="B428" s="6">
        <v>21.985386384057524</v>
      </c>
      <c r="C428" s="6">
        <v>1.3646136159424778</v>
      </c>
      <c r="D428">
        <f t="shared" si="20"/>
        <v>1.6812073830793146</v>
      </c>
      <c r="E428">
        <f t="shared" si="21"/>
        <v>-0.31659376713683685</v>
      </c>
      <c r="F428">
        <f t="shared" si="22"/>
        <v>2.7362877294782217</v>
      </c>
      <c r="G428">
        <f t="shared" si="23"/>
        <v>-2.7362877294782217</v>
      </c>
    </row>
    <row r="429" spans="1:7" x14ac:dyDescent="0.25">
      <c r="A429" s="6">
        <v>379</v>
      </c>
      <c r="B429" s="6">
        <v>22.451855211412767</v>
      </c>
      <c r="C429" s="6">
        <v>0.80814478858723504</v>
      </c>
      <c r="D429">
        <f t="shared" si="20"/>
        <v>1.3646136159424778</v>
      </c>
      <c r="E429">
        <f t="shared" si="21"/>
        <v>-0.55646882735524272</v>
      </c>
      <c r="F429">
        <f t="shared" si="22"/>
        <v>2.7362877294782217</v>
      </c>
      <c r="G429">
        <f t="shared" si="23"/>
        <v>-2.7362877294782217</v>
      </c>
    </row>
    <row r="430" spans="1:7" x14ac:dyDescent="0.25">
      <c r="A430" s="6">
        <v>380</v>
      </c>
      <c r="B430" s="6">
        <v>21.732715769240105</v>
      </c>
      <c r="C430" s="6">
        <v>0.81728423075989554</v>
      </c>
      <c r="D430">
        <f t="shared" si="20"/>
        <v>0.80814478858723504</v>
      </c>
      <c r="E430">
        <f t="shared" si="21"/>
        <v>9.1394421726604946E-3</v>
      </c>
      <c r="F430">
        <f t="shared" si="22"/>
        <v>2.7362877294782217</v>
      </c>
      <c r="G430">
        <f t="shared" si="23"/>
        <v>-2.7362877294782217</v>
      </c>
    </row>
    <row r="431" spans="1:7" x14ac:dyDescent="0.25">
      <c r="A431" s="6">
        <v>381</v>
      </c>
      <c r="B431" s="6">
        <v>22.542898469383413</v>
      </c>
      <c r="C431" s="6">
        <v>0.10710153061658545</v>
      </c>
      <c r="D431">
        <f t="shared" si="20"/>
        <v>0.81728423075989554</v>
      </c>
      <c r="E431">
        <f t="shared" si="21"/>
        <v>-0.71018270014331009</v>
      </c>
      <c r="F431">
        <f t="shared" si="22"/>
        <v>2.7362877294782217</v>
      </c>
      <c r="G431">
        <f t="shared" si="23"/>
        <v>-2.7362877294782217</v>
      </c>
    </row>
    <row r="432" spans="1:7" x14ac:dyDescent="0.25">
      <c r="A432" s="6">
        <v>382</v>
      </c>
      <c r="B432" s="6">
        <v>22.856946561484424</v>
      </c>
      <c r="C432" s="6">
        <v>0.12305343851557637</v>
      </c>
      <c r="D432">
        <f t="shared" si="20"/>
        <v>0.10710153061658545</v>
      </c>
      <c r="E432">
        <f t="shared" si="21"/>
        <v>1.5951907898990925E-2</v>
      </c>
      <c r="F432">
        <f t="shared" si="22"/>
        <v>2.7362877294782217</v>
      </c>
      <c r="G432">
        <f t="shared" si="23"/>
        <v>-2.7362877294782217</v>
      </c>
    </row>
    <row r="433" spans="1:7" x14ac:dyDescent="0.25">
      <c r="A433" s="6">
        <v>383</v>
      </c>
      <c r="B433" s="6">
        <v>22.897864879673481</v>
      </c>
      <c r="C433" s="6">
        <v>-0.42786487967348208</v>
      </c>
      <c r="D433">
        <f t="shared" si="20"/>
        <v>0.12305343851557637</v>
      </c>
      <c r="E433">
        <f t="shared" si="21"/>
        <v>-0.55091831818905845</v>
      </c>
      <c r="F433">
        <f t="shared" si="22"/>
        <v>2.7362877294782217</v>
      </c>
      <c r="G433">
        <f t="shared" si="23"/>
        <v>-2.7362877294782217</v>
      </c>
    </row>
    <row r="434" spans="1:7" x14ac:dyDescent="0.25">
      <c r="A434" s="6">
        <v>384</v>
      </c>
      <c r="B434" s="6">
        <v>22.644171306901331</v>
      </c>
      <c r="C434" s="6">
        <v>-0.20417130690132979</v>
      </c>
      <c r="D434">
        <f t="shared" si="20"/>
        <v>-0.42786487967348208</v>
      </c>
      <c r="E434">
        <f t="shared" si="21"/>
        <v>0.22369357277215229</v>
      </c>
      <c r="F434">
        <f t="shared" si="22"/>
        <v>2.7362877294782217</v>
      </c>
      <c r="G434">
        <f t="shared" si="23"/>
        <v>-2.7362877294782217</v>
      </c>
    </row>
    <row r="435" spans="1:7" x14ac:dyDescent="0.25">
      <c r="A435" s="6">
        <v>385</v>
      </c>
      <c r="B435" s="6">
        <v>23.10041055470931</v>
      </c>
      <c r="C435" s="6">
        <v>-1.040410554709311</v>
      </c>
      <c r="D435">
        <f t="shared" si="20"/>
        <v>-0.20417130690132979</v>
      </c>
      <c r="E435">
        <f t="shared" si="21"/>
        <v>-0.8362392478079812</v>
      </c>
      <c r="F435">
        <f t="shared" si="22"/>
        <v>2.7362877294782217</v>
      </c>
      <c r="G435">
        <f t="shared" si="23"/>
        <v>-2.7362877294782217</v>
      </c>
    </row>
    <row r="436" spans="1:7" x14ac:dyDescent="0.25">
      <c r="A436" s="6">
        <v>386</v>
      </c>
      <c r="B436" s="6">
        <v>22.451855211412767</v>
      </c>
      <c r="C436" s="6">
        <v>-0.95185521141276652</v>
      </c>
      <c r="D436">
        <f t="shared" si="20"/>
        <v>-1.040410554709311</v>
      </c>
      <c r="E436">
        <f t="shared" si="21"/>
        <v>8.8555343296544464E-2</v>
      </c>
      <c r="F436">
        <f t="shared" si="22"/>
        <v>2.7362877294782217</v>
      </c>
      <c r="G436">
        <f t="shared" si="23"/>
        <v>-2.7362877294782217</v>
      </c>
    </row>
    <row r="437" spans="1:7" x14ac:dyDescent="0.25">
      <c r="A437" s="6">
        <v>387</v>
      </c>
      <c r="B437" s="6">
        <v>21.681567871503777</v>
      </c>
      <c r="C437" s="6">
        <v>-0.41156787150377738</v>
      </c>
      <c r="D437">
        <f t="shared" ref="D437:D500" si="24">C436</f>
        <v>-0.95185521141276652</v>
      </c>
      <c r="E437">
        <f t="shared" ref="E437:E500" si="25">C437-D437</f>
        <v>0.54028733990898914</v>
      </c>
      <c r="F437">
        <f t="shared" ref="F437:F500" si="26">2*$G$48</f>
        <v>2.7362877294782217</v>
      </c>
      <c r="G437">
        <f t="shared" ref="G437:G500" si="27">-2*$G$48</f>
        <v>-2.7362877294782217</v>
      </c>
    </row>
    <row r="438" spans="1:7" x14ac:dyDescent="0.25">
      <c r="A438" s="6">
        <v>388</v>
      </c>
      <c r="B438" s="6">
        <v>21.884113546539606</v>
      </c>
      <c r="C438" s="6">
        <v>-0.18411354653960643</v>
      </c>
      <c r="D438">
        <f t="shared" si="24"/>
        <v>-0.41156787150377738</v>
      </c>
      <c r="E438">
        <f t="shared" si="25"/>
        <v>0.22745432496417095</v>
      </c>
      <c r="F438">
        <f t="shared" si="26"/>
        <v>2.7362877294782217</v>
      </c>
      <c r="G438">
        <f t="shared" si="27"/>
        <v>-2.7362877294782217</v>
      </c>
    </row>
    <row r="439" spans="1:7" x14ac:dyDescent="0.25">
      <c r="A439" s="6">
        <v>389</v>
      </c>
      <c r="B439" s="6">
        <v>21.276476521432119</v>
      </c>
      <c r="C439" s="6">
        <v>0.39352347856788228</v>
      </c>
      <c r="D439">
        <f t="shared" si="24"/>
        <v>-0.18411354653960643</v>
      </c>
      <c r="E439">
        <f t="shared" si="25"/>
        <v>0.57763702510748871</v>
      </c>
      <c r="F439">
        <f t="shared" si="26"/>
        <v>2.7362877294782217</v>
      </c>
      <c r="G439">
        <f t="shared" si="27"/>
        <v>-2.7362877294782217</v>
      </c>
    </row>
    <row r="440" spans="1:7" x14ac:dyDescent="0.25">
      <c r="A440" s="6">
        <v>390</v>
      </c>
      <c r="B440" s="6">
        <v>21.679521955594328</v>
      </c>
      <c r="C440" s="6">
        <v>0.36047804440567077</v>
      </c>
      <c r="D440">
        <f t="shared" si="24"/>
        <v>0.39352347856788228</v>
      </c>
      <c r="E440">
        <f t="shared" si="25"/>
        <v>-3.3045434162211507E-2</v>
      </c>
      <c r="F440">
        <f t="shared" si="26"/>
        <v>2.7362877294782217</v>
      </c>
      <c r="G440">
        <f t="shared" si="27"/>
        <v>-2.7362877294782217</v>
      </c>
    </row>
    <row r="441" spans="1:7" x14ac:dyDescent="0.25">
      <c r="A441" s="6">
        <v>391</v>
      </c>
      <c r="B441" s="6">
        <v>22.17872543750082</v>
      </c>
      <c r="C441" s="6">
        <v>-0.6787254375008196</v>
      </c>
      <c r="D441">
        <f t="shared" si="24"/>
        <v>0.36047804440567077</v>
      </c>
      <c r="E441">
        <f t="shared" si="25"/>
        <v>-1.0392034819064904</v>
      </c>
      <c r="F441">
        <f t="shared" si="26"/>
        <v>2.7362877294782217</v>
      </c>
      <c r="G441">
        <f t="shared" si="27"/>
        <v>-2.7362877294782217</v>
      </c>
    </row>
    <row r="442" spans="1:7" x14ac:dyDescent="0.25">
      <c r="A442" s="6">
        <v>392</v>
      </c>
      <c r="B442" s="6">
        <v>22.199184596595341</v>
      </c>
      <c r="C442" s="6">
        <v>-0.35918459659534108</v>
      </c>
      <c r="D442">
        <f t="shared" si="24"/>
        <v>-0.6787254375008196</v>
      </c>
      <c r="E442">
        <f t="shared" si="25"/>
        <v>0.31954084090547852</v>
      </c>
      <c r="F442">
        <f t="shared" si="26"/>
        <v>2.7362877294782217</v>
      </c>
      <c r="G442">
        <f t="shared" si="27"/>
        <v>-2.7362877294782217</v>
      </c>
    </row>
    <row r="443" spans="1:7" x14ac:dyDescent="0.25">
      <c r="A443" s="6">
        <v>393</v>
      </c>
      <c r="B443" s="6">
        <v>21.862631429490353</v>
      </c>
      <c r="C443" s="6">
        <v>-0.24263142949035199</v>
      </c>
      <c r="D443">
        <f t="shared" si="24"/>
        <v>-0.35918459659534108</v>
      </c>
      <c r="E443">
        <f t="shared" si="25"/>
        <v>0.11655316710498909</v>
      </c>
      <c r="F443">
        <f t="shared" si="26"/>
        <v>2.7362877294782217</v>
      </c>
      <c r="G443">
        <f t="shared" si="27"/>
        <v>-2.7362877294782217</v>
      </c>
    </row>
    <row r="444" spans="1:7" x14ac:dyDescent="0.25">
      <c r="A444" s="6">
        <v>394</v>
      </c>
      <c r="B444" s="6">
        <v>22.585862703481926</v>
      </c>
      <c r="C444" s="6">
        <v>-0.7058627034819267</v>
      </c>
      <c r="D444">
        <f t="shared" si="24"/>
        <v>-0.24263142949035199</v>
      </c>
      <c r="E444">
        <f t="shared" si="25"/>
        <v>-0.46323127399157471</v>
      </c>
      <c r="F444">
        <f t="shared" si="26"/>
        <v>2.7362877294782217</v>
      </c>
      <c r="G444">
        <f t="shared" si="27"/>
        <v>-2.7362877294782217</v>
      </c>
    </row>
    <row r="445" spans="1:7" x14ac:dyDescent="0.25">
      <c r="A445" s="6">
        <v>395</v>
      </c>
      <c r="B445" s="6">
        <v>22.932645450134178</v>
      </c>
      <c r="C445" s="6">
        <v>-1.2326454501341786</v>
      </c>
      <c r="D445">
        <f t="shared" si="24"/>
        <v>-0.7058627034819267</v>
      </c>
      <c r="E445">
        <f t="shared" si="25"/>
        <v>-0.52678274665225189</v>
      </c>
      <c r="F445">
        <f t="shared" si="26"/>
        <v>2.7362877294782217</v>
      </c>
      <c r="G445">
        <f t="shared" si="27"/>
        <v>-2.7362877294782217</v>
      </c>
    </row>
    <row r="446" spans="1:7" x14ac:dyDescent="0.25">
      <c r="A446" s="6">
        <v>396</v>
      </c>
      <c r="B446" s="6">
        <v>23.971970732136217</v>
      </c>
      <c r="C446" s="6">
        <v>-1.7519707321362183</v>
      </c>
      <c r="D446">
        <f t="shared" si="24"/>
        <v>-1.2326454501341786</v>
      </c>
      <c r="E446">
        <f t="shared" si="25"/>
        <v>-0.51932528200203976</v>
      </c>
      <c r="F446">
        <f t="shared" si="26"/>
        <v>2.7362877294782217</v>
      </c>
      <c r="G446">
        <f t="shared" si="27"/>
        <v>-2.7362877294782217</v>
      </c>
    </row>
    <row r="447" spans="1:7" x14ac:dyDescent="0.25">
      <c r="A447" s="6">
        <v>397</v>
      </c>
      <c r="B447" s="6">
        <v>24.879334437978539</v>
      </c>
      <c r="C447" s="6">
        <v>-2.2793344379785374</v>
      </c>
      <c r="D447">
        <f t="shared" si="24"/>
        <v>-1.7519707321362183</v>
      </c>
      <c r="E447">
        <f t="shared" si="25"/>
        <v>-0.52736370584231906</v>
      </c>
      <c r="F447">
        <f t="shared" si="26"/>
        <v>2.7362877294782217</v>
      </c>
      <c r="G447">
        <f t="shared" si="27"/>
        <v>-2.7362877294782217</v>
      </c>
    </row>
    <row r="448" spans="1:7" x14ac:dyDescent="0.25">
      <c r="A448" s="6">
        <v>398</v>
      </c>
      <c r="B448" s="6">
        <v>25.185198866441741</v>
      </c>
      <c r="C448" s="6">
        <v>-1.7651988664417395</v>
      </c>
      <c r="D448">
        <f t="shared" si="24"/>
        <v>-2.2793344379785374</v>
      </c>
      <c r="E448">
        <f t="shared" si="25"/>
        <v>0.5141355715367979</v>
      </c>
      <c r="F448">
        <f t="shared" si="26"/>
        <v>2.7362877294782217</v>
      </c>
      <c r="G448">
        <f t="shared" si="27"/>
        <v>-2.7362877294782217</v>
      </c>
    </row>
    <row r="449" spans="1:7" x14ac:dyDescent="0.25">
      <c r="A449" s="6">
        <v>399</v>
      </c>
      <c r="B449" s="6">
        <v>25.134050968705413</v>
      </c>
      <c r="C449" s="6">
        <v>-2.3040509687054147</v>
      </c>
      <c r="D449">
        <f t="shared" si="24"/>
        <v>-1.7651988664417395</v>
      </c>
      <c r="E449">
        <f t="shared" si="25"/>
        <v>-0.53885210226367519</v>
      </c>
      <c r="F449">
        <f t="shared" si="26"/>
        <v>2.7362877294782217</v>
      </c>
      <c r="G449">
        <f t="shared" si="27"/>
        <v>-2.7362877294782217</v>
      </c>
    </row>
    <row r="450" spans="1:7" x14ac:dyDescent="0.25">
      <c r="A450" s="6">
        <v>400</v>
      </c>
      <c r="B450" s="6">
        <v>25.439915397168608</v>
      </c>
      <c r="C450" s="6">
        <v>-2.4399153971686083</v>
      </c>
      <c r="D450">
        <f t="shared" si="24"/>
        <v>-2.3040509687054147</v>
      </c>
      <c r="E450">
        <f t="shared" si="25"/>
        <v>-0.13586442846319358</v>
      </c>
      <c r="F450">
        <f t="shared" si="26"/>
        <v>2.7362877294782217</v>
      </c>
      <c r="G450">
        <f t="shared" si="27"/>
        <v>-2.7362877294782217</v>
      </c>
    </row>
    <row r="451" spans="1:7" x14ac:dyDescent="0.25">
      <c r="A451" s="6">
        <v>401</v>
      </c>
      <c r="B451" s="6">
        <v>24.736120324316847</v>
      </c>
      <c r="C451" s="6">
        <v>-1.7061203243168457</v>
      </c>
      <c r="D451">
        <f t="shared" si="24"/>
        <v>-2.4399153971686083</v>
      </c>
      <c r="E451">
        <f t="shared" si="25"/>
        <v>0.7337950728517626</v>
      </c>
      <c r="F451">
        <f t="shared" si="26"/>
        <v>2.7362877294782217</v>
      </c>
      <c r="G451">
        <f t="shared" si="27"/>
        <v>-2.7362877294782217</v>
      </c>
    </row>
    <row r="452" spans="1:7" x14ac:dyDescent="0.25">
      <c r="A452" s="6">
        <v>402</v>
      </c>
      <c r="B452" s="6">
        <v>24.033348209419795</v>
      </c>
      <c r="C452" s="6">
        <v>-1.1333482094197969</v>
      </c>
      <c r="D452">
        <f t="shared" si="24"/>
        <v>-1.7061203243168457</v>
      </c>
      <c r="E452">
        <f t="shared" si="25"/>
        <v>0.57277211489704882</v>
      </c>
      <c r="F452">
        <f t="shared" si="26"/>
        <v>2.7362877294782217</v>
      </c>
      <c r="G452">
        <f t="shared" si="27"/>
        <v>-2.7362877294782217</v>
      </c>
    </row>
    <row r="453" spans="1:7" x14ac:dyDescent="0.25">
      <c r="A453" s="6">
        <v>403</v>
      </c>
      <c r="B453" s="6">
        <v>24.674742847033254</v>
      </c>
      <c r="C453" s="6">
        <v>-1.6847428470332559</v>
      </c>
      <c r="D453">
        <f t="shared" si="24"/>
        <v>-1.1333482094197969</v>
      </c>
      <c r="E453">
        <f t="shared" si="25"/>
        <v>-0.55139463761345908</v>
      </c>
      <c r="F453">
        <f t="shared" si="26"/>
        <v>2.7362877294782217</v>
      </c>
      <c r="G453">
        <f t="shared" si="27"/>
        <v>-2.7362877294782217</v>
      </c>
    </row>
    <row r="454" spans="1:7" x14ac:dyDescent="0.25">
      <c r="A454" s="6">
        <v>404</v>
      </c>
      <c r="B454" s="6">
        <v>24.756579483411368</v>
      </c>
      <c r="C454" s="6">
        <v>-1.5365794834113693</v>
      </c>
      <c r="D454">
        <f t="shared" si="24"/>
        <v>-1.6847428470332559</v>
      </c>
      <c r="E454">
        <f t="shared" si="25"/>
        <v>0.14816336362188665</v>
      </c>
      <c r="F454">
        <f t="shared" si="26"/>
        <v>2.7362877294782217</v>
      </c>
      <c r="G454">
        <f t="shared" si="27"/>
        <v>-2.7362877294782217</v>
      </c>
    </row>
    <row r="455" spans="1:7" x14ac:dyDescent="0.25">
      <c r="A455" s="6">
        <v>405</v>
      </c>
      <c r="B455" s="6">
        <v>23.880927474165556</v>
      </c>
      <c r="C455" s="6">
        <v>-0.28092747416555497</v>
      </c>
      <c r="D455">
        <f t="shared" si="24"/>
        <v>-1.5365794834113693</v>
      </c>
      <c r="E455">
        <f t="shared" si="25"/>
        <v>1.2556520092458143</v>
      </c>
      <c r="F455">
        <f t="shared" si="26"/>
        <v>2.7362877294782217</v>
      </c>
      <c r="G455">
        <f t="shared" si="27"/>
        <v>-2.7362877294782217</v>
      </c>
    </row>
    <row r="456" spans="1:7" x14ac:dyDescent="0.25">
      <c r="A456" s="6">
        <v>406</v>
      </c>
      <c r="B456" s="6">
        <v>24.053807368514324</v>
      </c>
      <c r="C456" s="6">
        <v>-0.26380736851432474</v>
      </c>
      <c r="D456">
        <f t="shared" si="24"/>
        <v>-0.28092747416555497</v>
      </c>
      <c r="E456">
        <f t="shared" si="25"/>
        <v>1.7120105651230233E-2</v>
      </c>
      <c r="F456">
        <f t="shared" si="26"/>
        <v>2.7362877294782217</v>
      </c>
      <c r="G456">
        <f t="shared" si="27"/>
        <v>-2.7362877294782217</v>
      </c>
    </row>
    <row r="457" spans="1:7" x14ac:dyDescent="0.25">
      <c r="A457" s="6">
        <v>407</v>
      </c>
      <c r="B457" s="6">
        <v>23.809320417334714</v>
      </c>
      <c r="C457" s="6">
        <v>6.7958266528478362E-4</v>
      </c>
      <c r="D457">
        <f t="shared" si="24"/>
        <v>-0.26380736851432474</v>
      </c>
      <c r="E457">
        <f t="shared" si="25"/>
        <v>0.26448695117960952</v>
      </c>
      <c r="F457">
        <f t="shared" si="26"/>
        <v>2.7362877294782217</v>
      </c>
      <c r="G457">
        <f t="shared" si="27"/>
        <v>-2.7362877294782217</v>
      </c>
    </row>
    <row r="458" spans="1:7" x14ac:dyDescent="0.25">
      <c r="A458" s="6">
        <v>408</v>
      </c>
      <c r="B458" s="6">
        <v>24.216457683315827</v>
      </c>
      <c r="C458" s="6">
        <v>-0.46645768331582715</v>
      </c>
      <c r="D458">
        <f t="shared" si="24"/>
        <v>6.7958266528478362E-4</v>
      </c>
      <c r="E458">
        <f t="shared" si="25"/>
        <v>-0.46713726598111194</v>
      </c>
      <c r="F458">
        <f t="shared" si="26"/>
        <v>2.7362877294782217</v>
      </c>
      <c r="G458">
        <f t="shared" si="27"/>
        <v>-2.7362877294782217</v>
      </c>
    </row>
    <row r="459" spans="1:7" x14ac:dyDescent="0.25">
      <c r="A459" s="6">
        <v>409</v>
      </c>
      <c r="B459" s="6">
        <v>24.104955266250645</v>
      </c>
      <c r="C459" s="6">
        <v>-0.31495526625064585</v>
      </c>
      <c r="D459">
        <f t="shared" si="24"/>
        <v>-0.46645768331582715</v>
      </c>
      <c r="E459">
        <f t="shared" si="25"/>
        <v>0.15150241706518131</v>
      </c>
      <c r="F459">
        <f t="shared" si="26"/>
        <v>2.7362877294782217</v>
      </c>
      <c r="G459">
        <f t="shared" si="27"/>
        <v>-2.7362877294782217</v>
      </c>
    </row>
    <row r="460" spans="1:7" x14ac:dyDescent="0.25">
      <c r="A460" s="6">
        <v>410</v>
      </c>
      <c r="B460" s="6">
        <v>23.707024621862072</v>
      </c>
      <c r="C460" s="6">
        <v>-0.10702462186207029</v>
      </c>
      <c r="D460">
        <f t="shared" si="24"/>
        <v>-0.31495526625064585</v>
      </c>
      <c r="E460">
        <f t="shared" si="25"/>
        <v>0.20793064438857556</v>
      </c>
      <c r="F460">
        <f t="shared" si="26"/>
        <v>2.7362877294782217</v>
      </c>
      <c r="G460">
        <f t="shared" si="27"/>
        <v>-2.7362877294782217</v>
      </c>
    </row>
    <row r="461" spans="1:7" x14ac:dyDescent="0.25">
      <c r="A461" s="6">
        <v>411</v>
      </c>
      <c r="B461" s="6">
        <v>23.197591560408316</v>
      </c>
      <c r="C461" s="6">
        <v>0.1924084395916843</v>
      </c>
      <c r="D461">
        <f t="shared" si="24"/>
        <v>-0.10702462186207029</v>
      </c>
      <c r="E461">
        <f t="shared" si="25"/>
        <v>0.29943306145375459</v>
      </c>
      <c r="F461">
        <f t="shared" si="26"/>
        <v>2.7362877294782217</v>
      </c>
      <c r="G461">
        <f t="shared" si="27"/>
        <v>-2.7362877294782217</v>
      </c>
    </row>
    <row r="462" spans="1:7" x14ac:dyDescent="0.25">
      <c r="A462" s="6">
        <v>412</v>
      </c>
      <c r="B462" s="6">
        <v>23.655876724125751</v>
      </c>
      <c r="C462" s="6">
        <v>-0.73587672412574889</v>
      </c>
      <c r="D462">
        <f t="shared" si="24"/>
        <v>0.1924084395916843</v>
      </c>
      <c r="E462">
        <f t="shared" si="25"/>
        <v>-0.92828516371743319</v>
      </c>
      <c r="F462">
        <f t="shared" si="26"/>
        <v>2.7362877294782217</v>
      </c>
      <c r="G462">
        <f t="shared" si="27"/>
        <v>-2.7362877294782217</v>
      </c>
    </row>
    <row r="463" spans="1:7" x14ac:dyDescent="0.25">
      <c r="A463" s="6">
        <v>413</v>
      </c>
      <c r="B463" s="6">
        <v>23.951511573041682</v>
      </c>
      <c r="C463" s="6">
        <v>-0.95151157304168166</v>
      </c>
      <c r="D463">
        <f t="shared" si="24"/>
        <v>-0.73587672412574889</v>
      </c>
      <c r="E463">
        <f t="shared" si="25"/>
        <v>-0.21563484891593276</v>
      </c>
      <c r="F463">
        <f t="shared" si="26"/>
        <v>2.7362877294782217</v>
      </c>
      <c r="G463">
        <f t="shared" si="27"/>
        <v>-2.7362877294782217</v>
      </c>
    </row>
    <row r="464" spans="1:7" x14ac:dyDescent="0.25">
      <c r="A464" s="6">
        <v>414</v>
      </c>
      <c r="B464" s="6">
        <v>24.155080206032235</v>
      </c>
      <c r="C464" s="6">
        <v>-1.2550802060322361</v>
      </c>
      <c r="D464">
        <f t="shared" si="24"/>
        <v>-0.95151157304168166</v>
      </c>
      <c r="E464">
        <f t="shared" si="25"/>
        <v>-0.30356863299055448</v>
      </c>
      <c r="F464">
        <f t="shared" si="26"/>
        <v>2.7362877294782217</v>
      </c>
      <c r="G464">
        <f t="shared" si="27"/>
        <v>-2.7362877294782217</v>
      </c>
    </row>
    <row r="465" spans="1:7" x14ac:dyDescent="0.25">
      <c r="A465" s="6">
        <v>415</v>
      </c>
      <c r="B465" s="6">
        <v>24.69520200612779</v>
      </c>
      <c r="C465" s="6">
        <v>-1.4952020061277906</v>
      </c>
      <c r="D465">
        <f t="shared" si="24"/>
        <v>-1.2550802060322361</v>
      </c>
      <c r="E465">
        <f t="shared" si="25"/>
        <v>-0.24012180009555451</v>
      </c>
      <c r="F465">
        <f t="shared" si="26"/>
        <v>2.7362877294782217</v>
      </c>
      <c r="G465">
        <f t="shared" si="27"/>
        <v>-2.7362877294782217</v>
      </c>
    </row>
    <row r="466" spans="1:7" x14ac:dyDescent="0.25">
      <c r="A466" s="6">
        <v>416</v>
      </c>
      <c r="B466" s="6">
        <v>25.245553385770595</v>
      </c>
      <c r="C466" s="6">
        <v>-1.7455533857705952</v>
      </c>
      <c r="D466">
        <f t="shared" si="24"/>
        <v>-1.4952020061277906</v>
      </c>
      <c r="E466">
        <f t="shared" si="25"/>
        <v>-0.25035137964280452</v>
      </c>
      <c r="F466">
        <f t="shared" si="26"/>
        <v>2.7362877294782217</v>
      </c>
      <c r="G466">
        <f t="shared" si="27"/>
        <v>-2.7362877294782217</v>
      </c>
    </row>
    <row r="467" spans="1:7" x14ac:dyDescent="0.25">
      <c r="A467" s="6">
        <v>417</v>
      </c>
      <c r="B467" s="6">
        <v>24.838416119789489</v>
      </c>
      <c r="C467" s="6">
        <v>-0.73841611978948762</v>
      </c>
      <c r="D467">
        <f t="shared" si="24"/>
        <v>-1.7455533857705952</v>
      </c>
      <c r="E467">
        <f t="shared" si="25"/>
        <v>1.0071372659811075</v>
      </c>
      <c r="F467">
        <f t="shared" si="26"/>
        <v>2.7362877294782217</v>
      </c>
      <c r="G467">
        <f t="shared" si="27"/>
        <v>-2.7362877294782217</v>
      </c>
    </row>
    <row r="468" spans="1:7" x14ac:dyDescent="0.25">
      <c r="A468" s="6">
        <v>418</v>
      </c>
      <c r="B468" s="6">
        <v>25.847052663149721</v>
      </c>
      <c r="C468" s="6">
        <v>-1.6070526631497231</v>
      </c>
      <c r="D468">
        <f t="shared" si="24"/>
        <v>-0.73841611978948762</v>
      </c>
      <c r="E468">
        <f t="shared" si="25"/>
        <v>-0.86863654336023544</v>
      </c>
      <c r="F468">
        <f t="shared" si="26"/>
        <v>2.7362877294782217</v>
      </c>
      <c r="G468">
        <f t="shared" si="27"/>
        <v>-2.7362877294782217</v>
      </c>
    </row>
    <row r="469" spans="1:7" x14ac:dyDescent="0.25">
      <c r="A469" s="6">
        <v>419</v>
      </c>
      <c r="B469" s="6">
        <v>25.847052663149721</v>
      </c>
      <c r="C469" s="6">
        <v>-1.6070526631497231</v>
      </c>
      <c r="D469">
        <f t="shared" si="24"/>
        <v>-1.6070526631497231</v>
      </c>
      <c r="E469">
        <f t="shared" si="25"/>
        <v>0</v>
      </c>
      <c r="F469">
        <f t="shared" si="26"/>
        <v>2.7362877294782217</v>
      </c>
      <c r="G469">
        <f t="shared" si="27"/>
        <v>-2.7362877294782217</v>
      </c>
    </row>
    <row r="470" spans="1:7" x14ac:dyDescent="0.25">
      <c r="A470" s="6">
        <v>420</v>
      </c>
      <c r="B470" s="6">
        <v>24.93048233571486</v>
      </c>
      <c r="C470" s="6">
        <v>-0.73048233571486065</v>
      </c>
      <c r="D470">
        <f t="shared" si="24"/>
        <v>-1.6070526631497231</v>
      </c>
      <c r="E470">
        <f t="shared" si="25"/>
        <v>0.87657032743486241</v>
      </c>
      <c r="F470">
        <f t="shared" si="26"/>
        <v>2.7362877294782217</v>
      </c>
      <c r="G470">
        <f t="shared" si="27"/>
        <v>-2.7362877294782217</v>
      </c>
    </row>
    <row r="471" spans="1:7" x14ac:dyDescent="0.25">
      <c r="A471" s="6">
        <v>421</v>
      </c>
      <c r="B471" s="6">
        <v>25.368308340337759</v>
      </c>
      <c r="C471" s="6">
        <v>-0.55830834033776</v>
      </c>
      <c r="D471">
        <f t="shared" si="24"/>
        <v>-0.73048233571486065</v>
      </c>
      <c r="E471">
        <f t="shared" si="25"/>
        <v>0.17217399537710065</v>
      </c>
      <c r="F471">
        <f t="shared" si="26"/>
        <v>2.7362877294782217</v>
      </c>
      <c r="G471">
        <f t="shared" si="27"/>
        <v>-2.7362877294782217</v>
      </c>
    </row>
    <row r="472" spans="1:7" x14ac:dyDescent="0.25">
      <c r="A472" s="6">
        <v>422</v>
      </c>
      <c r="B472" s="6">
        <v>25.460374556263144</v>
      </c>
      <c r="C472" s="6">
        <v>-0.58037455626314483</v>
      </c>
      <c r="D472">
        <f t="shared" si="24"/>
        <v>-0.55830834033776</v>
      </c>
      <c r="E472">
        <f t="shared" si="25"/>
        <v>-2.2066215925384824E-2</v>
      </c>
      <c r="F472">
        <f t="shared" si="26"/>
        <v>2.7362877294782217</v>
      </c>
      <c r="G472">
        <f t="shared" si="27"/>
        <v>-2.7362877294782217</v>
      </c>
    </row>
    <row r="473" spans="1:7" x14ac:dyDescent="0.25">
      <c r="A473" s="6">
        <v>423</v>
      </c>
      <c r="B473" s="6">
        <v>26.254189929130835</v>
      </c>
      <c r="C473" s="6">
        <v>-1.1041899291308361</v>
      </c>
      <c r="D473">
        <f t="shared" si="24"/>
        <v>-0.58037455626314483</v>
      </c>
      <c r="E473">
        <f t="shared" si="25"/>
        <v>-0.52381537286769131</v>
      </c>
      <c r="F473">
        <f t="shared" si="26"/>
        <v>2.7362877294782217</v>
      </c>
      <c r="G473">
        <f t="shared" si="27"/>
        <v>-2.7362877294782217</v>
      </c>
    </row>
    <row r="474" spans="1:7" x14ac:dyDescent="0.25">
      <c r="A474" s="6">
        <v>424</v>
      </c>
      <c r="B474" s="6">
        <v>26.050621296140282</v>
      </c>
      <c r="C474" s="6">
        <v>-0.9606212961402818</v>
      </c>
      <c r="D474">
        <f t="shared" si="24"/>
        <v>-1.1041899291308361</v>
      </c>
      <c r="E474">
        <f t="shared" si="25"/>
        <v>0.14356863299055433</v>
      </c>
      <c r="F474">
        <f t="shared" si="26"/>
        <v>2.7362877294782217</v>
      </c>
      <c r="G474">
        <f t="shared" si="27"/>
        <v>-2.7362877294782217</v>
      </c>
    </row>
    <row r="475" spans="1:7" x14ac:dyDescent="0.25">
      <c r="A475" s="6">
        <v>425</v>
      </c>
      <c r="B475" s="6">
        <v>25.358078760790502</v>
      </c>
      <c r="C475" s="6">
        <v>0.1419212392094984</v>
      </c>
      <c r="D475">
        <f t="shared" si="24"/>
        <v>-0.9606212961402818</v>
      </c>
      <c r="E475">
        <f t="shared" si="25"/>
        <v>1.1025425353497802</v>
      </c>
      <c r="F475">
        <f t="shared" si="26"/>
        <v>2.7362877294782217</v>
      </c>
      <c r="G475">
        <f t="shared" si="27"/>
        <v>-2.7362877294782217</v>
      </c>
    </row>
    <row r="476" spans="1:7" x14ac:dyDescent="0.25">
      <c r="A476" s="6">
        <v>426</v>
      </c>
      <c r="B476" s="6">
        <v>25.744756867677079</v>
      </c>
      <c r="C476" s="6">
        <v>5.524313232292144E-2</v>
      </c>
      <c r="D476">
        <f t="shared" si="24"/>
        <v>0.1419212392094984</v>
      </c>
      <c r="E476">
        <f t="shared" si="25"/>
        <v>-8.6678106886576956E-2</v>
      </c>
      <c r="F476">
        <f t="shared" si="26"/>
        <v>2.7362877294782217</v>
      </c>
      <c r="G476">
        <f t="shared" si="27"/>
        <v>-2.7362877294782217</v>
      </c>
    </row>
    <row r="477" spans="1:7" x14ac:dyDescent="0.25">
      <c r="A477" s="6">
        <v>427</v>
      </c>
      <c r="B477" s="6">
        <v>25.347849181243237</v>
      </c>
      <c r="C477" s="6">
        <v>-4.7849181243236671E-2</v>
      </c>
      <c r="D477">
        <f t="shared" si="24"/>
        <v>5.524313232292144E-2</v>
      </c>
      <c r="E477">
        <f t="shared" si="25"/>
        <v>-0.10309231356615811</v>
      </c>
      <c r="F477">
        <f t="shared" si="26"/>
        <v>2.7362877294782217</v>
      </c>
      <c r="G477">
        <f t="shared" si="27"/>
        <v>-2.7362877294782217</v>
      </c>
    </row>
    <row r="478" spans="1:7" x14ac:dyDescent="0.25">
      <c r="A478" s="6">
        <v>428</v>
      </c>
      <c r="B478" s="6">
        <v>25.144280548252684</v>
      </c>
      <c r="C478" s="6">
        <v>0.79571945174731695</v>
      </c>
      <c r="D478">
        <f t="shared" si="24"/>
        <v>-4.7849181243236671E-2</v>
      </c>
      <c r="E478">
        <f t="shared" si="25"/>
        <v>0.84356863299055362</v>
      </c>
      <c r="F478">
        <f t="shared" si="26"/>
        <v>2.7362877294782217</v>
      </c>
      <c r="G478">
        <f t="shared" si="27"/>
        <v>-2.7362877294782217</v>
      </c>
    </row>
    <row r="479" spans="1:7" x14ac:dyDescent="0.25">
      <c r="A479" s="6">
        <v>429</v>
      </c>
      <c r="B479" s="6">
        <v>24.797497801600425</v>
      </c>
      <c r="C479" s="6">
        <v>1.0025021983995757</v>
      </c>
      <c r="D479">
        <f t="shared" si="24"/>
        <v>0.79571945174731695</v>
      </c>
      <c r="E479">
        <f t="shared" si="25"/>
        <v>0.20678274665225871</v>
      </c>
      <c r="F479">
        <f t="shared" si="26"/>
        <v>2.7362877294782217</v>
      </c>
      <c r="G479">
        <f t="shared" si="27"/>
        <v>-2.7362877294782217</v>
      </c>
    </row>
    <row r="480" spans="1:7" x14ac:dyDescent="0.25">
      <c r="A480" s="6">
        <v>430</v>
      </c>
      <c r="B480" s="6">
        <v>24.665536225440722</v>
      </c>
      <c r="C480" s="6">
        <v>1.4344637745592799</v>
      </c>
      <c r="D480">
        <f t="shared" si="24"/>
        <v>1.0025021983995757</v>
      </c>
      <c r="E480">
        <f t="shared" si="25"/>
        <v>0.43196157615970421</v>
      </c>
      <c r="F480">
        <f t="shared" si="26"/>
        <v>2.7362877294782217</v>
      </c>
      <c r="G480">
        <f t="shared" si="27"/>
        <v>-2.7362877294782217</v>
      </c>
    </row>
    <row r="481" spans="1:7" x14ac:dyDescent="0.25">
      <c r="A481" s="6">
        <v>431</v>
      </c>
      <c r="B481" s="6">
        <v>24.053807368514324</v>
      </c>
      <c r="C481" s="6">
        <v>1.6961926314856761</v>
      </c>
      <c r="D481">
        <f t="shared" si="24"/>
        <v>1.4344637745592799</v>
      </c>
      <c r="E481">
        <f t="shared" si="25"/>
        <v>0.26172885692639625</v>
      </c>
      <c r="F481">
        <f t="shared" si="26"/>
        <v>2.7362877294782217</v>
      </c>
      <c r="G481">
        <f t="shared" si="27"/>
        <v>-2.7362877294782217</v>
      </c>
    </row>
    <row r="482" spans="1:7" x14ac:dyDescent="0.25">
      <c r="A482" s="6">
        <v>432</v>
      </c>
      <c r="B482" s="6">
        <v>24.290110656056132</v>
      </c>
      <c r="C482" s="6">
        <v>1.2098893439438676</v>
      </c>
      <c r="D482">
        <f t="shared" si="24"/>
        <v>1.6961926314856761</v>
      </c>
      <c r="E482">
        <f t="shared" si="25"/>
        <v>-0.48630328754180852</v>
      </c>
      <c r="F482">
        <f t="shared" si="26"/>
        <v>2.7362877294782217</v>
      </c>
      <c r="G482">
        <f t="shared" si="27"/>
        <v>-2.7362877294782217</v>
      </c>
    </row>
    <row r="483" spans="1:7" x14ac:dyDescent="0.25">
      <c r="A483" s="6">
        <v>433</v>
      </c>
      <c r="B483" s="6">
        <v>24.699293837946694</v>
      </c>
      <c r="C483" s="6">
        <v>1.3507061620533065</v>
      </c>
      <c r="D483">
        <f t="shared" si="24"/>
        <v>1.2098893439438676</v>
      </c>
      <c r="E483">
        <f t="shared" si="25"/>
        <v>0.14081681810943891</v>
      </c>
      <c r="F483">
        <f t="shared" si="26"/>
        <v>2.7362877294782217</v>
      </c>
      <c r="G483">
        <f t="shared" si="27"/>
        <v>-2.7362877294782217</v>
      </c>
    </row>
    <row r="484" spans="1:7" x14ac:dyDescent="0.25">
      <c r="A484" s="6">
        <v>434</v>
      </c>
      <c r="B484" s="6">
        <v>24.902862470937247</v>
      </c>
      <c r="C484" s="6">
        <v>1.917137529062753</v>
      </c>
      <c r="D484">
        <f t="shared" si="24"/>
        <v>1.3507061620533065</v>
      </c>
      <c r="E484">
        <f t="shared" si="25"/>
        <v>0.56643136700944652</v>
      </c>
      <c r="F484">
        <f t="shared" si="26"/>
        <v>2.7362877294782217</v>
      </c>
      <c r="G484">
        <f t="shared" si="27"/>
        <v>-2.7362877294782217</v>
      </c>
    </row>
    <row r="485" spans="1:7" x14ac:dyDescent="0.25">
      <c r="A485" s="6">
        <v>435</v>
      </c>
      <c r="B485" s="6">
        <v>24.750441735683008</v>
      </c>
      <c r="C485" s="6">
        <v>2.1295582643169908</v>
      </c>
      <c r="D485">
        <f t="shared" si="24"/>
        <v>1.917137529062753</v>
      </c>
      <c r="E485">
        <f t="shared" si="25"/>
        <v>0.21242073525423777</v>
      </c>
      <c r="F485">
        <f t="shared" si="26"/>
        <v>2.7362877294782217</v>
      </c>
      <c r="G485">
        <f t="shared" si="27"/>
        <v>-2.7362877294782217</v>
      </c>
    </row>
    <row r="486" spans="1:7" x14ac:dyDescent="0.25">
      <c r="A486" s="6">
        <v>436</v>
      </c>
      <c r="B486" s="6">
        <v>24.994928686862625</v>
      </c>
      <c r="C486" s="6">
        <v>1.195071313137376</v>
      </c>
      <c r="D486">
        <f t="shared" si="24"/>
        <v>2.1295582643169908</v>
      </c>
      <c r="E486">
        <f t="shared" si="25"/>
        <v>-0.93448695117961478</v>
      </c>
      <c r="F486">
        <f t="shared" si="26"/>
        <v>2.7362877294782217</v>
      </c>
      <c r="G486">
        <f t="shared" si="27"/>
        <v>-2.7362877294782217</v>
      </c>
    </row>
    <row r="487" spans="1:7" x14ac:dyDescent="0.25">
      <c r="A487" s="6">
        <v>437</v>
      </c>
      <c r="B487" s="6">
        <v>24.994928686862625</v>
      </c>
      <c r="C487" s="6">
        <v>1.195071313137376</v>
      </c>
      <c r="D487">
        <f t="shared" si="24"/>
        <v>1.195071313137376</v>
      </c>
      <c r="E487">
        <f t="shared" si="25"/>
        <v>0</v>
      </c>
      <c r="F487">
        <f t="shared" si="26"/>
        <v>2.7362877294782217</v>
      </c>
      <c r="G487">
        <f t="shared" si="27"/>
        <v>-2.7362877294782217</v>
      </c>
    </row>
    <row r="488" spans="1:7" x14ac:dyDescent="0.25">
      <c r="A488" s="6">
        <v>438</v>
      </c>
      <c r="B488" s="6">
        <v>24.923321630031776</v>
      </c>
      <c r="C488" s="6">
        <v>1.876678369968225</v>
      </c>
      <c r="D488">
        <f t="shared" si="24"/>
        <v>1.195071313137376</v>
      </c>
      <c r="E488">
        <f t="shared" si="25"/>
        <v>0.68160705683084899</v>
      </c>
      <c r="F488">
        <f t="shared" si="26"/>
        <v>2.7362877294782217</v>
      </c>
      <c r="G488">
        <f t="shared" si="27"/>
        <v>-2.7362877294782217</v>
      </c>
    </row>
    <row r="489" spans="1:7" x14ac:dyDescent="0.25">
      <c r="A489" s="6">
        <v>439</v>
      </c>
      <c r="B489" s="6">
        <v>25.035847005051682</v>
      </c>
      <c r="C489" s="6">
        <v>1.7641529949483186</v>
      </c>
      <c r="D489">
        <f t="shared" si="24"/>
        <v>1.876678369968225</v>
      </c>
      <c r="E489">
        <f t="shared" si="25"/>
        <v>-0.11252537501990645</v>
      </c>
      <c r="F489">
        <f t="shared" si="26"/>
        <v>2.7362877294782217</v>
      </c>
      <c r="G489">
        <f t="shared" si="27"/>
        <v>-2.7362877294782217</v>
      </c>
    </row>
    <row r="490" spans="1:7" x14ac:dyDescent="0.25">
      <c r="A490" s="6">
        <v>440</v>
      </c>
      <c r="B490" s="6">
        <v>25.863419990425346</v>
      </c>
      <c r="C490" s="6">
        <v>1.2565800095746553</v>
      </c>
      <c r="D490">
        <f t="shared" si="24"/>
        <v>1.7641529949483186</v>
      </c>
      <c r="E490">
        <f t="shared" si="25"/>
        <v>-0.50757298537366324</v>
      </c>
      <c r="F490">
        <f t="shared" si="26"/>
        <v>2.7362877294782217</v>
      </c>
      <c r="G490">
        <f t="shared" si="27"/>
        <v>-2.7362877294782217</v>
      </c>
    </row>
    <row r="491" spans="1:7" x14ac:dyDescent="0.25">
      <c r="A491" s="6">
        <v>441</v>
      </c>
      <c r="B491" s="6">
        <v>25.587221342649219</v>
      </c>
      <c r="C491" s="6">
        <v>1.2927786573507802</v>
      </c>
      <c r="D491">
        <f t="shared" si="24"/>
        <v>1.2565800095746553</v>
      </c>
      <c r="E491">
        <f t="shared" si="25"/>
        <v>3.6198647776124915E-2</v>
      </c>
      <c r="F491">
        <f t="shared" si="26"/>
        <v>2.7362877294782217</v>
      </c>
      <c r="G491">
        <f t="shared" si="27"/>
        <v>-2.7362877294782217</v>
      </c>
    </row>
    <row r="492" spans="1:7" x14ac:dyDescent="0.25">
      <c r="A492" s="6">
        <v>442</v>
      </c>
      <c r="B492" s="6">
        <v>25.638369240385533</v>
      </c>
      <c r="C492" s="6">
        <v>2.0016307596144678</v>
      </c>
      <c r="D492">
        <f t="shared" si="24"/>
        <v>1.2927786573507802</v>
      </c>
      <c r="E492">
        <f t="shared" si="25"/>
        <v>0.70885210226368756</v>
      </c>
      <c r="F492">
        <f t="shared" si="26"/>
        <v>2.7362877294782217</v>
      </c>
      <c r="G492">
        <f t="shared" si="27"/>
        <v>-2.7362877294782217</v>
      </c>
    </row>
    <row r="493" spans="1:7" x14ac:dyDescent="0.25">
      <c r="A493" s="6">
        <v>443</v>
      </c>
      <c r="B493" s="6">
        <v>25.005158266409889</v>
      </c>
      <c r="C493" s="6">
        <v>1.9948417335901105</v>
      </c>
      <c r="D493">
        <f t="shared" si="24"/>
        <v>2.0016307596144678</v>
      </c>
      <c r="E493">
        <f t="shared" si="25"/>
        <v>-6.7890260243572698E-3</v>
      </c>
      <c r="F493">
        <f t="shared" si="26"/>
        <v>2.7362877294782217</v>
      </c>
      <c r="G493">
        <f t="shared" si="27"/>
        <v>-2.7362877294782217</v>
      </c>
    </row>
    <row r="494" spans="1:7" x14ac:dyDescent="0.25">
      <c r="A494" s="6">
        <v>444</v>
      </c>
      <c r="B494" s="6">
        <v>25.454236808534784</v>
      </c>
      <c r="C494" s="6">
        <v>1.6157631914652164</v>
      </c>
      <c r="D494">
        <f t="shared" si="24"/>
        <v>1.9948417335901105</v>
      </c>
      <c r="E494">
        <f t="shared" si="25"/>
        <v>-0.37907854212489411</v>
      </c>
      <c r="F494">
        <f t="shared" si="26"/>
        <v>2.7362877294782217</v>
      </c>
      <c r="G494">
        <f t="shared" si="27"/>
        <v>-2.7362877294782217</v>
      </c>
    </row>
    <row r="495" spans="1:7" x14ac:dyDescent="0.25">
      <c r="A495" s="6">
        <v>445</v>
      </c>
      <c r="B495" s="6">
        <v>25.433777649440248</v>
      </c>
      <c r="C495" s="6">
        <v>1.5462223505597521</v>
      </c>
      <c r="D495">
        <f t="shared" si="24"/>
        <v>1.6157631914652164</v>
      </c>
      <c r="E495">
        <f t="shared" si="25"/>
        <v>-6.9540840905464307E-2</v>
      </c>
      <c r="F495">
        <f t="shared" si="26"/>
        <v>2.7362877294782217</v>
      </c>
      <c r="G495">
        <f t="shared" si="27"/>
        <v>-2.7362877294782217</v>
      </c>
    </row>
    <row r="496" spans="1:7" x14ac:dyDescent="0.25">
      <c r="A496" s="6">
        <v>446</v>
      </c>
      <c r="B496" s="6">
        <v>25.669057979027333</v>
      </c>
      <c r="C496" s="6">
        <v>1.6309420209726682</v>
      </c>
      <c r="D496">
        <f t="shared" si="24"/>
        <v>1.5462223505597521</v>
      </c>
      <c r="E496">
        <f t="shared" si="25"/>
        <v>8.4719670412916059E-2</v>
      </c>
      <c r="F496">
        <f t="shared" si="26"/>
        <v>2.7362877294782217</v>
      </c>
      <c r="G496">
        <f t="shared" si="27"/>
        <v>-2.7362877294782217</v>
      </c>
    </row>
    <row r="497" spans="1:7" x14ac:dyDescent="0.25">
      <c r="A497" s="6">
        <v>447</v>
      </c>
      <c r="B497" s="6">
        <v>25.822501672236289</v>
      </c>
      <c r="C497" s="6">
        <v>1.2674983277637111</v>
      </c>
      <c r="D497">
        <f t="shared" si="24"/>
        <v>1.6309420209726682</v>
      </c>
      <c r="E497">
        <f t="shared" si="25"/>
        <v>-0.36344369320895709</v>
      </c>
      <c r="F497">
        <f t="shared" si="26"/>
        <v>2.7362877294782217</v>
      </c>
      <c r="G497">
        <f t="shared" si="27"/>
        <v>-2.7362877294782217</v>
      </c>
    </row>
    <row r="498" spans="1:7" x14ac:dyDescent="0.25">
      <c r="A498" s="6">
        <v>448</v>
      </c>
      <c r="B498" s="6">
        <v>25.853190410878081</v>
      </c>
      <c r="C498" s="6">
        <v>0.84680958912191784</v>
      </c>
      <c r="D498">
        <f t="shared" si="24"/>
        <v>1.2674983277637111</v>
      </c>
      <c r="E498">
        <f t="shared" si="25"/>
        <v>-0.42068873864179324</v>
      </c>
      <c r="F498">
        <f t="shared" si="26"/>
        <v>2.7362877294782217</v>
      </c>
      <c r="G498">
        <f t="shared" si="27"/>
        <v>-2.7362877294782217</v>
      </c>
    </row>
    <row r="499" spans="1:7" x14ac:dyDescent="0.25">
      <c r="A499" s="6">
        <v>449</v>
      </c>
      <c r="B499" s="6">
        <v>25.771353774499975</v>
      </c>
      <c r="C499" s="6">
        <v>1.2786462255000259</v>
      </c>
      <c r="D499">
        <f t="shared" si="24"/>
        <v>0.84680958912191784</v>
      </c>
      <c r="E499">
        <f t="shared" si="25"/>
        <v>0.4318366363781081</v>
      </c>
      <c r="F499">
        <f t="shared" si="26"/>
        <v>2.7362877294782217</v>
      </c>
      <c r="G499">
        <f t="shared" si="27"/>
        <v>-2.7362877294782217</v>
      </c>
    </row>
    <row r="500" spans="1:7" x14ac:dyDescent="0.25">
      <c r="A500" s="6">
        <v>450</v>
      </c>
      <c r="B500" s="6">
        <v>25.392859331251199</v>
      </c>
      <c r="C500" s="6">
        <v>1.9271406687488017</v>
      </c>
      <c r="D500">
        <f t="shared" si="24"/>
        <v>1.2786462255000259</v>
      </c>
      <c r="E500">
        <f t="shared" si="25"/>
        <v>0.64849444324877581</v>
      </c>
      <c r="F500">
        <f t="shared" si="26"/>
        <v>2.7362877294782217</v>
      </c>
      <c r="G500">
        <f t="shared" si="27"/>
        <v>-2.7362877294782217</v>
      </c>
    </row>
    <row r="501" spans="1:7" x14ac:dyDescent="0.25">
      <c r="A501" s="6">
        <v>451</v>
      </c>
      <c r="B501" s="6">
        <v>25.351941013062142</v>
      </c>
      <c r="C501" s="6">
        <v>2.0980589869378576</v>
      </c>
      <c r="D501">
        <f t="shared" ref="D501:D554" si="28">C500</f>
        <v>1.9271406687488017</v>
      </c>
      <c r="E501">
        <f t="shared" ref="E501:E554" si="29">C501-D501</f>
        <v>0.1709183181890559</v>
      </c>
      <c r="F501">
        <f t="shared" ref="F501:F554" si="30">2*$G$48</f>
        <v>2.7362877294782217</v>
      </c>
      <c r="G501">
        <f t="shared" ref="G501:G554" si="31">-2*$G$48</f>
        <v>-2.7362877294782217</v>
      </c>
    </row>
    <row r="502" spans="1:7" x14ac:dyDescent="0.25">
      <c r="A502" s="6">
        <v>452</v>
      </c>
      <c r="B502" s="6">
        <v>24.800566675464605</v>
      </c>
      <c r="C502" s="6">
        <v>2.2394333245353941</v>
      </c>
      <c r="D502">
        <f t="shared" si="28"/>
        <v>2.0980589869378576</v>
      </c>
      <c r="E502">
        <f t="shared" si="29"/>
        <v>0.14137433759753648</v>
      </c>
      <c r="F502">
        <f t="shared" si="30"/>
        <v>2.7362877294782217</v>
      </c>
      <c r="G502">
        <f t="shared" si="31"/>
        <v>-2.7362877294782217</v>
      </c>
    </row>
    <row r="503" spans="1:7" x14ac:dyDescent="0.25">
      <c r="A503" s="6">
        <v>453</v>
      </c>
      <c r="B503" s="6">
        <v>24.412865610623296</v>
      </c>
      <c r="C503" s="6">
        <v>1.837134389376704</v>
      </c>
      <c r="D503">
        <f t="shared" si="28"/>
        <v>2.2394333245353941</v>
      </c>
      <c r="E503">
        <f t="shared" si="29"/>
        <v>-0.40229893515869009</v>
      </c>
      <c r="F503">
        <f t="shared" si="30"/>
        <v>2.7362877294782217</v>
      </c>
      <c r="G503">
        <f t="shared" si="31"/>
        <v>-2.7362877294782217</v>
      </c>
    </row>
    <row r="504" spans="1:7" x14ac:dyDescent="0.25">
      <c r="A504" s="6">
        <v>454</v>
      </c>
      <c r="B504" s="6">
        <v>24.810796255011869</v>
      </c>
      <c r="C504" s="6">
        <v>1.7892037449881322</v>
      </c>
      <c r="D504">
        <f t="shared" si="28"/>
        <v>1.837134389376704</v>
      </c>
      <c r="E504">
        <f t="shared" si="29"/>
        <v>-4.7930644388571864E-2</v>
      </c>
      <c r="F504">
        <f t="shared" si="30"/>
        <v>2.7362877294782217</v>
      </c>
      <c r="G504">
        <f t="shared" si="31"/>
        <v>-2.7362877294782217</v>
      </c>
    </row>
    <row r="505" spans="1:7" x14ac:dyDescent="0.25">
      <c r="A505" s="6">
        <v>455</v>
      </c>
      <c r="B505" s="6">
        <v>24.678834678852159</v>
      </c>
      <c r="C505" s="6">
        <v>2.6311653211478401</v>
      </c>
      <c r="D505">
        <f t="shared" si="28"/>
        <v>1.7892037449881322</v>
      </c>
      <c r="E505">
        <f t="shared" si="29"/>
        <v>0.8419615761597079</v>
      </c>
      <c r="F505">
        <f t="shared" si="30"/>
        <v>2.7362877294782217</v>
      </c>
      <c r="G505">
        <f t="shared" si="31"/>
        <v>-2.7362877294782217</v>
      </c>
    </row>
    <row r="506" spans="1:7" x14ac:dyDescent="0.25">
      <c r="A506" s="6">
        <v>456</v>
      </c>
      <c r="B506" s="6">
        <v>24.902862470937247</v>
      </c>
      <c r="C506" s="6">
        <v>2.1171375290627523</v>
      </c>
      <c r="D506">
        <f t="shared" si="28"/>
        <v>2.6311653211478401</v>
      </c>
      <c r="E506">
        <f t="shared" si="29"/>
        <v>-0.51402779208508775</v>
      </c>
      <c r="F506">
        <f t="shared" si="30"/>
        <v>2.7362877294782217</v>
      </c>
      <c r="G506">
        <f t="shared" si="31"/>
        <v>-2.7362877294782217</v>
      </c>
    </row>
    <row r="507" spans="1:7" x14ac:dyDescent="0.25">
      <c r="A507" s="6">
        <v>457</v>
      </c>
      <c r="B507" s="6">
        <v>24.627686781115845</v>
      </c>
      <c r="C507" s="6">
        <v>1.9523132188841537</v>
      </c>
      <c r="D507">
        <f t="shared" si="28"/>
        <v>2.1171375290627523</v>
      </c>
      <c r="E507">
        <f t="shared" si="29"/>
        <v>-0.16482431017859867</v>
      </c>
      <c r="F507">
        <f t="shared" si="30"/>
        <v>2.7362877294782217</v>
      </c>
      <c r="G507">
        <f t="shared" si="31"/>
        <v>-2.7362877294782217</v>
      </c>
    </row>
    <row r="508" spans="1:7" x14ac:dyDescent="0.25">
      <c r="A508" s="6">
        <v>458</v>
      </c>
      <c r="B508" s="6">
        <v>24.545850144737731</v>
      </c>
      <c r="C508" s="6">
        <v>2.1041498552622677</v>
      </c>
      <c r="D508">
        <f t="shared" si="28"/>
        <v>1.9523132188841537</v>
      </c>
      <c r="E508">
        <f t="shared" si="29"/>
        <v>0.15183663637811406</v>
      </c>
      <c r="F508">
        <f t="shared" si="30"/>
        <v>2.7362877294782217</v>
      </c>
      <c r="G508">
        <f t="shared" si="31"/>
        <v>-2.7362877294782217</v>
      </c>
    </row>
    <row r="509" spans="1:7" x14ac:dyDescent="0.25">
      <c r="A509" s="6">
        <v>459</v>
      </c>
      <c r="B509" s="6">
        <v>24.974469527768097</v>
      </c>
      <c r="C509" s="6">
        <v>1.4755304722319025</v>
      </c>
      <c r="D509">
        <f t="shared" si="28"/>
        <v>2.1041498552622677</v>
      </c>
      <c r="E509">
        <f t="shared" si="29"/>
        <v>-0.62861938303036524</v>
      </c>
      <c r="F509">
        <f t="shared" si="30"/>
        <v>2.7362877294782217</v>
      </c>
      <c r="G509">
        <f t="shared" si="31"/>
        <v>-2.7362877294782217</v>
      </c>
    </row>
    <row r="510" spans="1:7" x14ac:dyDescent="0.25">
      <c r="A510" s="6">
        <v>460</v>
      </c>
      <c r="B510" s="6">
        <v>25.107454061882532</v>
      </c>
      <c r="C510" s="6">
        <v>1.6125459381174672</v>
      </c>
      <c r="D510">
        <f t="shared" si="28"/>
        <v>1.4755304722319025</v>
      </c>
      <c r="E510">
        <f t="shared" si="29"/>
        <v>0.13701546588556468</v>
      </c>
      <c r="F510">
        <f t="shared" si="30"/>
        <v>2.7362877294782217</v>
      </c>
      <c r="G510">
        <f t="shared" si="31"/>
        <v>-2.7362877294782217</v>
      </c>
    </row>
    <row r="511" spans="1:7" x14ac:dyDescent="0.25">
      <c r="A511" s="6">
        <v>461</v>
      </c>
      <c r="B511" s="6">
        <v>25.362170592609399</v>
      </c>
      <c r="C511" s="6">
        <v>1.4278294073906004</v>
      </c>
      <c r="D511">
        <f t="shared" si="28"/>
        <v>1.6125459381174672</v>
      </c>
      <c r="E511">
        <f t="shared" si="29"/>
        <v>-0.18471653072686678</v>
      </c>
      <c r="F511">
        <f t="shared" si="30"/>
        <v>2.7362877294782217</v>
      </c>
      <c r="G511">
        <f t="shared" si="31"/>
        <v>-2.7362877294782217</v>
      </c>
    </row>
    <row r="512" spans="1:7" x14ac:dyDescent="0.25">
      <c r="A512" s="6">
        <v>462</v>
      </c>
      <c r="B512" s="6">
        <v>25.720205876763647</v>
      </c>
      <c r="C512" s="6">
        <v>1.0797941232363542</v>
      </c>
      <c r="D512">
        <f t="shared" si="28"/>
        <v>1.4278294073906004</v>
      </c>
      <c r="E512">
        <f t="shared" si="29"/>
        <v>-0.34803528415424623</v>
      </c>
      <c r="F512">
        <f t="shared" si="30"/>
        <v>2.7362877294782217</v>
      </c>
      <c r="G512">
        <f t="shared" si="31"/>
        <v>-2.7362877294782217</v>
      </c>
    </row>
    <row r="513" spans="1:7" x14ac:dyDescent="0.25">
      <c r="A513" s="6">
        <v>463</v>
      </c>
      <c r="B513" s="6">
        <v>25.771353774499975</v>
      </c>
      <c r="C513" s="6">
        <v>1.2286462255000252</v>
      </c>
      <c r="D513">
        <f t="shared" si="28"/>
        <v>1.0797941232363542</v>
      </c>
      <c r="E513">
        <f t="shared" si="29"/>
        <v>0.14885210226367107</v>
      </c>
      <c r="F513">
        <f t="shared" si="30"/>
        <v>2.7362877294782217</v>
      </c>
      <c r="G513">
        <f t="shared" si="31"/>
        <v>-2.7362877294782217</v>
      </c>
    </row>
    <row r="514" spans="1:7" x14ac:dyDescent="0.25">
      <c r="A514" s="6">
        <v>464</v>
      </c>
      <c r="B514" s="6">
        <v>25.750894615405439</v>
      </c>
      <c r="C514" s="6">
        <v>2.3991053845945594</v>
      </c>
      <c r="D514">
        <f t="shared" si="28"/>
        <v>1.2286462255000252</v>
      </c>
      <c r="E514">
        <f t="shared" si="29"/>
        <v>1.1704591590945341</v>
      </c>
      <c r="F514">
        <f t="shared" si="30"/>
        <v>2.7362877294782217</v>
      </c>
      <c r="G514">
        <f t="shared" si="31"/>
        <v>-2.7362877294782217</v>
      </c>
    </row>
    <row r="515" spans="1:7" x14ac:dyDescent="0.25">
      <c r="A515" s="6">
        <v>465</v>
      </c>
      <c r="B515" s="6">
        <v>26.251121055266655</v>
      </c>
      <c r="C515" s="6">
        <v>1.5688789447333455</v>
      </c>
      <c r="D515">
        <f t="shared" si="28"/>
        <v>2.3991053845945594</v>
      </c>
      <c r="E515">
        <f t="shared" si="29"/>
        <v>-0.83022643986121381</v>
      </c>
      <c r="F515">
        <f t="shared" si="30"/>
        <v>2.7362877294782217</v>
      </c>
      <c r="G515">
        <f t="shared" si="31"/>
        <v>-2.7362877294782217</v>
      </c>
    </row>
    <row r="516" spans="1:7" x14ac:dyDescent="0.25">
      <c r="A516" s="6">
        <v>466</v>
      </c>
      <c r="B516" s="6">
        <v>26.792265813316927</v>
      </c>
      <c r="C516" s="6">
        <v>0.93773418668307329</v>
      </c>
      <c r="D516">
        <f t="shared" si="28"/>
        <v>1.5688789447333455</v>
      </c>
      <c r="E516">
        <f t="shared" si="29"/>
        <v>-0.63114475805027226</v>
      </c>
      <c r="F516">
        <f t="shared" si="30"/>
        <v>2.7362877294782217</v>
      </c>
      <c r="G516">
        <f t="shared" si="31"/>
        <v>-2.7362877294782217</v>
      </c>
    </row>
    <row r="517" spans="1:7" x14ac:dyDescent="0.25">
      <c r="A517" s="6">
        <v>467</v>
      </c>
      <c r="B517" s="6">
        <v>27.353869730461728</v>
      </c>
      <c r="C517" s="6">
        <v>0.74613026953827344</v>
      </c>
      <c r="D517">
        <f t="shared" si="28"/>
        <v>0.93773418668307329</v>
      </c>
      <c r="E517">
        <f t="shared" si="29"/>
        <v>-0.19160391714479985</v>
      </c>
      <c r="F517">
        <f t="shared" si="30"/>
        <v>2.7362877294782217</v>
      </c>
      <c r="G517">
        <f t="shared" si="31"/>
        <v>-2.7362877294782217</v>
      </c>
    </row>
    <row r="518" spans="1:7" x14ac:dyDescent="0.25">
      <c r="A518" s="6">
        <v>468</v>
      </c>
      <c r="B518" s="6">
        <v>27.608586261188602</v>
      </c>
      <c r="C518" s="6">
        <v>0.1014137388113987</v>
      </c>
      <c r="D518">
        <f t="shared" si="28"/>
        <v>0.74613026953827344</v>
      </c>
      <c r="E518">
        <f t="shared" si="29"/>
        <v>-0.64471653072687474</v>
      </c>
      <c r="F518">
        <f t="shared" si="30"/>
        <v>2.7362877294782217</v>
      </c>
      <c r="G518">
        <f t="shared" si="31"/>
        <v>-2.7362877294782217</v>
      </c>
    </row>
    <row r="519" spans="1:7" x14ac:dyDescent="0.25">
      <c r="A519" s="6">
        <v>469</v>
      </c>
      <c r="B519" s="6">
        <v>28.007539863531907</v>
      </c>
      <c r="C519" s="6">
        <v>-0.60753986353190825</v>
      </c>
      <c r="D519">
        <f t="shared" si="28"/>
        <v>0.1014137388113987</v>
      </c>
      <c r="E519">
        <f t="shared" si="29"/>
        <v>-0.70895360234330695</v>
      </c>
      <c r="F519">
        <f t="shared" si="30"/>
        <v>2.7362877294782217</v>
      </c>
      <c r="G519">
        <f t="shared" si="31"/>
        <v>-2.7362877294782217</v>
      </c>
    </row>
    <row r="520" spans="1:7" x14ac:dyDescent="0.25">
      <c r="A520" s="6">
        <v>470</v>
      </c>
      <c r="B520" s="6">
        <v>28.058687761268221</v>
      </c>
      <c r="C520" s="6">
        <v>-0.26868776126822169</v>
      </c>
      <c r="D520">
        <f t="shared" si="28"/>
        <v>-0.60753986353190825</v>
      </c>
      <c r="E520">
        <f t="shared" si="29"/>
        <v>0.33885210226368656</v>
      </c>
      <c r="F520">
        <f t="shared" si="30"/>
        <v>2.7362877294782217</v>
      </c>
      <c r="G520">
        <f t="shared" si="31"/>
        <v>-2.7362877294782217</v>
      </c>
    </row>
    <row r="521" spans="1:7" x14ac:dyDescent="0.25">
      <c r="A521" s="6">
        <v>471</v>
      </c>
      <c r="B521" s="6">
        <v>27.997310283984636</v>
      </c>
      <c r="C521" s="6">
        <v>-0.19731028398463479</v>
      </c>
      <c r="D521">
        <f t="shared" si="28"/>
        <v>-0.26868776126822169</v>
      </c>
      <c r="E521">
        <f t="shared" si="29"/>
        <v>7.1377477283586899E-2</v>
      </c>
      <c r="F521">
        <f t="shared" si="30"/>
        <v>2.7362877294782217</v>
      </c>
      <c r="G521">
        <f t="shared" si="31"/>
        <v>-2.7362877294782217</v>
      </c>
    </row>
    <row r="522" spans="1:7" x14ac:dyDescent="0.25">
      <c r="A522" s="6">
        <v>472</v>
      </c>
      <c r="B522" s="6">
        <v>28.731794095478204</v>
      </c>
      <c r="C522" s="6">
        <v>-0.74179409547820541</v>
      </c>
      <c r="D522">
        <f t="shared" si="28"/>
        <v>-0.19731028398463479</v>
      </c>
      <c r="E522">
        <f t="shared" si="29"/>
        <v>-0.54448381149357061</v>
      </c>
      <c r="F522">
        <f t="shared" si="30"/>
        <v>2.7362877294782217</v>
      </c>
      <c r="G522">
        <f t="shared" si="31"/>
        <v>-2.7362877294782217</v>
      </c>
    </row>
    <row r="523" spans="1:7" x14ac:dyDescent="0.25">
      <c r="A523" s="6">
        <v>473</v>
      </c>
      <c r="B523" s="6">
        <v>28.007539863531907</v>
      </c>
      <c r="C523" s="6">
        <v>-0.10753986353190825</v>
      </c>
      <c r="D523">
        <f t="shared" si="28"/>
        <v>-0.74179409547820541</v>
      </c>
      <c r="E523">
        <f t="shared" si="29"/>
        <v>0.63425423194629715</v>
      </c>
      <c r="F523">
        <f t="shared" si="30"/>
        <v>2.7362877294782217</v>
      </c>
      <c r="G523">
        <f t="shared" si="31"/>
        <v>-2.7362877294782217</v>
      </c>
    </row>
    <row r="524" spans="1:7" x14ac:dyDescent="0.25">
      <c r="A524" s="6">
        <v>474</v>
      </c>
      <c r="B524" s="6">
        <v>28.221338076069724</v>
      </c>
      <c r="C524" s="6">
        <v>-0.22133807606972411</v>
      </c>
      <c r="D524">
        <f t="shared" si="28"/>
        <v>-0.10753986353190825</v>
      </c>
      <c r="E524">
        <f t="shared" si="29"/>
        <v>-0.11379821253781586</v>
      </c>
      <c r="F524">
        <f t="shared" si="30"/>
        <v>2.7362877294782217</v>
      </c>
      <c r="G524">
        <f t="shared" si="31"/>
        <v>-2.7362877294782217</v>
      </c>
    </row>
    <row r="525" spans="1:7" x14ac:dyDescent="0.25">
      <c r="A525" s="6">
        <v>475</v>
      </c>
      <c r="B525" s="6">
        <v>28.64995745910009</v>
      </c>
      <c r="C525" s="6">
        <v>-0.73995745910008992</v>
      </c>
      <c r="D525">
        <f t="shared" si="28"/>
        <v>-0.22133807606972411</v>
      </c>
      <c r="E525">
        <f t="shared" si="29"/>
        <v>-0.51861938303036581</v>
      </c>
      <c r="F525">
        <f t="shared" si="30"/>
        <v>2.7362877294782217</v>
      </c>
      <c r="G525">
        <f t="shared" si="31"/>
        <v>-2.7362877294782217</v>
      </c>
    </row>
    <row r="526" spans="1:7" x14ac:dyDescent="0.25">
      <c r="A526" s="6">
        <v>476</v>
      </c>
      <c r="B526" s="6">
        <v>27.874555329417472</v>
      </c>
      <c r="C526" s="6">
        <v>-0.87455532941747194</v>
      </c>
      <c r="D526">
        <f t="shared" si="28"/>
        <v>-0.73995745910008992</v>
      </c>
      <c r="E526">
        <f t="shared" si="29"/>
        <v>-0.13459787031738202</v>
      </c>
      <c r="F526">
        <f t="shared" si="30"/>
        <v>2.7362877294782217</v>
      </c>
      <c r="G526">
        <f t="shared" si="31"/>
        <v>-2.7362877294782217</v>
      </c>
    </row>
    <row r="527" spans="1:7" x14ac:dyDescent="0.25">
      <c r="A527" s="6">
        <v>477</v>
      </c>
      <c r="B527" s="6">
        <v>27.762029954397565</v>
      </c>
      <c r="C527" s="6">
        <v>-1.1720299543975656</v>
      </c>
      <c r="D527">
        <f t="shared" si="28"/>
        <v>-0.87455532941747194</v>
      </c>
      <c r="E527">
        <f t="shared" si="29"/>
        <v>-0.29747462498009369</v>
      </c>
      <c r="F527">
        <f t="shared" si="30"/>
        <v>2.7362877294782217</v>
      </c>
      <c r="G527">
        <f t="shared" si="31"/>
        <v>-2.7362877294782217</v>
      </c>
    </row>
    <row r="528" spans="1:7" x14ac:dyDescent="0.25">
      <c r="A528" s="6">
        <v>478</v>
      </c>
      <c r="B528" s="6">
        <v>27.598356681641338</v>
      </c>
      <c r="C528" s="6">
        <v>-1.4483566816413393</v>
      </c>
      <c r="D528">
        <f t="shared" si="28"/>
        <v>-1.1720299543975656</v>
      </c>
      <c r="E528">
        <f t="shared" si="29"/>
        <v>-0.27632672724377372</v>
      </c>
      <c r="F528">
        <f t="shared" si="30"/>
        <v>2.7362877294782217</v>
      </c>
      <c r="G528">
        <f t="shared" si="31"/>
        <v>-2.7362877294782217</v>
      </c>
    </row>
    <row r="529" spans="1:7" x14ac:dyDescent="0.25">
      <c r="A529" s="6">
        <v>479</v>
      </c>
      <c r="B529" s="6">
        <v>27.302721832725407</v>
      </c>
      <c r="C529" s="6">
        <v>-0.32272183272540644</v>
      </c>
      <c r="D529">
        <f t="shared" si="28"/>
        <v>-1.4483566816413393</v>
      </c>
      <c r="E529">
        <f t="shared" si="29"/>
        <v>1.1256348489159329</v>
      </c>
      <c r="F529">
        <f t="shared" si="30"/>
        <v>2.7362877294782217</v>
      </c>
      <c r="G529">
        <f t="shared" si="31"/>
        <v>-2.7362877294782217</v>
      </c>
    </row>
    <row r="530" spans="1:7" x14ac:dyDescent="0.25">
      <c r="A530" s="6">
        <v>480</v>
      </c>
      <c r="B530" s="6">
        <v>26.394335168928354</v>
      </c>
      <c r="C530" s="6">
        <v>-0.29433516892835243</v>
      </c>
      <c r="D530">
        <f t="shared" si="28"/>
        <v>-0.32272183272540644</v>
      </c>
      <c r="E530">
        <f t="shared" si="29"/>
        <v>2.8386663797054013E-2</v>
      </c>
      <c r="F530">
        <f t="shared" si="30"/>
        <v>2.7362877294782217</v>
      </c>
      <c r="G530">
        <f t="shared" si="31"/>
        <v>-2.7362877294782217</v>
      </c>
    </row>
    <row r="531" spans="1:7" x14ac:dyDescent="0.25">
      <c r="A531" s="6">
        <v>481</v>
      </c>
      <c r="B531" s="6">
        <v>25.464466388082041</v>
      </c>
      <c r="C531" s="6">
        <v>1.15553361191796</v>
      </c>
      <c r="D531">
        <f t="shared" si="28"/>
        <v>-0.29433516892835243</v>
      </c>
      <c r="E531">
        <f t="shared" si="29"/>
        <v>1.4498687808463124</v>
      </c>
      <c r="F531">
        <f t="shared" si="30"/>
        <v>2.7362877294782217</v>
      </c>
      <c r="G531">
        <f t="shared" si="31"/>
        <v>-2.7362877294782217</v>
      </c>
    </row>
    <row r="532" spans="1:7" x14ac:dyDescent="0.25">
      <c r="A532" s="6">
        <v>482</v>
      </c>
      <c r="B532" s="6">
        <v>26.261350634813919</v>
      </c>
      <c r="C532" s="6">
        <v>0.17864936518608232</v>
      </c>
      <c r="D532">
        <f t="shared" si="28"/>
        <v>1.15553361191796</v>
      </c>
      <c r="E532">
        <f t="shared" si="29"/>
        <v>-0.97688424673187768</v>
      </c>
      <c r="F532">
        <f t="shared" si="30"/>
        <v>2.7362877294782217</v>
      </c>
      <c r="G532">
        <f t="shared" si="31"/>
        <v>-2.7362877294782217</v>
      </c>
    </row>
    <row r="533" spans="1:7" x14ac:dyDescent="0.25">
      <c r="A533" s="6">
        <v>483</v>
      </c>
      <c r="B533" s="6">
        <v>26.38410558938109</v>
      </c>
      <c r="C533" s="6">
        <v>0.16589441061891108</v>
      </c>
      <c r="D533">
        <f t="shared" si="28"/>
        <v>0.17864936518608232</v>
      </c>
      <c r="E533">
        <f t="shared" si="29"/>
        <v>-1.2754954567171239E-2</v>
      </c>
      <c r="F533">
        <f t="shared" si="30"/>
        <v>2.7362877294782217</v>
      </c>
      <c r="G533">
        <f t="shared" si="31"/>
        <v>-2.7362877294782217</v>
      </c>
    </row>
    <row r="534" spans="1:7" x14ac:dyDescent="0.25">
      <c r="A534" s="6">
        <v>484</v>
      </c>
      <c r="B534" s="6">
        <v>24.882403311842719</v>
      </c>
      <c r="C534" s="6">
        <v>0.51759668815727977</v>
      </c>
      <c r="D534">
        <f t="shared" si="28"/>
        <v>0.16589441061891108</v>
      </c>
      <c r="E534">
        <f t="shared" si="29"/>
        <v>0.35170227753836869</v>
      </c>
      <c r="F534">
        <f t="shared" si="30"/>
        <v>2.7362877294782217</v>
      </c>
      <c r="G534">
        <f t="shared" si="31"/>
        <v>-2.7362877294782217</v>
      </c>
    </row>
    <row r="535" spans="1:7" x14ac:dyDescent="0.25">
      <c r="A535" s="6">
        <v>485</v>
      </c>
      <c r="B535" s="6">
        <v>24.699293837946694</v>
      </c>
      <c r="C535" s="6">
        <v>0.61070616205330452</v>
      </c>
      <c r="D535">
        <f t="shared" si="28"/>
        <v>0.51759668815727977</v>
      </c>
      <c r="E535">
        <f t="shared" si="29"/>
        <v>9.3109473896024753E-2</v>
      </c>
      <c r="F535">
        <f t="shared" si="30"/>
        <v>2.7362877294782217</v>
      </c>
      <c r="G535">
        <f t="shared" si="31"/>
        <v>-2.7362877294782217</v>
      </c>
    </row>
    <row r="536" spans="1:7" x14ac:dyDescent="0.25">
      <c r="A536" s="6">
        <v>486</v>
      </c>
      <c r="B536" s="6">
        <v>25.230209016449695</v>
      </c>
      <c r="C536" s="6">
        <v>0.74979098355030516</v>
      </c>
      <c r="D536">
        <f t="shared" si="28"/>
        <v>0.61070616205330452</v>
      </c>
      <c r="E536">
        <f t="shared" si="29"/>
        <v>0.13908482149700063</v>
      </c>
      <c r="F536">
        <f t="shared" si="30"/>
        <v>2.7362877294782217</v>
      </c>
      <c r="G536">
        <f t="shared" si="31"/>
        <v>-2.7362877294782217</v>
      </c>
    </row>
    <row r="537" spans="1:7" x14ac:dyDescent="0.25">
      <c r="A537" s="6">
        <v>487</v>
      </c>
      <c r="B537" s="6">
        <v>25.005158266409889</v>
      </c>
      <c r="C537" s="6">
        <v>0.29484173359011123</v>
      </c>
      <c r="D537">
        <f t="shared" si="28"/>
        <v>0.74979098355030516</v>
      </c>
      <c r="E537">
        <f t="shared" si="29"/>
        <v>-0.45494924996019392</v>
      </c>
      <c r="F537">
        <f t="shared" si="30"/>
        <v>2.7362877294782217</v>
      </c>
      <c r="G537">
        <f t="shared" si="31"/>
        <v>-2.7362877294782217</v>
      </c>
    </row>
    <row r="538" spans="1:7" x14ac:dyDescent="0.25">
      <c r="A538" s="6">
        <v>488</v>
      </c>
      <c r="B538" s="6">
        <v>24.392406451528768</v>
      </c>
      <c r="C538" s="6">
        <v>0.43759354847123078</v>
      </c>
      <c r="D538">
        <f t="shared" si="28"/>
        <v>0.29484173359011123</v>
      </c>
      <c r="E538">
        <f t="shared" si="29"/>
        <v>0.14275181488111954</v>
      </c>
      <c r="F538">
        <f t="shared" si="30"/>
        <v>2.7362877294782217</v>
      </c>
      <c r="G538">
        <f t="shared" si="31"/>
        <v>-2.7362877294782217</v>
      </c>
    </row>
    <row r="539" spans="1:7" x14ac:dyDescent="0.25">
      <c r="A539" s="6">
        <v>489</v>
      </c>
      <c r="B539" s="6">
        <v>25.474695967629312</v>
      </c>
      <c r="C539" s="6">
        <v>-0.32469596762931374</v>
      </c>
      <c r="D539">
        <f t="shared" si="28"/>
        <v>0.43759354847123078</v>
      </c>
      <c r="E539">
        <f t="shared" si="29"/>
        <v>-0.76228951610054452</v>
      </c>
      <c r="F539">
        <f t="shared" si="30"/>
        <v>2.7362877294782217</v>
      </c>
      <c r="G539">
        <f t="shared" si="31"/>
        <v>-2.7362877294782217</v>
      </c>
    </row>
    <row r="540" spans="1:7" x14ac:dyDescent="0.25">
      <c r="A540" s="6">
        <v>490</v>
      </c>
      <c r="B540" s="6">
        <v>24.596998042474052</v>
      </c>
      <c r="C540" s="6">
        <v>-0.23699804247405254</v>
      </c>
      <c r="D540">
        <f t="shared" si="28"/>
        <v>-0.32469596762931374</v>
      </c>
      <c r="E540">
        <f t="shared" si="29"/>
        <v>8.7697925155261203E-2</v>
      </c>
      <c r="F540">
        <f t="shared" si="30"/>
        <v>2.7362877294782217</v>
      </c>
      <c r="G540">
        <f t="shared" si="31"/>
        <v>-2.7362877294782217</v>
      </c>
    </row>
    <row r="541" spans="1:7" x14ac:dyDescent="0.25">
      <c r="A541" s="6">
        <v>491</v>
      </c>
      <c r="B541" s="6">
        <v>24.525390985643202</v>
      </c>
      <c r="C541" s="6">
        <v>-0.20539098564320213</v>
      </c>
      <c r="D541">
        <f t="shared" si="28"/>
        <v>-0.23699804247405254</v>
      </c>
      <c r="E541">
        <f t="shared" si="29"/>
        <v>3.1607056830850411E-2</v>
      </c>
      <c r="F541">
        <f t="shared" si="30"/>
        <v>2.7362877294782217</v>
      </c>
      <c r="G541">
        <f t="shared" si="31"/>
        <v>-2.7362877294782217</v>
      </c>
    </row>
    <row r="542" spans="1:7" x14ac:dyDescent="0.25">
      <c r="A542" s="6">
        <v>492</v>
      </c>
      <c r="B542" s="6">
        <v>24.800566675464605</v>
      </c>
      <c r="C542" s="6">
        <v>-0.3205666754646046</v>
      </c>
      <c r="D542">
        <f t="shared" si="28"/>
        <v>-0.20539098564320213</v>
      </c>
      <c r="E542">
        <f t="shared" si="29"/>
        <v>-0.11517568982140247</v>
      </c>
      <c r="F542">
        <f t="shared" si="30"/>
        <v>2.7362877294782217</v>
      </c>
      <c r="G542">
        <f t="shared" si="31"/>
        <v>-2.7362877294782217</v>
      </c>
    </row>
    <row r="543" spans="1:7" x14ac:dyDescent="0.25">
      <c r="A543" s="6">
        <v>493</v>
      </c>
      <c r="B543" s="6">
        <v>23.779654636647646</v>
      </c>
      <c r="C543" s="6">
        <v>0.22034536335235444</v>
      </c>
      <c r="D543">
        <f t="shared" si="28"/>
        <v>-0.3205666754646046</v>
      </c>
      <c r="E543">
        <f t="shared" si="29"/>
        <v>0.54091203881695904</v>
      </c>
      <c r="F543">
        <f t="shared" si="30"/>
        <v>2.7362877294782217</v>
      </c>
      <c r="G543">
        <f t="shared" si="31"/>
        <v>-2.7362877294782217</v>
      </c>
    </row>
    <row r="544" spans="1:7" x14ac:dyDescent="0.25">
      <c r="A544" s="6">
        <v>494</v>
      </c>
      <c r="B544" s="6">
        <v>24.781130474324801</v>
      </c>
      <c r="C544" s="6">
        <v>-0.84113047432479959</v>
      </c>
      <c r="D544">
        <f t="shared" si="28"/>
        <v>0.22034536335235444</v>
      </c>
      <c r="E544">
        <f t="shared" si="29"/>
        <v>-1.061475837677154</v>
      </c>
      <c r="F544">
        <f t="shared" si="30"/>
        <v>2.7362877294782217</v>
      </c>
      <c r="G544">
        <f t="shared" si="31"/>
        <v>-2.7362877294782217</v>
      </c>
    </row>
    <row r="545" spans="1:7" x14ac:dyDescent="0.25">
      <c r="A545" s="6">
        <v>495</v>
      </c>
      <c r="B545" s="6">
        <v>23.258969037691902</v>
      </c>
      <c r="C545" s="6">
        <v>0.94103096230809768</v>
      </c>
      <c r="D545">
        <f t="shared" si="28"/>
        <v>-0.84113047432479959</v>
      </c>
      <c r="E545">
        <f t="shared" si="29"/>
        <v>1.7821614366328973</v>
      </c>
      <c r="F545">
        <f t="shared" si="30"/>
        <v>2.7362877294782217</v>
      </c>
      <c r="G545">
        <f t="shared" si="31"/>
        <v>-2.7362877294782217</v>
      </c>
    </row>
    <row r="546" spans="1:7" x14ac:dyDescent="0.25">
      <c r="A546" s="6">
        <v>496</v>
      </c>
      <c r="B546" s="6">
        <v>23.769425057100388</v>
      </c>
      <c r="C546" s="6">
        <v>0.45057494289961042</v>
      </c>
      <c r="D546">
        <f t="shared" si="28"/>
        <v>0.94103096230809768</v>
      </c>
      <c r="E546">
        <f t="shared" si="29"/>
        <v>-0.49045601940848726</v>
      </c>
      <c r="F546">
        <f t="shared" si="30"/>
        <v>2.7362877294782217</v>
      </c>
      <c r="G546">
        <f t="shared" si="31"/>
        <v>-2.7362877294782217</v>
      </c>
    </row>
    <row r="547" spans="1:7" x14ac:dyDescent="0.25">
      <c r="A547" s="6">
        <v>497</v>
      </c>
      <c r="B547" s="6">
        <v>23.265106785420262</v>
      </c>
      <c r="C547" s="6">
        <v>0.43489321457973773</v>
      </c>
      <c r="D547">
        <f t="shared" si="28"/>
        <v>0.45057494289961042</v>
      </c>
      <c r="E547">
        <f t="shared" si="29"/>
        <v>-1.568172831987269E-2</v>
      </c>
      <c r="F547">
        <f t="shared" si="30"/>
        <v>2.7362877294782217</v>
      </c>
      <c r="G547">
        <f t="shared" si="31"/>
        <v>-2.7362877294782217</v>
      </c>
    </row>
    <row r="548" spans="1:7" x14ac:dyDescent="0.25">
      <c r="A548" s="6">
        <v>498</v>
      </c>
      <c r="B548" s="6">
        <v>23.285565944514797</v>
      </c>
      <c r="C548" s="6">
        <v>0.90443405548520417</v>
      </c>
      <c r="D548">
        <f t="shared" si="28"/>
        <v>0.43489321457973773</v>
      </c>
      <c r="E548">
        <f t="shared" si="29"/>
        <v>0.46954084090546644</v>
      </c>
      <c r="F548">
        <f t="shared" si="30"/>
        <v>2.7362877294782217</v>
      </c>
      <c r="G548">
        <f t="shared" si="31"/>
        <v>-2.7362877294782217</v>
      </c>
    </row>
    <row r="549" spans="1:7" x14ac:dyDescent="0.25">
      <c r="A549" s="6">
        <v>499</v>
      </c>
      <c r="B549" s="6">
        <v>23.439009637723753</v>
      </c>
      <c r="C549" s="6">
        <v>0.95099036227624723</v>
      </c>
      <c r="D549">
        <f t="shared" si="28"/>
        <v>0.90443405548520417</v>
      </c>
      <c r="E549">
        <f t="shared" si="29"/>
        <v>4.6556306791043056E-2</v>
      </c>
      <c r="F549">
        <f t="shared" si="30"/>
        <v>2.7362877294782217</v>
      </c>
      <c r="G549">
        <f t="shared" si="31"/>
        <v>-2.7362877294782217</v>
      </c>
    </row>
    <row r="550" spans="1:7" x14ac:dyDescent="0.25">
      <c r="A550" s="6">
        <v>500</v>
      </c>
      <c r="B550" s="6">
        <v>25.628139660838276</v>
      </c>
      <c r="C550" s="6">
        <v>-0.2881396608382758</v>
      </c>
      <c r="D550">
        <f t="shared" si="28"/>
        <v>0.95099036227624723</v>
      </c>
      <c r="E550">
        <f t="shared" si="29"/>
        <v>-1.239130023114523</v>
      </c>
      <c r="F550">
        <f t="shared" si="30"/>
        <v>2.7362877294782217</v>
      </c>
      <c r="G550">
        <f t="shared" si="31"/>
        <v>-2.7362877294782217</v>
      </c>
    </row>
    <row r="551" spans="1:7" x14ac:dyDescent="0.25">
      <c r="A551" s="6">
        <v>501</v>
      </c>
      <c r="B551" s="6">
        <v>25.894108729067138</v>
      </c>
      <c r="C551" s="6">
        <v>-5.4108729067138484E-2</v>
      </c>
      <c r="D551">
        <f t="shared" si="28"/>
        <v>-0.2881396608382758</v>
      </c>
      <c r="E551">
        <f t="shared" si="29"/>
        <v>0.23403093177113732</v>
      </c>
      <c r="F551">
        <f t="shared" si="30"/>
        <v>2.7362877294782217</v>
      </c>
      <c r="G551">
        <f t="shared" si="31"/>
        <v>-2.7362877294782217</v>
      </c>
    </row>
    <row r="552" spans="1:7" x14ac:dyDescent="0.25">
      <c r="A552" s="6">
        <v>502</v>
      </c>
      <c r="B552" s="6">
        <v>25.894108729067138</v>
      </c>
      <c r="C552" s="6">
        <v>-0.1541087290671399</v>
      </c>
      <c r="D552">
        <f t="shared" si="28"/>
        <v>-5.4108729067138484E-2</v>
      </c>
      <c r="E552">
        <f t="shared" si="29"/>
        <v>-0.10000000000000142</v>
      </c>
      <c r="F552">
        <f t="shared" si="30"/>
        <v>2.7362877294782217</v>
      </c>
      <c r="G552">
        <f t="shared" si="31"/>
        <v>-2.7362877294782217</v>
      </c>
    </row>
    <row r="553" spans="1:7" x14ac:dyDescent="0.25">
      <c r="A553" s="6">
        <v>503</v>
      </c>
      <c r="B553" s="6">
        <v>26.661327195111948</v>
      </c>
      <c r="C553" s="6">
        <v>-0.78132719511194892</v>
      </c>
      <c r="D553">
        <f t="shared" si="28"/>
        <v>-0.1541087290671399</v>
      </c>
      <c r="E553">
        <f t="shared" si="29"/>
        <v>-0.62721846604480902</v>
      </c>
      <c r="F553">
        <f t="shared" si="30"/>
        <v>2.7362877294782217</v>
      </c>
      <c r="G553">
        <f t="shared" si="31"/>
        <v>-2.7362877294782217</v>
      </c>
    </row>
    <row r="554" spans="1:7" ht="15.75" thickBot="1" x14ac:dyDescent="0.3">
      <c r="A554" s="7">
        <v>504</v>
      </c>
      <c r="B554" s="7">
        <v>25.894108729067138</v>
      </c>
      <c r="C554" s="7">
        <v>-1.3441087290671376</v>
      </c>
      <c r="D554">
        <f t="shared" si="28"/>
        <v>-0.78132719511194892</v>
      </c>
      <c r="E554">
        <f t="shared" si="29"/>
        <v>-0.56278153395518871</v>
      </c>
      <c r="F554">
        <f t="shared" si="30"/>
        <v>2.7362877294782217</v>
      </c>
      <c r="G554">
        <f t="shared" si="31"/>
        <v>-2.7362877294782217</v>
      </c>
    </row>
  </sheetData>
  <mergeCells count="6">
    <mergeCell ref="L27:T29"/>
    <mergeCell ref="E48:F48"/>
    <mergeCell ref="W1:AE3"/>
    <mergeCell ref="W23:AE29"/>
    <mergeCell ref="B1:I3"/>
    <mergeCell ref="L1:T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A6"/>
  <sheetViews>
    <sheetView workbookViewId="0">
      <selection activeCell="A7" sqref="A7"/>
    </sheetView>
  </sheetViews>
  <sheetFormatPr defaultRowHeight="15" x14ac:dyDescent="0.25"/>
  <sheetData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B3:E12"/>
  <sheetViews>
    <sheetView workbookViewId="0">
      <selection activeCell="B15" sqref="B15"/>
    </sheetView>
  </sheetViews>
  <sheetFormatPr defaultRowHeight="15" x14ac:dyDescent="0.25"/>
  <cols>
    <col min="2" max="2" width="16.5703125" bestFit="1" customWidth="1"/>
    <col min="3" max="3" width="12.42578125" customWidth="1"/>
    <col min="4" max="4" width="13.28515625" customWidth="1"/>
    <col min="5" max="5" width="13.42578125" customWidth="1"/>
  </cols>
  <sheetData>
    <row r="3" spans="2:5" x14ac:dyDescent="0.25">
      <c r="B3" s="12"/>
      <c r="C3" s="33" t="s">
        <v>51</v>
      </c>
      <c r="D3" s="33"/>
      <c r="E3" s="33"/>
    </row>
    <row r="4" spans="2:5" x14ac:dyDescent="0.25">
      <c r="B4" s="13" t="s">
        <v>34</v>
      </c>
      <c r="C4" s="14">
        <v>0.01</v>
      </c>
      <c r="D4" s="14">
        <v>0.05</v>
      </c>
      <c r="E4" s="14">
        <v>0.1</v>
      </c>
    </row>
    <row r="5" spans="2:5" x14ac:dyDescent="0.25">
      <c r="B5" s="12">
        <v>25</v>
      </c>
      <c r="C5" s="15" t="s">
        <v>35</v>
      </c>
      <c r="D5" s="15" t="s">
        <v>36</v>
      </c>
      <c r="E5" s="12" t="s">
        <v>37</v>
      </c>
    </row>
    <row r="6" spans="2:5" x14ac:dyDescent="0.25">
      <c r="B6" s="12">
        <v>50</v>
      </c>
      <c r="C6" s="12" t="s">
        <v>38</v>
      </c>
      <c r="D6" s="12" t="s">
        <v>39</v>
      </c>
      <c r="E6" s="12" t="s">
        <v>40</v>
      </c>
    </row>
    <row r="7" spans="2:5" x14ac:dyDescent="0.25">
      <c r="B7" s="12">
        <v>100</v>
      </c>
      <c r="C7" s="12" t="s">
        <v>41</v>
      </c>
      <c r="D7" s="12" t="s">
        <v>42</v>
      </c>
      <c r="E7" s="12" t="s">
        <v>43</v>
      </c>
    </row>
    <row r="8" spans="2:5" x14ac:dyDescent="0.25">
      <c r="B8" s="12">
        <v>250</v>
      </c>
      <c r="C8" s="12" t="s">
        <v>44</v>
      </c>
      <c r="D8" s="12" t="s">
        <v>45</v>
      </c>
      <c r="E8" s="12" t="s">
        <v>46</v>
      </c>
    </row>
    <row r="9" spans="2:5" x14ac:dyDescent="0.25">
      <c r="B9" s="12">
        <v>500</v>
      </c>
      <c r="C9" s="12" t="s">
        <v>47</v>
      </c>
      <c r="D9" s="12" t="s">
        <v>48</v>
      </c>
      <c r="E9" s="12" t="s">
        <v>46</v>
      </c>
    </row>
    <row r="10" spans="2:5" x14ac:dyDescent="0.25">
      <c r="B10" s="16" t="s">
        <v>52</v>
      </c>
      <c r="C10" s="12" t="s">
        <v>49</v>
      </c>
      <c r="D10" s="12" t="s">
        <v>50</v>
      </c>
      <c r="E10" s="12" t="s">
        <v>46</v>
      </c>
    </row>
    <row r="12" spans="2:5" x14ac:dyDescent="0.25">
      <c r="B12" t="s">
        <v>53</v>
      </c>
    </row>
  </sheetData>
  <mergeCells count="1">
    <mergeCell ref="C3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02D755E8-D138-4EAB-B863-4CF25B531297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06B912AA-E4DA-42C7-904B-99BCAA84A9E4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QUAL3_RENT3</vt:lpstr>
      <vt:lpstr>Teste Estac. QUAL3</vt:lpstr>
      <vt:lpstr>Teste Estac. RENT3</vt:lpstr>
      <vt:lpstr>Regressão Engle-Granger</vt:lpstr>
      <vt:lpstr>INSTRUÇÕES REGRESSÃO</vt:lpstr>
      <vt:lpstr>Valores críticos Dickey-Fuller</vt:lpstr>
      <vt:lpstr>Gráfico dos preços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rubesam</dc:creator>
  <cp:lastModifiedBy>Anselmo Araujo</cp:lastModifiedBy>
  <dcterms:created xsi:type="dcterms:W3CDTF">2015-03-21T22:04:42Z</dcterms:created>
  <dcterms:modified xsi:type="dcterms:W3CDTF">2021-11-08T19:39:45Z</dcterms:modified>
</cp:coreProperties>
</file>