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mberg\Desktop\workhome\studies\2019 ARG2\analysis\"/>
    </mc:Choice>
  </mc:AlternateContent>
  <bookViews>
    <workbookView xWindow="0" yWindow="456" windowWidth="33024" windowHeight="21084"/>
  </bookViews>
  <sheets>
    <sheet name="Tabelle1" sheetId="1" r:id="rId1"/>
  </sheets>
  <definedNames>
    <definedName name="_xlnm._FilterDatabase" localSheetId="0" hidden="1">Tabelle1!$B$3:$AD$84</definedName>
    <definedName name="_xlnm.Print_Area" localSheetId="0">Tabelle1!$B$1:$L$63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 i="1" l="1"/>
  <c r="AB6" i="1"/>
  <c r="AA7" i="1"/>
  <c r="AA8" i="1"/>
  <c r="AB8" i="1"/>
  <c r="AA9" i="1"/>
  <c r="AB9" i="1"/>
  <c r="AA10" i="1"/>
  <c r="AA11" i="1"/>
  <c r="AB11" i="1"/>
  <c r="AA12" i="1"/>
  <c r="AB12" i="1"/>
  <c r="Z13" i="1"/>
  <c r="AB14" i="1"/>
  <c r="AB15" i="1"/>
  <c r="AA16" i="1"/>
  <c r="AA17" i="1"/>
  <c r="AB17" i="1"/>
  <c r="AA18" i="1"/>
  <c r="AB18" i="1"/>
  <c r="AA19" i="1"/>
  <c r="AA20" i="1"/>
  <c r="AB20" i="1"/>
  <c r="AA21" i="1"/>
  <c r="AB21" i="1"/>
  <c r="Z22" i="1"/>
  <c r="AB23" i="1"/>
  <c r="AB24" i="1"/>
  <c r="AA25" i="1"/>
  <c r="AA26" i="1"/>
  <c r="AB26" i="1"/>
  <c r="AA27" i="1"/>
  <c r="AB27" i="1"/>
  <c r="AA28" i="1"/>
  <c r="AA29" i="1"/>
  <c r="AB29" i="1"/>
  <c r="AA30" i="1"/>
  <c r="AB30" i="1"/>
  <c r="Z31" i="1"/>
  <c r="AB32" i="1"/>
  <c r="AB33" i="1"/>
  <c r="AA34" i="1"/>
  <c r="AA35" i="1"/>
  <c r="AB35" i="1"/>
  <c r="AA36" i="1"/>
  <c r="AB36" i="1"/>
  <c r="AA37" i="1"/>
  <c r="AA38" i="1"/>
  <c r="AB38" i="1"/>
  <c r="AA39" i="1"/>
  <c r="AB39" i="1"/>
  <c r="Z40" i="1"/>
  <c r="AB41" i="1"/>
  <c r="AB42" i="1"/>
  <c r="AA43" i="1"/>
  <c r="AA44" i="1"/>
  <c r="AB44" i="1"/>
  <c r="AA45" i="1"/>
  <c r="AB45" i="1"/>
  <c r="AA46" i="1"/>
  <c r="AA47" i="1"/>
  <c r="AB47" i="1"/>
  <c r="AA48" i="1"/>
  <c r="AB48" i="1"/>
  <c r="Z49" i="1"/>
  <c r="AB50" i="1"/>
  <c r="AB51" i="1"/>
  <c r="AA52" i="1"/>
  <c r="AA53" i="1"/>
  <c r="AB53" i="1"/>
  <c r="AA54" i="1"/>
  <c r="AB54" i="1"/>
  <c r="AA55" i="1"/>
  <c r="AA56" i="1"/>
  <c r="AB56" i="1"/>
  <c r="AA57" i="1"/>
  <c r="AB57" i="1"/>
  <c r="Z58" i="1"/>
  <c r="AB59" i="1"/>
  <c r="AB60" i="1"/>
  <c r="AA61" i="1"/>
  <c r="AA62" i="1"/>
  <c r="AB62" i="1"/>
  <c r="AA63" i="1"/>
  <c r="AB63" i="1"/>
  <c r="AA64" i="1"/>
  <c r="AA65" i="1"/>
  <c r="AB65" i="1"/>
  <c r="AA66" i="1"/>
  <c r="AB66" i="1"/>
  <c r="Z67" i="1"/>
  <c r="AB68" i="1"/>
  <c r="AB69" i="1"/>
  <c r="AA70" i="1"/>
  <c r="AA71" i="1"/>
  <c r="AB71" i="1"/>
  <c r="AA72" i="1"/>
  <c r="AB72" i="1"/>
  <c r="AA73" i="1"/>
  <c r="AA74" i="1"/>
  <c r="AB74" i="1"/>
  <c r="AA75" i="1"/>
  <c r="AB75" i="1"/>
  <c r="Z76" i="1"/>
  <c r="AB77" i="1"/>
  <c r="AB78" i="1"/>
  <c r="AA79" i="1"/>
  <c r="AA80" i="1"/>
  <c r="AB80" i="1"/>
  <c r="AA81" i="1"/>
  <c r="AB81" i="1"/>
  <c r="AA82" i="1"/>
  <c r="AA83" i="1"/>
  <c r="AB83" i="1"/>
  <c r="AA84" i="1"/>
  <c r="AB84" i="1"/>
  <c r="X25" i="1"/>
  <c r="AC84" i="1"/>
  <c r="AC83" i="1"/>
  <c r="AD82" i="1"/>
  <c r="AC82" i="1"/>
  <c r="AC81" i="1"/>
  <c r="AC80" i="1"/>
  <c r="AD79" i="1"/>
  <c r="AC79" i="1"/>
  <c r="AC78" i="1"/>
  <c r="AC77" i="1"/>
  <c r="AD76" i="1"/>
  <c r="AC76" i="1"/>
  <c r="AD75" i="1"/>
  <c r="AD74" i="1"/>
  <c r="AD73" i="1"/>
  <c r="AD72" i="1"/>
  <c r="AD71" i="1"/>
  <c r="AD70" i="1"/>
  <c r="AD69" i="1"/>
  <c r="AC69" i="1"/>
  <c r="AD68" i="1"/>
  <c r="AC68" i="1"/>
  <c r="AD67" i="1"/>
  <c r="AC67" i="1"/>
  <c r="AD64" i="1"/>
  <c r="AD61" i="1"/>
  <c r="AC60" i="1"/>
  <c r="AC59" i="1"/>
  <c r="AD58" i="1"/>
  <c r="AC58" i="1"/>
  <c r="AC57" i="1"/>
  <c r="AC56" i="1"/>
  <c r="AD55" i="1"/>
  <c r="AC55" i="1"/>
  <c r="AC54" i="1"/>
  <c r="AC53" i="1"/>
  <c r="AD52" i="1"/>
  <c r="AC52" i="1"/>
  <c r="AC51" i="1"/>
  <c r="AC50" i="1"/>
  <c r="AD49" i="1"/>
  <c r="AC49" i="1"/>
  <c r="AD48" i="1"/>
  <c r="AD47" i="1"/>
  <c r="AD46" i="1"/>
  <c r="AD45" i="1"/>
  <c r="AD44" i="1"/>
  <c r="AD43" i="1"/>
  <c r="AD42" i="1"/>
  <c r="AC42" i="1"/>
  <c r="AD41" i="1"/>
  <c r="AC41" i="1"/>
  <c r="AD40" i="1"/>
  <c r="AC40" i="1"/>
  <c r="AD37" i="1"/>
  <c r="AD34" i="1"/>
  <c r="AC33" i="1"/>
  <c r="AC32" i="1"/>
  <c r="AD31" i="1"/>
  <c r="AC31" i="1"/>
  <c r="AC30" i="1"/>
  <c r="AC29" i="1"/>
  <c r="AD28" i="1"/>
  <c r="AC28" i="1"/>
  <c r="AC27" i="1"/>
  <c r="AC26" i="1"/>
  <c r="AD25" i="1"/>
  <c r="AC25" i="1"/>
  <c r="AC24" i="1"/>
  <c r="AC23" i="1"/>
  <c r="AD22" i="1"/>
  <c r="AC22" i="1"/>
  <c r="AD21" i="1"/>
  <c r="AD20" i="1"/>
  <c r="AD19" i="1"/>
  <c r="AD18" i="1"/>
  <c r="AD17" i="1"/>
  <c r="AD16" i="1"/>
  <c r="AD15" i="1"/>
  <c r="AC15" i="1"/>
  <c r="AD14" i="1"/>
  <c r="AC14" i="1"/>
  <c r="AD13" i="1"/>
  <c r="AC13" i="1"/>
  <c r="AD10" i="1"/>
  <c r="AD7" i="1"/>
  <c r="AC6" i="1"/>
  <c r="AC5" i="1"/>
  <c r="AD4" i="1"/>
  <c r="AC4" i="1"/>
  <c r="W84" i="1"/>
  <c r="W83" i="1"/>
  <c r="X82" i="1"/>
  <c r="W82" i="1"/>
  <c r="W81" i="1"/>
  <c r="W80" i="1"/>
  <c r="X79" i="1"/>
  <c r="W79" i="1"/>
  <c r="W78" i="1"/>
  <c r="W77" i="1"/>
  <c r="X76" i="1"/>
  <c r="W76" i="1"/>
  <c r="X75" i="1"/>
  <c r="X74" i="1"/>
  <c r="X73" i="1"/>
  <c r="X72" i="1"/>
  <c r="X71" i="1"/>
  <c r="X70" i="1"/>
  <c r="X69" i="1"/>
  <c r="W69" i="1"/>
  <c r="X68" i="1"/>
  <c r="W68" i="1"/>
  <c r="X67" i="1"/>
  <c r="W67" i="1"/>
  <c r="X64" i="1"/>
  <c r="X61" i="1"/>
  <c r="W60" i="1"/>
  <c r="W59" i="1"/>
  <c r="X58" i="1"/>
  <c r="W58" i="1"/>
  <c r="W57" i="1"/>
  <c r="W56" i="1"/>
  <c r="X55" i="1"/>
  <c r="W55" i="1"/>
  <c r="W54" i="1"/>
  <c r="W53" i="1"/>
  <c r="X52" i="1"/>
  <c r="W52" i="1"/>
  <c r="W51" i="1"/>
  <c r="W50" i="1"/>
  <c r="X49" i="1"/>
  <c r="W49" i="1"/>
  <c r="X48" i="1"/>
  <c r="X47" i="1"/>
  <c r="X46" i="1"/>
  <c r="X45" i="1"/>
  <c r="X44" i="1"/>
  <c r="X43" i="1"/>
  <c r="X42" i="1"/>
  <c r="W42" i="1"/>
  <c r="X41" i="1"/>
  <c r="W41" i="1"/>
  <c r="X40" i="1"/>
  <c r="W40" i="1"/>
  <c r="X37" i="1"/>
  <c r="X34" i="1"/>
  <c r="W33" i="1"/>
  <c r="W32" i="1"/>
  <c r="X31" i="1"/>
  <c r="W31" i="1"/>
  <c r="W30" i="1"/>
  <c r="W29" i="1"/>
  <c r="X28" i="1"/>
  <c r="W28" i="1"/>
  <c r="W27" i="1"/>
  <c r="W26" i="1"/>
  <c r="W25" i="1"/>
  <c r="W24" i="1"/>
  <c r="W23" i="1"/>
  <c r="X22" i="1"/>
  <c r="W22" i="1"/>
  <c r="X21" i="1"/>
  <c r="X20" i="1"/>
  <c r="X19" i="1"/>
  <c r="X18" i="1"/>
  <c r="X17" i="1"/>
  <c r="X16" i="1"/>
  <c r="X15" i="1"/>
  <c r="W15" i="1"/>
  <c r="X14" i="1"/>
  <c r="W14" i="1"/>
  <c r="X13" i="1"/>
  <c r="W13" i="1"/>
  <c r="X10" i="1"/>
  <c r="X7" i="1"/>
  <c r="W6" i="1"/>
  <c r="W5" i="1"/>
  <c r="X4" i="1"/>
  <c r="W4" i="1"/>
  <c r="Q84" i="1"/>
  <c r="Q83" i="1"/>
  <c r="R82" i="1"/>
  <c r="Q82" i="1"/>
  <c r="Q81" i="1"/>
  <c r="Q80" i="1"/>
  <c r="R79" i="1"/>
  <c r="Q79" i="1"/>
  <c r="Q78" i="1"/>
  <c r="Q77" i="1"/>
  <c r="R76" i="1"/>
  <c r="Q76" i="1"/>
  <c r="R75" i="1"/>
  <c r="R74" i="1"/>
  <c r="R73" i="1"/>
  <c r="R72" i="1"/>
  <c r="R71" i="1"/>
  <c r="R70" i="1"/>
  <c r="R69" i="1"/>
  <c r="Q69" i="1"/>
  <c r="R68" i="1"/>
  <c r="Q68" i="1"/>
  <c r="R67" i="1"/>
  <c r="Q67" i="1"/>
  <c r="R64" i="1"/>
  <c r="R61" i="1"/>
  <c r="Q60" i="1"/>
  <c r="Q59" i="1"/>
  <c r="R58" i="1"/>
  <c r="Q58" i="1"/>
  <c r="Q57" i="1"/>
  <c r="Q56" i="1"/>
  <c r="R55" i="1"/>
  <c r="Q55" i="1"/>
  <c r="Q54" i="1"/>
  <c r="Q53" i="1"/>
  <c r="R52" i="1"/>
  <c r="Q52" i="1"/>
  <c r="Q51" i="1"/>
  <c r="Q50" i="1"/>
  <c r="R49" i="1"/>
  <c r="Q49" i="1"/>
  <c r="R48" i="1"/>
  <c r="R47" i="1"/>
  <c r="R46" i="1"/>
  <c r="R45" i="1"/>
  <c r="R44" i="1"/>
  <c r="R43" i="1"/>
  <c r="R42" i="1"/>
  <c r="Q42" i="1"/>
  <c r="R41" i="1"/>
  <c r="Q41" i="1"/>
  <c r="R40" i="1"/>
  <c r="Q40" i="1"/>
  <c r="R37" i="1"/>
  <c r="R34" i="1"/>
  <c r="Q33" i="1"/>
  <c r="Q32" i="1"/>
  <c r="R31" i="1"/>
  <c r="Q31" i="1"/>
  <c r="Q30" i="1"/>
  <c r="Q29" i="1"/>
  <c r="R28" i="1"/>
  <c r="Q28" i="1"/>
  <c r="Q27" i="1"/>
  <c r="Q26" i="1"/>
  <c r="R25" i="1"/>
  <c r="Q25" i="1"/>
  <c r="Q24" i="1"/>
  <c r="Q23" i="1"/>
  <c r="R22" i="1"/>
  <c r="Q22" i="1"/>
  <c r="R21" i="1"/>
  <c r="R20" i="1"/>
  <c r="R19" i="1"/>
  <c r="R18" i="1"/>
  <c r="R17" i="1"/>
  <c r="R16" i="1"/>
  <c r="R15" i="1"/>
  <c r="Q15" i="1"/>
  <c r="R14" i="1"/>
  <c r="Q14" i="1"/>
  <c r="R13" i="1"/>
  <c r="Q13" i="1"/>
  <c r="R10" i="1"/>
  <c r="R7" i="1"/>
  <c r="Q6" i="1"/>
  <c r="Q5" i="1"/>
  <c r="R4" i="1"/>
  <c r="Q4" i="1"/>
  <c r="V84" i="1" l="1"/>
  <c r="U84" i="1"/>
  <c r="V83" i="1"/>
  <c r="U83" i="1"/>
  <c r="U82" i="1"/>
  <c r="V81" i="1"/>
  <c r="U81" i="1"/>
  <c r="V80" i="1"/>
  <c r="U80" i="1"/>
  <c r="U79" i="1"/>
  <c r="V78" i="1"/>
  <c r="V77" i="1"/>
  <c r="T76" i="1"/>
  <c r="V75" i="1"/>
  <c r="U75" i="1"/>
  <c r="V74" i="1"/>
  <c r="U74" i="1"/>
  <c r="U73" i="1"/>
  <c r="V72" i="1"/>
  <c r="U72" i="1"/>
  <c r="V71" i="1"/>
  <c r="U71" i="1"/>
  <c r="U70" i="1"/>
  <c r="V69" i="1"/>
  <c r="V68" i="1"/>
  <c r="T67" i="1"/>
  <c r="V66" i="1"/>
  <c r="U66" i="1"/>
  <c r="V65" i="1"/>
  <c r="U65" i="1"/>
  <c r="U64" i="1"/>
  <c r="V63" i="1"/>
  <c r="U63" i="1"/>
  <c r="V62" i="1"/>
  <c r="U62" i="1"/>
  <c r="U61" i="1"/>
  <c r="V60" i="1"/>
  <c r="V59" i="1"/>
  <c r="T58" i="1"/>
  <c r="V57" i="1"/>
  <c r="U57" i="1"/>
  <c r="V56" i="1"/>
  <c r="U56" i="1"/>
  <c r="U55" i="1"/>
  <c r="V54" i="1"/>
  <c r="U54" i="1"/>
  <c r="V53" i="1"/>
  <c r="U53" i="1"/>
  <c r="U52" i="1"/>
  <c r="V51" i="1"/>
  <c r="V50" i="1"/>
  <c r="T49" i="1"/>
  <c r="V48" i="1"/>
  <c r="U48" i="1"/>
  <c r="V47" i="1"/>
  <c r="U47" i="1"/>
  <c r="U46" i="1"/>
  <c r="V45" i="1"/>
  <c r="U45" i="1"/>
  <c r="V44" i="1"/>
  <c r="U44" i="1"/>
  <c r="U43" i="1"/>
  <c r="V42" i="1"/>
  <c r="V41" i="1"/>
  <c r="T40" i="1"/>
  <c r="V39" i="1"/>
  <c r="U39" i="1"/>
  <c r="V38" i="1"/>
  <c r="U38" i="1"/>
  <c r="U37" i="1"/>
  <c r="V36" i="1"/>
  <c r="U36" i="1"/>
  <c r="V35" i="1"/>
  <c r="U35" i="1"/>
  <c r="U34" i="1"/>
  <c r="V33" i="1"/>
  <c r="V32" i="1"/>
  <c r="T31" i="1"/>
  <c r="V30" i="1"/>
  <c r="U30" i="1"/>
  <c r="V29" i="1"/>
  <c r="U29" i="1"/>
  <c r="U28" i="1"/>
  <c r="V27" i="1"/>
  <c r="U27" i="1"/>
  <c r="V26" i="1"/>
  <c r="U26" i="1"/>
  <c r="U25" i="1"/>
  <c r="V24" i="1"/>
  <c r="V23" i="1"/>
  <c r="T22" i="1"/>
  <c r="V21" i="1"/>
  <c r="U21" i="1"/>
  <c r="V20" i="1"/>
  <c r="U20" i="1"/>
  <c r="U19" i="1"/>
  <c r="V18" i="1"/>
  <c r="U18" i="1"/>
  <c r="V17" i="1"/>
  <c r="U17" i="1"/>
  <c r="U16" i="1"/>
  <c r="V15" i="1"/>
  <c r="V14" i="1"/>
  <c r="T13" i="1"/>
  <c r="V12" i="1"/>
  <c r="U12" i="1"/>
  <c r="V11" i="1"/>
  <c r="U11" i="1"/>
  <c r="U10" i="1"/>
  <c r="V9" i="1"/>
  <c r="U9" i="1"/>
  <c r="V8" i="1"/>
  <c r="U8" i="1"/>
  <c r="U7" i="1"/>
  <c r="V6" i="1"/>
  <c r="V5" i="1"/>
  <c r="P84" i="1"/>
  <c r="O84" i="1"/>
  <c r="P83" i="1"/>
  <c r="O83" i="1"/>
  <c r="O82" i="1"/>
  <c r="P81" i="1"/>
  <c r="O81" i="1"/>
  <c r="P80" i="1"/>
  <c r="O80" i="1"/>
  <c r="O79" i="1"/>
  <c r="P78" i="1"/>
  <c r="P77" i="1"/>
  <c r="N76" i="1"/>
  <c r="P75" i="1"/>
  <c r="O75" i="1"/>
  <c r="P74" i="1"/>
  <c r="O74" i="1"/>
  <c r="O73" i="1"/>
  <c r="P72" i="1"/>
  <c r="O72" i="1"/>
  <c r="P71" i="1"/>
  <c r="O71" i="1"/>
  <c r="O70" i="1"/>
  <c r="P69" i="1"/>
  <c r="P68" i="1"/>
  <c r="N67" i="1"/>
  <c r="P66" i="1"/>
  <c r="O66" i="1"/>
  <c r="P65" i="1"/>
  <c r="O65" i="1"/>
  <c r="O64" i="1"/>
  <c r="P63" i="1"/>
  <c r="O63" i="1"/>
  <c r="P62" i="1"/>
  <c r="O62" i="1"/>
  <c r="O61" i="1"/>
  <c r="P60" i="1"/>
  <c r="P59" i="1"/>
  <c r="N58" i="1"/>
  <c r="P57" i="1"/>
  <c r="O57" i="1"/>
  <c r="P56" i="1"/>
  <c r="O56" i="1"/>
  <c r="O55" i="1"/>
  <c r="P54" i="1"/>
  <c r="O54" i="1"/>
  <c r="P53" i="1"/>
  <c r="O53" i="1"/>
  <c r="O52" i="1"/>
  <c r="P51" i="1"/>
  <c r="P50" i="1"/>
  <c r="N49" i="1"/>
  <c r="P48" i="1"/>
  <c r="O48" i="1"/>
  <c r="P47" i="1"/>
  <c r="O47" i="1"/>
  <c r="O46" i="1"/>
  <c r="P45" i="1"/>
  <c r="O45" i="1"/>
  <c r="P44" i="1"/>
  <c r="O44" i="1"/>
  <c r="O43" i="1"/>
  <c r="P42" i="1"/>
  <c r="P41" i="1"/>
  <c r="N40" i="1"/>
  <c r="P39" i="1"/>
  <c r="O39" i="1"/>
  <c r="P38" i="1"/>
  <c r="O38" i="1"/>
  <c r="O37" i="1"/>
  <c r="P36" i="1"/>
  <c r="O36" i="1"/>
  <c r="P35" i="1"/>
  <c r="O35" i="1"/>
  <c r="O34" i="1"/>
  <c r="P33" i="1"/>
  <c r="P32" i="1"/>
  <c r="N31" i="1"/>
  <c r="P30" i="1"/>
  <c r="O30" i="1"/>
  <c r="P29" i="1"/>
  <c r="O29" i="1"/>
  <c r="O28" i="1"/>
  <c r="P27" i="1"/>
  <c r="O27" i="1"/>
  <c r="P26" i="1"/>
  <c r="O26" i="1"/>
  <c r="O25" i="1"/>
  <c r="P24" i="1"/>
  <c r="P23" i="1"/>
  <c r="N22" i="1"/>
  <c r="P21" i="1"/>
  <c r="O21" i="1"/>
  <c r="P20" i="1"/>
  <c r="O20" i="1"/>
  <c r="O19" i="1"/>
  <c r="P18" i="1"/>
  <c r="O18" i="1"/>
  <c r="P17" i="1"/>
  <c r="O17" i="1"/>
  <c r="O16" i="1"/>
  <c r="P15" i="1"/>
  <c r="P14" i="1"/>
  <c r="N13" i="1"/>
  <c r="P12" i="1"/>
  <c r="O12" i="1"/>
  <c r="P11" i="1"/>
  <c r="O11" i="1"/>
  <c r="O10" i="1"/>
  <c r="P9" i="1"/>
  <c r="O9" i="1"/>
  <c r="P8" i="1"/>
  <c r="O8" i="1"/>
  <c r="O7" i="1"/>
  <c r="P6" i="1"/>
  <c r="P5" i="1"/>
</calcChain>
</file>

<file path=xl/comments1.xml><?xml version="1.0" encoding="utf-8"?>
<comments xmlns="http://schemas.openxmlformats.org/spreadsheetml/2006/main">
  <authors>
    <author>Domberg, Andreas</author>
  </authors>
  <commentList>
    <comment ref="N2" authorId="0" shapeId="0">
      <text>
        <r>
          <rPr>
            <b/>
            <sz val="9"/>
            <color indexed="81"/>
            <rFont val="Segoe UI"/>
            <charset val="1"/>
          </rPr>
          <t>Domberg, Andreas:</t>
        </r>
        <r>
          <rPr>
            <sz val="9"/>
            <color indexed="81"/>
            <rFont val="Segoe UI"/>
            <charset val="1"/>
          </rPr>
          <t xml:space="preserve">
turns out, every (2) rule violation is also a likelihood rule violation.</t>
        </r>
      </text>
    </comment>
  </commentList>
</comments>
</file>

<file path=xl/sharedStrings.xml><?xml version="1.0" encoding="utf-8"?>
<sst xmlns="http://schemas.openxmlformats.org/spreadsheetml/2006/main" count="1452" uniqueCount="41">
  <si>
    <t>new</t>
  </si>
  <si>
    <t>qA</t>
  </si>
  <si>
    <t>state</t>
  </si>
  <si>
    <t>x</t>
  </si>
  <si>
    <t>__</t>
  </si>
  <si>
    <t>short</t>
  </si>
  <si>
    <t>long</t>
  </si>
  <si>
    <t>slotA_filled</t>
  </si>
  <si>
    <t>false</t>
  </si>
  <si>
    <t>true</t>
  </si>
  <si>
    <t>slotL_filled</t>
  </si>
  <si>
    <t>qL</t>
  </si>
  <si>
    <t>_</t>
  </si>
  <si>
    <t>aA</t>
  </si>
  <si>
    <t>aL</t>
  </si>
  <si>
    <t>current_arms</t>
  </si>
  <si>
    <t>current_legs</t>
  </si>
  <si>
    <t>___</t>
  </si>
  <si>
    <t>____</t>
  </si>
  <si>
    <t>no</t>
  </si>
  <si>
    <t>yes</t>
  </si>
  <si>
    <t>relevance rule violation</t>
  </si>
  <si>
    <t>cost sensitivity violation</t>
  </si>
  <si>
    <t>Likelihood rule violation</t>
  </si>
  <si>
    <t>_____</t>
  </si>
  <si>
    <t>goal violation</t>
  </si>
  <si>
    <t>i</t>
  </si>
  <si>
    <t>violates relevance rule: "(1) Do not query information that would inform an assignment that is not available (e.g., looking at arms even after arms have been assigned); (2) Do not make inspection of a rarely-long cue impossible (discard card, or assign to frequently-long slot in a skewed environment)." Violating (1) would be overascription, (2) underascription of relevance. We can analyze this in a signal-detection way (precision &amp; recall).</t>
  </si>
  <si>
    <r>
      <t>violates the likelihood rule: "If a feature is rare and its slot open, you should query it if covered, or assign it to the rare slot if uncovered and long."</t>
    </r>
    <r>
      <rPr>
        <b/>
        <i/>
        <sz val="8"/>
        <color theme="1"/>
        <rFont val="Calibri"/>
        <family val="2"/>
        <scheme val="minor"/>
      </rPr>
      <t/>
    </r>
  </si>
  <si>
    <t>violates explicit game goal of placing long features in their respective slot.</t>
  </si>
  <si>
    <t>condition</t>
  </si>
  <si>
    <t>rare arms</t>
  </si>
  <si>
    <t>rare legs</t>
  </si>
  <si>
    <t>uniform</t>
  </si>
  <si>
    <t>i: irrelevant - choosing either option has no bearing on likelihood, relevance or cost</t>
  </si>
  <si>
    <t>x: illegal move - cannot happen and if child chooses this, experimenter corrects</t>
  </si>
  <si>
    <t>yes: this is a violation of the rule described above</t>
  </si>
  <si>
    <t>no: this alternative is okay</t>
  </si>
  <si>
    <t>team slots</t>
  </si>
  <si>
    <t>current card</t>
  </si>
  <si>
    <t>violates rule: "If you have a long pair of limbs on the current card, and the corresponding slot is empty, and the other pair of limbs can no more turn out to be long and rare and fill a slot, then assign this card." i.e., "Do not waste a known long non-rare feature, unless for a rare feature."
In Uniform, "do not query if you have a long feature available whose slot is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</si>
</sst>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C00000"/>
      <name val="Calibri"/>
      <family val="2"/>
      <scheme val="minor"/>
    </font>
    <font>
      <sz val="11"/>
      <color rgb="FF00B050"/>
      <name val="Calibri"/>
      <family val="2"/>
      <scheme val="minor"/>
    </font>
    <font>
      <i/>
      <sz val="8"/>
      <color theme="1"/>
      <name val="Calibri"/>
      <family val="2"/>
      <scheme val="minor"/>
    </font>
    <font>
      <b/>
      <i/>
      <sz val="8"/>
      <color theme="1"/>
      <name val="Calibri"/>
      <family val="2"/>
      <scheme val="minor"/>
    </font>
    <font>
      <sz val="9"/>
      <color indexed="81"/>
      <name val="Segoe UI"/>
      <charset val="1"/>
    </font>
    <font>
      <b/>
      <sz val="9"/>
      <color indexed="81"/>
      <name val="Segoe UI"/>
      <charset val="1"/>
    </font>
  </fonts>
  <fills count="9">
    <fill>
      <patternFill patternType="none"/>
    </fill>
    <fill>
      <patternFill patternType="gray125"/>
    </fill>
    <fill>
      <patternFill patternType="solid">
        <fgColor rgb="FFCCFFCC"/>
        <bgColor indexed="64"/>
      </patternFill>
    </fill>
    <fill>
      <patternFill patternType="solid">
        <fgColor rgb="FFFFCCCC"/>
        <bgColor indexed="64"/>
      </patternFill>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4">
    <border>
      <left/>
      <right/>
      <top/>
      <bottom/>
      <diagonal/>
    </border>
    <border>
      <left/>
      <right/>
      <top/>
      <bottom style="thin">
        <color theme="0" tint="-0.24994659260841701"/>
      </bottom>
      <diagonal/>
    </border>
    <border>
      <left style="thick">
        <color auto="1"/>
      </left>
      <right/>
      <top/>
      <bottom style="thin">
        <color theme="0" tint="-0.24994659260841701"/>
      </bottom>
      <diagonal/>
    </border>
    <border>
      <left/>
      <right style="thick">
        <color auto="1"/>
      </right>
      <top/>
      <bottom style="thin">
        <color theme="0" tint="-0.24994659260841701"/>
      </bottom>
      <diagonal/>
    </border>
    <border>
      <left/>
      <right/>
      <top style="thin">
        <color theme="0" tint="-0.24994659260841701"/>
      </top>
      <bottom style="thin">
        <color theme="0" tint="-0.24994659260841701"/>
      </bottom>
      <diagonal/>
    </border>
    <border>
      <left style="thick">
        <color auto="1"/>
      </left>
      <right/>
      <top style="thin">
        <color theme="0" tint="-0.24994659260841701"/>
      </top>
      <bottom style="thin">
        <color theme="0" tint="-0.24994659260841701"/>
      </bottom>
      <diagonal/>
    </border>
    <border>
      <left/>
      <right style="thick">
        <color auto="1"/>
      </right>
      <top style="thin">
        <color theme="0" tint="-0.24994659260841701"/>
      </top>
      <bottom style="thin">
        <color theme="0" tint="-0.24994659260841701"/>
      </bottom>
      <diagonal/>
    </border>
    <border>
      <left style="thick">
        <color theme="0"/>
      </left>
      <right/>
      <top/>
      <bottom style="thin">
        <color theme="0" tint="-0.24994659260841701"/>
      </bottom>
      <diagonal/>
    </border>
    <border>
      <left style="thick">
        <color theme="0"/>
      </left>
      <right/>
      <top style="thin">
        <color theme="0" tint="-0.24994659260841701"/>
      </top>
      <bottom style="thin">
        <color theme="0" tint="-0.24994659260841701"/>
      </bottom>
      <diagonal/>
    </border>
    <border>
      <left/>
      <right/>
      <top/>
      <bottom style="medium">
        <color indexed="64"/>
      </bottom>
      <diagonal/>
    </border>
    <border>
      <left/>
      <right/>
      <top style="thin">
        <color theme="0" tint="-0.24994659260841701"/>
      </top>
      <bottom style="medium">
        <color indexed="64"/>
      </bottom>
      <diagonal/>
    </border>
    <border>
      <left style="thick">
        <color theme="0"/>
      </left>
      <right/>
      <top style="thin">
        <color theme="0" tint="-0.24994659260841701"/>
      </top>
      <bottom style="medium">
        <color indexed="64"/>
      </bottom>
      <diagonal/>
    </border>
    <border>
      <left style="thick">
        <color auto="1"/>
      </left>
      <right/>
      <top style="thin">
        <color theme="0" tint="-0.24994659260841701"/>
      </top>
      <bottom style="medium">
        <color indexed="64"/>
      </bottom>
      <diagonal/>
    </border>
    <border>
      <left/>
      <right style="thick">
        <color auto="1"/>
      </right>
      <top style="thin">
        <color theme="0" tint="-0.24994659260841701"/>
      </top>
      <bottom style="medium">
        <color indexed="64"/>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47">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Border="1" applyAlignment="1">
      <alignment horizontal="center"/>
    </xf>
    <xf numFmtId="0" fontId="1" fillId="0" borderId="0" xfId="0" applyFont="1" applyBorder="1" applyAlignment="1">
      <alignment horizontal="center" textRotation="90"/>
    </xf>
    <xf numFmtId="0" fontId="1" fillId="0" borderId="1" xfId="0" applyFont="1" applyBorder="1" applyAlignment="1">
      <alignment horizontal="center" textRotation="90"/>
    </xf>
    <xf numFmtId="0" fontId="1" fillId="0" borderId="2" xfId="0" applyFont="1" applyBorder="1" applyAlignment="1">
      <alignment horizontal="center" textRotation="90"/>
    </xf>
    <xf numFmtId="0" fontId="1" fillId="0" borderId="3" xfId="0" applyFont="1" applyBorder="1" applyAlignment="1">
      <alignment horizontal="center" textRotation="90"/>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 fontId="0" fillId="0" borderId="4" xfId="0" applyNumberFormat="1" applyBorder="1" applyAlignment="1">
      <alignment horizontal="center"/>
    </xf>
    <xf numFmtId="0" fontId="0" fillId="0" borderId="5" xfId="0" applyFill="1" applyBorder="1" applyAlignment="1">
      <alignment horizontal="center"/>
    </xf>
    <xf numFmtId="0" fontId="1" fillId="0" borderId="7" xfId="0" applyFont="1" applyBorder="1" applyAlignment="1">
      <alignment horizontal="center" textRotation="90"/>
    </xf>
    <xf numFmtId="0" fontId="0" fillId="0" borderId="8" xfId="0" applyBorder="1" applyAlignment="1">
      <alignment horizontal="center"/>
    </xf>
    <xf numFmtId="0" fontId="0" fillId="0" borderId="0" xfId="0" applyFill="1" applyBorder="1" applyAlignment="1">
      <alignment horizontal="center" textRotation="90"/>
    </xf>
    <xf numFmtId="0" fontId="0" fillId="0" borderId="0" xfId="0" applyFont="1" applyBorder="1" applyAlignment="1">
      <alignment horizontal="center" textRotation="90"/>
    </xf>
    <xf numFmtId="0" fontId="5" fillId="2" borderId="4" xfId="1" applyFont="1" applyFill="1" applyBorder="1" applyAlignment="1">
      <alignment horizontal="center"/>
    </xf>
    <xf numFmtId="0" fontId="5" fillId="2" borderId="8" xfId="1" applyFont="1" applyFill="1" applyBorder="1" applyAlignment="1">
      <alignment horizontal="center"/>
    </xf>
    <xf numFmtId="0" fontId="4" fillId="3" borderId="4" xfId="2" applyFont="1" applyFill="1" applyBorder="1" applyAlignment="1">
      <alignment horizontal="center"/>
    </xf>
    <xf numFmtId="0" fontId="4" fillId="3" borderId="8" xfId="2" applyFont="1" applyFill="1" applyBorder="1" applyAlignment="1">
      <alignment horizontal="center"/>
    </xf>
    <xf numFmtId="0" fontId="4" fillId="3" borderId="4" xfId="0" applyFont="1" applyFill="1" applyBorder="1" applyAlignment="1">
      <alignment horizontal="center"/>
    </xf>
    <xf numFmtId="0" fontId="5" fillId="2" borderId="4" xfId="0" applyFont="1" applyFill="1" applyBorder="1" applyAlignment="1">
      <alignment horizontal="center"/>
    </xf>
    <xf numFmtId="0" fontId="0" fillId="0" borderId="0" xfId="0" applyBorder="1" applyAlignment="1">
      <alignment horizontal="center"/>
    </xf>
    <xf numFmtId="0" fontId="6" fillId="0" borderId="0" xfId="0" applyFont="1" applyBorder="1" applyAlignment="1">
      <alignment horizontal="left" vertical="top" wrapText="1"/>
    </xf>
    <xf numFmtId="0" fontId="0" fillId="6" borderId="4" xfId="0" applyFill="1" applyBorder="1" applyAlignment="1">
      <alignment horizontal="center"/>
    </xf>
    <xf numFmtId="0" fontId="0" fillId="7" borderId="4" xfId="0" applyFill="1" applyBorder="1" applyAlignment="1">
      <alignment horizontal="center"/>
    </xf>
    <xf numFmtId="0" fontId="0" fillId="8" borderId="4" xfId="0" applyFill="1" applyBorder="1" applyAlignment="1">
      <alignment horizontal="center"/>
    </xf>
    <xf numFmtId="0" fontId="0" fillId="7" borderId="1" xfId="0" applyFill="1" applyBorder="1" applyAlignment="1">
      <alignment horizontal="center"/>
    </xf>
    <xf numFmtId="0" fontId="4" fillId="3" borderId="1" xfId="0" applyFont="1" applyFill="1"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6" borderId="10" xfId="0" applyFill="1" applyBorder="1" applyAlignment="1">
      <alignment horizontal="center"/>
    </xf>
    <xf numFmtId="0" fontId="5" fillId="2" borderId="10" xfId="0" applyFont="1" applyFill="1" applyBorder="1" applyAlignment="1">
      <alignment horizontal="center"/>
    </xf>
    <xf numFmtId="0" fontId="4" fillId="3" borderId="10" xfId="0" applyFont="1" applyFill="1" applyBorder="1" applyAlignment="1">
      <alignment horizontal="center"/>
    </xf>
    <xf numFmtId="0" fontId="5" fillId="2" borderId="11" xfId="1" applyFont="1" applyFill="1" applyBorder="1" applyAlignment="1">
      <alignment horizontal="center"/>
    </xf>
    <xf numFmtId="0" fontId="5" fillId="2" borderId="10" xfId="1"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9" xfId="0" applyBorder="1"/>
    <xf numFmtId="0" fontId="0" fillId="8" borderId="1" xfId="0" applyFill="1" applyBorder="1" applyAlignment="1">
      <alignment horizontal="center"/>
    </xf>
    <xf numFmtId="0" fontId="0" fillId="7" borderId="10" xfId="0" applyFill="1" applyBorder="1" applyAlignment="1">
      <alignment horizontal="center"/>
    </xf>
    <xf numFmtId="0" fontId="1" fillId="0" borderId="0" xfId="0" applyFont="1" applyBorder="1" applyAlignment="1">
      <alignment horizontal="center"/>
    </xf>
  </cellXfs>
  <cellStyles count="3">
    <cellStyle name="Gut" xfId="1" builtinId="26"/>
    <cellStyle name="Schlecht" xfId="2" builtinId="27"/>
    <cellStyle name="Standard" xfId="0" builtinId="0"/>
  </cellStyles>
  <dxfs count="8">
    <dxf>
      <fill>
        <patternFill>
          <bgColor theme="0" tint="-0.14996795556505021"/>
        </patternFill>
      </fill>
    </dxf>
    <dxf>
      <fill>
        <patternFill>
          <bgColor theme="0" tint="-0.14996795556505021"/>
        </patternFill>
      </fill>
    </dxf>
    <dxf>
      <font>
        <color rgb="FFC00000"/>
      </font>
      <fill>
        <patternFill>
          <bgColor rgb="FFFFCCCC"/>
        </patternFill>
      </fill>
    </dxf>
    <dxf>
      <font>
        <color rgb="FF00B050"/>
      </font>
      <fill>
        <patternFill>
          <bgColor rgb="FFCCFFCC"/>
        </patternFill>
      </fill>
    </dxf>
    <dxf>
      <font>
        <color theme="0" tint="-0.499984740745262"/>
      </font>
      <fill>
        <patternFill patternType="none">
          <bgColor auto="1"/>
        </patternFill>
      </fill>
    </dxf>
    <dxf>
      <fill>
        <patternFill>
          <bgColor theme="0" tint="-0.14996795556505021"/>
        </patternFill>
      </fill>
    </dxf>
    <dxf>
      <font>
        <color rgb="FFC00000"/>
      </font>
      <fill>
        <patternFill>
          <bgColor rgb="FFFFCCCC"/>
        </patternFill>
      </fill>
    </dxf>
    <dxf>
      <font>
        <color rgb="FF00B050"/>
      </font>
      <fill>
        <patternFill>
          <bgColor rgb="FFCCFFCC"/>
        </patternFill>
      </fill>
    </dxf>
  </dxfs>
  <tableStyles count="0" defaultTableStyle="TableStyleMedium2" defaultPivotStyle="PivotStyleLight16"/>
  <colors>
    <mruColors>
      <color rgb="FFFFCCCC"/>
      <color rgb="FFCCFFCC"/>
      <color rgb="FFFFCCFF"/>
      <color rgb="FFFFFFCC"/>
      <color rgb="FFFF99CC"/>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84"/>
  <sheetViews>
    <sheetView showGridLines="0" tabSelected="1" zoomScaleNormal="100" workbookViewId="0">
      <pane xSplit="1" ySplit="3" topLeftCell="B4" activePane="bottomRight" state="frozenSplit"/>
      <selection pane="topRight" activeCell="B1" sqref="B1"/>
      <selection pane="bottomLeft" activeCell="A3" sqref="A3"/>
      <selection pane="bottomRight" activeCell="Y18" sqref="Y18"/>
    </sheetView>
  </sheetViews>
  <sheetFormatPr baseColWidth="10" defaultRowHeight="14.4" x14ac:dyDescent="0.3"/>
  <cols>
    <col min="1" max="1" width="4.44140625" style="2" customWidth="1"/>
    <col min="2" max="2" width="10" style="3" customWidth="1"/>
    <col min="3" max="6" width="5.77734375" style="1" customWidth="1"/>
    <col min="7" max="7" width="7.109375" style="3" customWidth="1"/>
    <col min="8" max="12" width="5.77734375" style="1" customWidth="1"/>
    <col min="13" max="13" width="4.33203125" customWidth="1"/>
    <col min="14" max="18" width="5.77734375" style="1" customWidth="1"/>
    <col min="19" max="19" width="3.44140625" customWidth="1"/>
    <col min="20" max="24" width="5.77734375" style="1" customWidth="1"/>
    <col min="25" max="25" width="4.33203125" customWidth="1"/>
    <col min="26" max="30" width="5.77734375" style="1" customWidth="1"/>
    <col min="31" max="31" width="4.88671875" style="1" customWidth="1"/>
    <col min="32" max="32" width="52.44140625" customWidth="1"/>
  </cols>
  <sheetData>
    <row r="1" spans="2:38" x14ac:dyDescent="0.3">
      <c r="B1" s="23" t="s">
        <v>2</v>
      </c>
      <c r="C1" s="23"/>
      <c r="D1" s="23"/>
      <c r="E1" s="23"/>
      <c r="F1" s="23"/>
      <c r="H1" s="23" t="s">
        <v>23</v>
      </c>
      <c r="I1" s="23"/>
      <c r="J1" s="23"/>
      <c r="K1" s="23"/>
      <c r="L1" s="23"/>
      <c r="N1" s="23" t="s">
        <v>21</v>
      </c>
      <c r="O1" s="23"/>
      <c r="P1" s="23"/>
      <c r="Q1" s="23"/>
      <c r="R1" s="23"/>
      <c r="T1" s="23" t="s">
        <v>22</v>
      </c>
      <c r="U1" s="23"/>
      <c r="V1" s="23"/>
      <c r="W1" s="23"/>
      <c r="X1" s="23"/>
      <c r="Z1" s="23" t="s">
        <v>25</v>
      </c>
      <c r="AA1" s="23"/>
      <c r="AB1" s="23"/>
      <c r="AC1" s="23"/>
      <c r="AD1" s="23"/>
      <c r="AE1" s="3"/>
    </row>
    <row r="2" spans="2:38" ht="108" customHeight="1" x14ac:dyDescent="0.3">
      <c r="C2" s="46" t="s">
        <v>38</v>
      </c>
      <c r="D2" s="46"/>
      <c r="E2" s="46" t="s">
        <v>39</v>
      </c>
      <c r="F2" s="46"/>
      <c r="H2" s="24" t="s">
        <v>28</v>
      </c>
      <c r="I2" s="24"/>
      <c r="J2" s="24"/>
      <c r="K2" s="24"/>
      <c r="L2" s="24"/>
      <c r="N2" s="24" t="s">
        <v>27</v>
      </c>
      <c r="O2" s="24"/>
      <c r="P2" s="24"/>
      <c r="Q2" s="24"/>
      <c r="R2" s="24"/>
      <c r="T2" s="24" t="s">
        <v>40</v>
      </c>
      <c r="U2" s="24"/>
      <c r="V2" s="24"/>
      <c r="W2" s="24"/>
      <c r="X2" s="24"/>
      <c r="Z2" s="24" t="s">
        <v>29</v>
      </c>
      <c r="AA2" s="24"/>
      <c r="AB2" s="24"/>
      <c r="AC2" s="24"/>
      <c r="AD2" s="24"/>
      <c r="AE2" s="3"/>
    </row>
    <row r="3" spans="2:38" ht="91.2" customHeight="1" x14ac:dyDescent="0.3">
      <c r="B3" s="5" t="s">
        <v>30</v>
      </c>
      <c r="C3" s="5" t="s">
        <v>7</v>
      </c>
      <c r="D3" s="5" t="s">
        <v>10</v>
      </c>
      <c r="E3" s="13" t="s">
        <v>15</v>
      </c>
      <c r="F3" s="5" t="s">
        <v>16</v>
      </c>
      <c r="G3" s="4" t="s">
        <v>12</v>
      </c>
      <c r="H3" s="5" t="s">
        <v>0</v>
      </c>
      <c r="I3" s="6" t="s">
        <v>1</v>
      </c>
      <c r="J3" s="7" t="s">
        <v>11</v>
      </c>
      <c r="K3" s="5" t="s">
        <v>13</v>
      </c>
      <c r="L3" s="5" t="s">
        <v>14</v>
      </c>
      <c r="M3" s="15" t="s">
        <v>4</v>
      </c>
      <c r="N3" s="5" t="s">
        <v>0</v>
      </c>
      <c r="O3" s="6" t="s">
        <v>1</v>
      </c>
      <c r="P3" s="7" t="s">
        <v>11</v>
      </c>
      <c r="Q3" s="5" t="s">
        <v>13</v>
      </c>
      <c r="R3" s="5" t="s">
        <v>14</v>
      </c>
      <c r="S3" s="15" t="s">
        <v>17</v>
      </c>
      <c r="T3" s="5" t="s">
        <v>0</v>
      </c>
      <c r="U3" s="6" t="s">
        <v>1</v>
      </c>
      <c r="V3" s="7" t="s">
        <v>11</v>
      </c>
      <c r="W3" s="5" t="s">
        <v>13</v>
      </c>
      <c r="X3" s="5" t="s">
        <v>14</v>
      </c>
      <c r="Y3" s="15" t="s">
        <v>18</v>
      </c>
      <c r="Z3" s="5" t="s">
        <v>0</v>
      </c>
      <c r="AA3" s="6" t="s">
        <v>1</v>
      </c>
      <c r="AB3" s="7" t="s">
        <v>11</v>
      </c>
      <c r="AC3" s="5" t="s">
        <v>13</v>
      </c>
      <c r="AD3" s="5" t="s">
        <v>14</v>
      </c>
      <c r="AE3" s="16" t="s">
        <v>24</v>
      </c>
    </row>
    <row r="4" spans="2:38" x14ac:dyDescent="0.3">
      <c r="B4" s="25" t="s">
        <v>31</v>
      </c>
      <c r="C4" s="21" t="s">
        <v>8</v>
      </c>
      <c r="D4" s="21" t="s">
        <v>8</v>
      </c>
      <c r="E4" s="14" t="s">
        <v>3</v>
      </c>
      <c r="F4" s="8" t="s">
        <v>3</v>
      </c>
      <c r="H4" s="8" t="s">
        <v>3</v>
      </c>
      <c r="I4" s="9" t="s">
        <v>19</v>
      </c>
      <c r="J4" s="10" t="s">
        <v>20</v>
      </c>
      <c r="K4" s="8" t="s">
        <v>3</v>
      </c>
      <c r="L4" s="8" t="s">
        <v>3</v>
      </c>
      <c r="N4" s="8" t="s">
        <v>3</v>
      </c>
      <c r="O4" s="9" t="s">
        <v>26</v>
      </c>
      <c r="P4" s="10" t="s">
        <v>26</v>
      </c>
      <c r="Q4" s="8" t="str">
        <f>IF(OR($C4="true",$E4="x"),"x","")</f>
        <v>x</v>
      </c>
      <c r="R4" s="8" t="str">
        <f>IF(OR($D4="true",$F4="x"),"x","")</f>
        <v>x</v>
      </c>
      <c r="T4" s="8" t="s">
        <v>3</v>
      </c>
      <c r="U4" s="9" t="s">
        <v>26</v>
      </c>
      <c r="V4" s="10" t="s">
        <v>26</v>
      </c>
      <c r="W4" s="8" t="str">
        <f>IF(OR($C4="true",$E4="x"),"x","")</f>
        <v>x</v>
      </c>
      <c r="X4" s="8" t="str">
        <f>IF(OR($D4="true",$F4="x"),"x","")</f>
        <v>x</v>
      </c>
      <c r="Z4" s="8" t="s">
        <v>3</v>
      </c>
      <c r="AA4" s="9" t="s">
        <v>26</v>
      </c>
      <c r="AB4" s="10" t="s">
        <v>26</v>
      </c>
      <c r="AC4" s="8" t="str">
        <f>IF(OR($C4="true",$E4="x"),"x","")</f>
        <v>x</v>
      </c>
      <c r="AD4" s="8" t="str">
        <f>IF(OR($D4="true",$F4="x"),"x","")</f>
        <v>x</v>
      </c>
      <c r="AE4" s="3"/>
    </row>
    <row r="5" spans="2:38" x14ac:dyDescent="0.3">
      <c r="B5" s="25" t="s">
        <v>31</v>
      </c>
      <c r="C5" s="21" t="s">
        <v>8</v>
      </c>
      <c r="D5" s="21" t="s">
        <v>8</v>
      </c>
      <c r="E5" s="14" t="s">
        <v>3</v>
      </c>
      <c r="F5" s="19" t="s">
        <v>5</v>
      </c>
      <c r="H5" s="8" t="s">
        <v>20</v>
      </c>
      <c r="I5" s="9" t="s">
        <v>19</v>
      </c>
      <c r="J5" s="10" t="s">
        <v>3</v>
      </c>
      <c r="K5" s="8" t="s">
        <v>3</v>
      </c>
      <c r="L5" s="8" t="s">
        <v>20</v>
      </c>
      <c r="N5" s="8" t="s">
        <v>20</v>
      </c>
      <c r="O5" s="9" t="s">
        <v>19</v>
      </c>
      <c r="P5" s="10" t="str">
        <f>IF($F5&lt;&gt;"x","x","")</f>
        <v>x</v>
      </c>
      <c r="Q5" s="8" t="str">
        <f>IF(OR($C5="true",$E5="x"),"x","")</f>
        <v>x</v>
      </c>
      <c r="R5" s="8" t="s">
        <v>20</v>
      </c>
      <c r="T5" s="8" t="s">
        <v>26</v>
      </c>
      <c r="U5" s="9" t="s">
        <v>26</v>
      </c>
      <c r="V5" s="10" t="str">
        <f>IF($F5&lt;&gt;"x","x","")</f>
        <v>x</v>
      </c>
      <c r="W5" s="8" t="str">
        <f>IF(OR($C5="true",$E5="x"),"x","")</f>
        <v>x</v>
      </c>
      <c r="X5" s="8" t="s">
        <v>26</v>
      </c>
      <c r="Z5" s="8" t="s">
        <v>19</v>
      </c>
      <c r="AA5" s="9" t="s">
        <v>19</v>
      </c>
      <c r="AB5" s="10" t="str">
        <f>IF($F5&lt;&gt;"x","x","")</f>
        <v>x</v>
      </c>
      <c r="AC5" s="8" t="str">
        <f>IF(OR($C5="true",$E5="x"),"x","")</f>
        <v>x</v>
      </c>
      <c r="AD5" s="8" t="s">
        <v>20</v>
      </c>
      <c r="AE5" s="3"/>
      <c r="AF5" t="s">
        <v>34</v>
      </c>
    </row>
    <row r="6" spans="2:38" x14ac:dyDescent="0.3">
      <c r="B6" s="25" t="s">
        <v>31</v>
      </c>
      <c r="C6" s="21" t="s">
        <v>8</v>
      </c>
      <c r="D6" s="21" t="s">
        <v>8</v>
      </c>
      <c r="E6" s="14" t="s">
        <v>3</v>
      </c>
      <c r="F6" s="17" t="s">
        <v>6</v>
      </c>
      <c r="H6" s="8" t="s">
        <v>20</v>
      </c>
      <c r="I6" s="12" t="s">
        <v>19</v>
      </c>
      <c r="J6" s="10" t="s">
        <v>3</v>
      </c>
      <c r="K6" s="8" t="s">
        <v>3</v>
      </c>
      <c r="L6" s="8" t="s">
        <v>20</v>
      </c>
      <c r="N6" s="8" t="s">
        <v>20</v>
      </c>
      <c r="O6" s="12" t="s">
        <v>19</v>
      </c>
      <c r="P6" s="10" t="str">
        <f>IF($F6&lt;&gt;"x","x","")</f>
        <v>x</v>
      </c>
      <c r="Q6" s="8" t="str">
        <f>IF(OR($C6="true",$E6="x"),"x","")</f>
        <v>x</v>
      </c>
      <c r="R6" s="8" t="s">
        <v>20</v>
      </c>
      <c r="T6" s="8" t="s">
        <v>26</v>
      </c>
      <c r="U6" s="12" t="s">
        <v>26</v>
      </c>
      <c r="V6" s="10" t="str">
        <f>IF($F6&lt;&gt;"x","x","")</f>
        <v>x</v>
      </c>
      <c r="W6" s="8" t="str">
        <f>IF(OR($C6="true",$E6="x"),"x","")</f>
        <v>x</v>
      </c>
      <c r="X6" s="8" t="s">
        <v>26</v>
      </c>
      <c r="Z6" s="8" t="s">
        <v>26</v>
      </c>
      <c r="AA6" s="12" t="s">
        <v>26</v>
      </c>
      <c r="AB6" s="10" t="str">
        <f>IF($F6&lt;&gt;"x","x","")</f>
        <v>x</v>
      </c>
      <c r="AC6" s="8" t="str">
        <f>IF(OR($C6="true",$E6="x"),"x","")</f>
        <v>x</v>
      </c>
      <c r="AD6" s="8" t="s">
        <v>26</v>
      </c>
      <c r="AE6" s="3"/>
      <c r="AF6" t="s">
        <v>35</v>
      </c>
    </row>
    <row r="7" spans="2:38" x14ac:dyDescent="0.3">
      <c r="B7" s="25" t="s">
        <v>31</v>
      </c>
      <c r="C7" s="21" t="s">
        <v>8</v>
      </c>
      <c r="D7" s="21" t="s">
        <v>8</v>
      </c>
      <c r="E7" s="20" t="s">
        <v>5</v>
      </c>
      <c r="F7" s="8" t="s">
        <v>3</v>
      </c>
      <c r="H7" s="8" t="s">
        <v>26</v>
      </c>
      <c r="I7" s="9" t="s">
        <v>3</v>
      </c>
      <c r="J7" s="10" t="s">
        <v>26</v>
      </c>
      <c r="K7" s="8" t="s">
        <v>26</v>
      </c>
      <c r="L7" s="8" t="s">
        <v>3</v>
      </c>
      <c r="N7" s="8" t="s">
        <v>26</v>
      </c>
      <c r="O7" s="9" t="str">
        <f t="shared" ref="O7:O12" si="0">IF($E7&lt;&gt;"x","x","")</f>
        <v>x</v>
      </c>
      <c r="P7" s="10" t="s">
        <v>26</v>
      </c>
      <c r="Q7" s="8" t="s">
        <v>26</v>
      </c>
      <c r="R7" s="8" t="str">
        <f>IF(OR($D7="true",$F7="x"),"x","")</f>
        <v>x</v>
      </c>
      <c r="T7" s="8" t="s">
        <v>26</v>
      </c>
      <c r="U7" s="9" t="str">
        <f t="shared" ref="U7:U12" si="1">IF($E7&lt;&gt;"x","x","")</f>
        <v>x</v>
      </c>
      <c r="V7" s="10" t="s">
        <v>26</v>
      </c>
      <c r="W7" s="8" t="s">
        <v>26</v>
      </c>
      <c r="X7" s="8" t="str">
        <f>IF(OR($D7="true",$F7="x"),"x","")</f>
        <v>x</v>
      </c>
      <c r="Z7" s="8" t="s">
        <v>19</v>
      </c>
      <c r="AA7" s="9" t="str">
        <f t="shared" ref="AA7:AA12" si="2">IF($E7&lt;&gt;"x","x","")</f>
        <v>x</v>
      </c>
      <c r="AB7" s="10" t="s">
        <v>19</v>
      </c>
      <c r="AC7" s="8" t="s">
        <v>20</v>
      </c>
      <c r="AD7" s="8" t="str">
        <f>IF(OR($D7="true",$F7="x"),"x","")</f>
        <v>x</v>
      </c>
      <c r="AE7" s="3"/>
      <c r="AF7" t="s">
        <v>36</v>
      </c>
    </row>
    <row r="8" spans="2:38" x14ac:dyDescent="0.3">
      <c r="B8" s="25" t="s">
        <v>31</v>
      </c>
      <c r="C8" s="21" t="s">
        <v>8</v>
      </c>
      <c r="D8" s="21" t="s">
        <v>8</v>
      </c>
      <c r="E8" s="20" t="s">
        <v>5</v>
      </c>
      <c r="F8" s="19" t="s">
        <v>5</v>
      </c>
      <c r="H8" s="8" t="s">
        <v>26</v>
      </c>
      <c r="I8" s="9" t="s">
        <v>3</v>
      </c>
      <c r="J8" s="10" t="s">
        <v>3</v>
      </c>
      <c r="K8" s="8" t="s">
        <v>3</v>
      </c>
      <c r="L8" s="8" t="s">
        <v>3</v>
      </c>
      <c r="N8" s="8" t="s">
        <v>26</v>
      </c>
      <c r="O8" s="9" t="str">
        <f t="shared" si="0"/>
        <v>x</v>
      </c>
      <c r="P8" s="10" t="str">
        <f>IF($F8&lt;&gt;"x","x","")</f>
        <v>x</v>
      </c>
      <c r="Q8" s="8" t="s">
        <v>3</v>
      </c>
      <c r="R8" s="8" t="s">
        <v>3</v>
      </c>
      <c r="T8" s="8" t="s">
        <v>26</v>
      </c>
      <c r="U8" s="9" t="str">
        <f t="shared" si="1"/>
        <v>x</v>
      </c>
      <c r="V8" s="10" t="str">
        <f>IF($F8&lt;&gt;"x","x","")</f>
        <v>x</v>
      </c>
      <c r="W8" s="8" t="s">
        <v>26</v>
      </c>
      <c r="X8" s="8" t="s">
        <v>26</v>
      </c>
      <c r="Z8" s="8" t="s">
        <v>19</v>
      </c>
      <c r="AA8" s="9" t="str">
        <f t="shared" si="2"/>
        <v>x</v>
      </c>
      <c r="AB8" s="10" t="str">
        <f>IF($F8&lt;&gt;"x","x","")</f>
        <v>x</v>
      </c>
      <c r="AC8" s="8" t="s">
        <v>20</v>
      </c>
      <c r="AD8" s="8" t="s">
        <v>20</v>
      </c>
      <c r="AE8" s="3"/>
      <c r="AF8" t="s">
        <v>37</v>
      </c>
    </row>
    <row r="9" spans="2:38" x14ac:dyDescent="0.3">
      <c r="B9" s="25" t="s">
        <v>31</v>
      </c>
      <c r="C9" s="21" t="s">
        <v>8</v>
      </c>
      <c r="D9" s="21" t="s">
        <v>8</v>
      </c>
      <c r="E9" s="20" t="s">
        <v>5</v>
      </c>
      <c r="F9" s="17" t="s">
        <v>6</v>
      </c>
      <c r="H9" s="8" t="s">
        <v>26</v>
      </c>
      <c r="I9" s="9" t="s">
        <v>3</v>
      </c>
      <c r="J9" s="10" t="s">
        <v>3</v>
      </c>
      <c r="K9" s="8" t="s">
        <v>26</v>
      </c>
      <c r="L9" s="8" t="s">
        <v>26</v>
      </c>
      <c r="N9" s="8" t="s">
        <v>26</v>
      </c>
      <c r="O9" s="9" t="str">
        <f t="shared" si="0"/>
        <v>x</v>
      </c>
      <c r="P9" s="10" t="str">
        <f>IF($F9&lt;&gt;"x","x","")</f>
        <v>x</v>
      </c>
      <c r="Q9" s="8" t="s">
        <v>26</v>
      </c>
      <c r="R9" s="8" t="s">
        <v>26</v>
      </c>
      <c r="T9" s="8" t="s">
        <v>20</v>
      </c>
      <c r="U9" s="9" t="str">
        <f t="shared" si="1"/>
        <v>x</v>
      </c>
      <c r="V9" s="10" t="str">
        <f>IF($F9&lt;&gt;"x","x","")</f>
        <v>x</v>
      </c>
      <c r="W9" s="8" t="s">
        <v>19</v>
      </c>
      <c r="X9" s="8" t="s">
        <v>19</v>
      </c>
      <c r="Z9" s="8" t="s">
        <v>19</v>
      </c>
      <c r="AA9" s="9" t="str">
        <f t="shared" si="2"/>
        <v>x</v>
      </c>
      <c r="AB9" s="10" t="str">
        <f>IF($F9&lt;&gt;"x","x","")</f>
        <v>x</v>
      </c>
      <c r="AC9" s="8" t="s">
        <v>20</v>
      </c>
      <c r="AD9" s="8" t="s">
        <v>19</v>
      </c>
      <c r="AE9" s="3"/>
    </row>
    <row r="10" spans="2:38" x14ac:dyDescent="0.3">
      <c r="B10" s="25" t="s">
        <v>31</v>
      </c>
      <c r="C10" s="21" t="s">
        <v>8</v>
      </c>
      <c r="D10" s="21" t="s">
        <v>8</v>
      </c>
      <c r="E10" s="18" t="s">
        <v>6</v>
      </c>
      <c r="F10" s="8" t="s">
        <v>3</v>
      </c>
      <c r="H10" s="8" t="s">
        <v>20</v>
      </c>
      <c r="I10" s="9" t="s">
        <v>3</v>
      </c>
      <c r="J10" s="10" t="s">
        <v>20</v>
      </c>
      <c r="K10" s="8" t="s">
        <v>19</v>
      </c>
      <c r="L10" s="8" t="s">
        <v>3</v>
      </c>
      <c r="N10" s="8" t="s">
        <v>26</v>
      </c>
      <c r="O10" s="9" t="str">
        <f t="shared" si="0"/>
        <v>x</v>
      </c>
      <c r="P10" s="10" t="s">
        <v>26</v>
      </c>
      <c r="Q10" s="8" t="s">
        <v>26</v>
      </c>
      <c r="R10" s="8" t="str">
        <f>IF(OR($D10="true",$F10="x"),"x","")</f>
        <v>x</v>
      </c>
      <c r="T10" s="8" t="s">
        <v>26</v>
      </c>
      <c r="U10" s="9" t="str">
        <f t="shared" si="1"/>
        <v>x</v>
      </c>
      <c r="V10" s="10" t="s">
        <v>26</v>
      </c>
      <c r="W10" s="8" t="s">
        <v>26</v>
      </c>
      <c r="X10" s="8" t="str">
        <f>IF(OR($D10="true",$F10="x"),"x","")</f>
        <v>x</v>
      </c>
      <c r="Z10" s="8" t="s">
        <v>26</v>
      </c>
      <c r="AA10" s="9" t="str">
        <f t="shared" si="2"/>
        <v>x</v>
      </c>
      <c r="AB10" s="10" t="s">
        <v>26</v>
      </c>
      <c r="AC10" s="8" t="s">
        <v>26</v>
      </c>
      <c r="AD10" s="8" t="str">
        <f>IF(OR($D10="true",$F10="x"),"x","")</f>
        <v>x</v>
      </c>
      <c r="AE10" s="3"/>
    </row>
    <row r="11" spans="2:38" x14ac:dyDescent="0.3">
      <c r="B11" s="25" t="s">
        <v>31</v>
      </c>
      <c r="C11" s="21" t="s">
        <v>8</v>
      </c>
      <c r="D11" s="21" t="s">
        <v>8</v>
      </c>
      <c r="E11" s="18" t="s">
        <v>6</v>
      </c>
      <c r="F11" s="19" t="s">
        <v>5</v>
      </c>
      <c r="H11" s="8" t="s">
        <v>20</v>
      </c>
      <c r="I11" s="9" t="s">
        <v>3</v>
      </c>
      <c r="J11" s="10" t="s">
        <v>3</v>
      </c>
      <c r="K11" s="8" t="s">
        <v>19</v>
      </c>
      <c r="L11" s="8" t="s">
        <v>20</v>
      </c>
      <c r="N11" s="8" t="s">
        <v>26</v>
      </c>
      <c r="O11" s="9" t="str">
        <f t="shared" si="0"/>
        <v>x</v>
      </c>
      <c r="P11" s="10" t="str">
        <f>IF($F11&lt;&gt;"x","x","")</f>
        <v>x</v>
      </c>
      <c r="Q11" s="8" t="s">
        <v>26</v>
      </c>
      <c r="R11" s="8" t="s">
        <v>26</v>
      </c>
      <c r="T11" s="8" t="s">
        <v>20</v>
      </c>
      <c r="U11" s="9" t="str">
        <f t="shared" si="1"/>
        <v>x</v>
      </c>
      <c r="V11" s="10" t="str">
        <f>IF($F11&lt;&gt;"x","x","")</f>
        <v>x</v>
      </c>
      <c r="W11" s="8" t="s">
        <v>19</v>
      </c>
      <c r="X11" s="8" t="s">
        <v>20</v>
      </c>
      <c r="Z11" s="8" t="s">
        <v>19</v>
      </c>
      <c r="AA11" s="9" t="str">
        <f t="shared" si="2"/>
        <v>x</v>
      </c>
      <c r="AB11" s="10" t="str">
        <f>IF($F11&lt;&gt;"x","x","")</f>
        <v>x</v>
      </c>
      <c r="AC11" s="8" t="s">
        <v>19</v>
      </c>
      <c r="AD11" s="8" t="s">
        <v>20</v>
      </c>
      <c r="AE11" s="3"/>
      <c r="AH11" s="3"/>
      <c r="AI11" s="3"/>
      <c r="AJ11" s="3"/>
      <c r="AK11" s="3"/>
      <c r="AL11" s="3"/>
    </row>
    <row r="12" spans="2:38" x14ac:dyDescent="0.3">
      <c r="B12" s="25" t="s">
        <v>31</v>
      </c>
      <c r="C12" s="21" t="s">
        <v>8</v>
      </c>
      <c r="D12" s="21" t="s">
        <v>8</v>
      </c>
      <c r="E12" s="18" t="s">
        <v>6</v>
      </c>
      <c r="F12" s="17" t="s">
        <v>6</v>
      </c>
      <c r="H12" s="8" t="s">
        <v>20</v>
      </c>
      <c r="I12" s="9" t="s">
        <v>3</v>
      </c>
      <c r="J12" s="10" t="s">
        <v>3</v>
      </c>
      <c r="K12" s="8" t="s">
        <v>19</v>
      </c>
      <c r="L12" s="8" t="s">
        <v>20</v>
      </c>
      <c r="N12" s="8" t="s">
        <v>26</v>
      </c>
      <c r="O12" s="9" t="str">
        <f t="shared" si="0"/>
        <v>x</v>
      </c>
      <c r="P12" s="10" t="str">
        <f>IF($F12&lt;&gt;"x","x","")</f>
        <v>x</v>
      </c>
      <c r="Q12" s="8" t="s">
        <v>26</v>
      </c>
      <c r="R12" s="8" t="s">
        <v>26</v>
      </c>
      <c r="T12" s="8" t="s">
        <v>20</v>
      </c>
      <c r="U12" s="9" t="str">
        <f t="shared" si="1"/>
        <v>x</v>
      </c>
      <c r="V12" s="10" t="str">
        <f>IF($F12&lt;&gt;"x","x","")</f>
        <v>x</v>
      </c>
      <c r="W12" s="8" t="s">
        <v>19</v>
      </c>
      <c r="X12" s="8" t="s">
        <v>19</v>
      </c>
      <c r="Z12" s="8" t="s">
        <v>26</v>
      </c>
      <c r="AA12" s="9" t="str">
        <f t="shared" si="2"/>
        <v>x</v>
      </c>
      <c r="AB12" s="10" t="str">
        <f>IF($F12&lt;&gt;"x","x","")</f>
        <v>x</v>
      </c>
      <c r="AC12" s="8" t="s">
        <v>26</v>
      </c>
      <c r="AD12" s="8" t="s">
        <v>26</v>
      </c>
      <c r="AE12" s="3"/>
    </row>
    <row r="13" spans="2:38" x14ac:dyDescent="0.3">
      <c r="B13" s="25" t="s">
        <v>31</v>
      </c>
      <c r="C13" s="21" t="s">
        <v>8</v>
      </c>
      <c r="D13" s="22" t="s">
        <v>9</v>
      </c>
      <c r="E13" s="14" t="s">
        <v>3</v>
      </c>
      <c r="F13" s="8" t="s">
        <v>3</v>
      </c>
      <c r="H13" s="8" t="s">
        <v>3</v>
      </c>
      <c r="I13" s="9" t="s">
        <v>19</v>
      </c>
      <c r="J13" s="10" t="s">
        <v>20</v>
      </c>
      <c r="K13" s="8" t="s">
        <v>3</v>
      </c>
      <c r="L13" s="8" t="s">
        <v>3</v>
      </c>
      <c r="N13" s="8" t="str">
        <f>IF(AND(K13="x",L13="x"),"x","")</f>
        <v>x</v>
      </c>
      <c r="O13" s="9" t="s">
        <v>19</v>
      </c>
      <c r="P13" s="10" t="s">
        <v>20</v>
      </c>
      <c r="Q13" s="8" t="str">
        <f>IF(OR($C13="true",$E13="x"),"x","")</f>
        <v>x</v>
      </c>
      <c r="R13" s="8" t="str">
        <f t="shared" ref="R13:R22" si="3">IF(OR($D13="true",$F13="x"),"x","")</f>
        <v>x</v>
      </c>
      <c r="T13" s="8" t="str">
        <f>IF(AND(Q13="x",R13="x"),"x","")</f>
        <v>x</v>
      </c>
      <c r="U13" s="9" t="s">
        <v>26</v>
      </c>
      <c r="V13" s="10" t="s">
        <v>26</v>
      </c>
      <c r="W13" s="8" t="str">
        <f>IF(OR($C13="true",$E13="x"),"x","")</f>
        <v>x</v>
      </c>
      <c r="X13" s="8" t="str">
        <f t="shared" ref="X13:X22" si="4">IF(OR($D13="true",$F13="x"),"x","")</f>
        <v>x</v>
      </c>
      <c r="Z13" s="8" t="str">
        <f>IF(AND(W13="x",X13="x"),"x","")</f>
        <v>x</v>
      </c>
      <c r="AA13" s="9" t="s">
        <v>26</v>
      </c>
      <c r="AB13" s="10" t="s">
        <v>26</v>
      </c>
      <c r="AC13" s="8" t="str">
        <f>IF(OR($C13="true",$E13="x"),"x","")</f>
        <v>x</v>
      </c>
      <c r="AD13" s="8" t="str">
        <f t="shared" ref="AD13:AD22" si="5">IF(OR($D13="true",$F13="x"),"x","")</f>
        <v>x</v>
      </c>
      <c r="AE13" s="3"/>
    </row>
    <row r="14" spans="2:38" x14ac:dyDescent="0.3">
      <c r="B14" s="25" t="s">
        <v>31</v>
      </c>
      <c r="C14" s="21" t="s">
        <v>8</v>
      </c>
      <c r="D14" s="22" t="s">
        <v>9</v>
      </c>
      <c r="E14" s="14" t="s">
        <v>3</v>
      </c>
      <c r="F14" s="19" t="s">
        <v>5</v>
      </c>
      <c r="H14" s="8" t="s">
        <v>20</v>
      </c>
      <c r="I14" s="9" t="s">
        <v>19</v>
      </c>
      <c r="J14" s="10" t="s">
        <v>3</v>
      </c>
      <c r="K14" s="8" t="s">
        <v>3</v>
      </c>
      <c r="L14" s="8" t="s">
        <v>3</v>
      </c>
      <c r="N14" s="8" t="s">
        <v>20</v>
      </c>
      <c r="O14" s="9" t="s">
        <v>19</v>
      </c>
      <c r="P14" s="10" t="str">
        <f>IF($F14&lt;&gt;"x","x","")</f>
        <v>x</v>
      </c>
      <c r="Q14" s="8" t="str">
        <f>IF(OR($C14="true",$E14="x"),"x","")</f>
        <v>x</v>
      </c>
      <c r="R14" s="8" t="str">
        <f t="shared" si="3"/>
        <v>x</v>
      </c>
      <c r="T14" s="8" t="s">
        <v>26</v>
      </c>
      <c r="U14" s="9" t="s">
        <v>26</v>
      </c>
      <c r="V14" s="10" t="str">
        <f>IF($F14&lt;&gt;"x","x","")</f>
        <v>x</v>
      </c>
      <c r="W14" s="8" t="str">
        <f>IF(OR($C14="true",$E14="x"),"x","")</f>
        <v>x</v>
      </c>
      <c r="X14" s="8" t="str">
        <f t="shared" si="4"/>
        <v>x</v>
      </c>
      <c r="Z14" s="8" t="s">
        <v>26</v>
      </c>
      <c r="AA14" s="9" t="s">
        <v>26</v>
      </c>
      <c r="AB14" s="10" t="str">
        <f>IF($F14&lt;&gt;"x","x","")</f>
        <v>x</v>
      </c>
      <c r="AC14" s="8" t="str">
        <f>IF(OR($C14="true",$E14="x"),"x","")</f>
        <v>x</v>
      </c>
      <c r="AD14" s="8" t="str">
        <f t="shared" si="5"/>
        <v>x</v>
      </c>
      <c r="AE14" s="3"/>
    </row>
    <row r="15" spans="2:38" x14ac:dyDescent="0.3">
      <c r="B15" s="25" t="s">
        <v>31</v>
      </c>
      <c r="C15" s="21" t="s">
        <v>8</v>
      </c>
      <c r="D15" s="22" t="s">
        <v>9</v>
      </c>
      <c r="E15" s="14" t="s">
        <v>3</v>
      </c>
      <c r="F15" s="17" t="s">
        <v>6</v>
      </c>
      <c r="H15" s="8" t="s">
        <v>20</v>
      </c>
      <c r="I15" s="9" t="s">
        <v>19</v>
      </c>
      <c r="J15" s="10" t="s">
        <v>3</v>
      </c>
      <c r="K15" s="8" t="s">
        <v>3</v>
      </c>
      <c r="L15" s="8" t="s">
        <v>3</v>
      </c>
      <c r="N15" s="8" t="s">
        <v>20</v>
      </c>
      <c r="O15" s="9" t="s">
        <v>19</v>
      </c>
      <c r="P15" s="10" t="str">
        <f>IF($F15&lt;&gt;"x","x","")</f>
        <v>x</v>
      </c>
      <c r="Q15" s="8" t="str">
        <f>IF(OR($C15="true",$E15="x"),"x","")</f>
        <v>x</v>
      </c>
      <c r="R15" s="8" t="str">
        <f t="shared" si="3"/>
        <v>x</v>
      </c>
      <c r="T15" s="8" t="s">
        <v>26</v>
      </c>
      <c r="U15" s="9" t="s">
        <v>26</v>
      </c>
      <c r="V15" s="10" t="str">
        <f>IF($F15&lt;&gt;"x","x","")</f>
        <v>x</v>
      </c>
      <c r="W15" s="8" t="str">
        <f>IF(OR($C15="true",$E15="x"),"x","")</f>
        <v>x</v>
      </c>
      <c r="X15" s="8" t="str">
        <f t="shared" si="4"/>
        <v>x</v>
      </c>
      <c r="Z15" s="8" t="s">
        <v>26</v>
      </c>
      <c r="AA15" s="9" t="s">
        <v>26</v>
      </c>
      <c r="AB15" s="10" t="str">
        <f>IF($F15&lt;&gt;"x","x","")</f>
        <v>x</v>
      </c>
      <c r="AC15" s="8" t="str">
        <f>IF(OR($C15="true",$E15="x"),"x","")</f>
        <v>x</v>
      </c>
      <c r="AD15" s="8" t="str">
        <f t="shared" si="5"/>
        <v>x</v>
      </c>
      <c r="AE15" s="3"/>
    </row>
    <row r="16" spans="2:38" x14ac:dyDescent="0.3">
      <c r="B16" s="25" t="s">
        <v>31</v>
      </c>
      <c r="C16" s="21" t="s">
        <v>8</v>
      </c>
      <c r="D16" s="22" t="s">
        <v>9</v>
      </c>
      <c r="E16" s="20" t="s">
        <v>5</v>
      </c>
      <c r="F16" s="8" t="s">
        <v>3</v>
      </c>
      <c r="H16" s="8" t="s">
        <v>26</v>
      </c>
      <c r="I16" s="9" t="s">
        <v>3</v>
      </c>
      <c r="J16" s="10" t="s">
        <v>26</v>
      </c>
      <c r="K16" s="8" t="s">
        <v>26</v>
      </c>
      <c r="L16" s="8" t="s">
        <v>3</v>
      </c>
      <c r="N16" s="8" t="s">
        <v>19</v>
      </c>
      <c r="O16" s="9" t="str">
        <f t="shared" ref="O16:O21" si="6">IF($E16&lt;&gt;"x","x","")</f>
        <v>x</v>
      </c>
      <c r="P16" s="10" t="s">
        <v>20</v>
      </c>
      <c r="Q16" s="8" t="s">
        <v>19</v>
      </c>
      <c r="R16" s="8" t="str">
        <f t="shared" si="3"/>
        <v>x</v>
      </c>
      <c r="T16" s="8" t="s">
        <v>26</v>
      </c>
      <c r="U16" s="9" t="str">
        <f t="shared" ref="U16:U21" si="7">IF($E16&lt;&gt;"x","x","")</f>
        <v>x</v>
      </c>
      <c r="V16" s="10" t="s">
        <v>26</v>
      </c>
      <c r="W16" s="8" t="s">
        <v>26</v>
      </c>
      <c r="X16" s="8" t="str">
        <f t="shared" si="4"/>
        <v>x</v>
      </c>
      <c r="Z16" s="8" t="s">
        <v>19</v>
      </c>
      <c r="AA16" s="9" t="str">
        <f t="shared" ref="AA16:AA21" si="8">IF($E16&lt;&gt;"x","x","")</f>
        <v>x</v>
      </c>
      <c r="AB16" s="10" t="s">
        <v>19</v>
      </c>
      <c r="AC16" s="8" t="s">
        <v>20</v>
      </c>
      <c r="AD16" s="8" t="str">
        <f t="shared" si="5"/>
        <v>x</v>
      </c>
      <c r="AE16" s="3"/>
    </row>
    <row r="17" spans="2:31" x14ac:dyDescent="0.3">
      <c r="B17" s="25" t="s">
        <v>31</v>
      </c>
      <c r="C17" s="21" t="s">
        <v>8</v>
      </c>
      <c r="D17" s="22" t="s">
        <v>9</v>
      </c>
      <c r="E17" s="20" t="s">
        <v>5</v>
      </c>
      <c r="F17" s="19" t="s">
        <v>5</v>
      </c>
      <c r="H17" s="8" t="s">
        <v>26</v>
      </c>
      <c r="I17" s="9" t="s">
        <v>3</v>
      </c>
      <c r="J17" s="10" t="s">
        <v>3</v>
      </c>
      <c r="K17" s="8" t="s">
        <v>26</v>
      </c>
      <c r="L17" s="8" t="s">
        <v>3</v>
      </c>
      <c r="N17" s="8" t="s">
        <v>26</v>
      </c>
      <c r="O17" s="9" t="str">
        <f t="shared" si="6"/>
        <v>x</v>
      </c>
      <c r="P17" s="10" t="str">
        <f>IF($F17&lt;&gt;"x","x","")</f>
        <v>x</v>
      </c>
      <c r="Q17" s="8" t="s">
        <v>26</v>
      </c>
      <c r="R17" s="8" t="str">
        <f t="shared" si="3"/>
        <v>x</v>
      </c>
      <c r="T17" s="8" t="s">
        <v>26</v>
      </c>
      <c r="U17" s="9" t="str">
        <f t="shared" si="7"/>
        <v>x</v>
      </c>
      <c r="V17" s="10" t="str">
        <f>IF($F17&lt;&gt;"x","x","")</f>
        <v>x</v>
      </c>
      <c r="W17" s="8" t="s">
        <v>26</v>
      </c>
      <c r="X17" s="8" t="str">
        <f t="shared" si="4"/>
        <v>x</v>
      </c>
      <c r="Z17" s="8" t="s">
        <v>19</v>
      </c>
      <c r="AA17" s="9" t="str">
        <f t="shared" si="8"/>
        <v>x</v>
      </c>
      <c r="AB17" s="10" t="str">
        <f>IF($F17&lt;&gt;"x","x","")</f>
        <v>x</v>
      </c>
      <c r="AC17" s="8" t="s">
        <v>20</v>
      </c>
      <c r="AD17" s="8" t="str">
        <f t="shared" si="5"/>
        <v>x</v>
      </c>
      <c r="AE17" s="3"/>
    </row>
    <row r="18" spans="2:31" x14ac:dyDescent="0.3">
      <c r="B18" s="25" t="s">
        <v>31</v>
      </c>
      <c r="C18" s="21" t="s">
        <v>8</v>
      </c>
      <c r="D18" s="22" t="s">
        <v>9</v>
      </c>
      <c r="E18" s="20" t="s">
        <v>5</v>
      </c>
      <c r="F18" s="17" t="s">
        <v>6</v>
      </c>
      <c r="H18" s="8" t="s">
        <v>26</v>
      </c>
      <c r="I18" s="9" t="s">
        <v>3</v>
      </c>
      <c r="J18" s="10" t="s">
        <v>3</v>
      </c>
      <c r="K18" s="8" t="s">
        <v>26</v>
      </c>
      <c r="L18" s="8" t="s">
        <v>3</v>
      </c>
      <c r="N18" s="8" t="s">
        <v>26</v>
      </c>
      <c r="O18" s="9" t="str">
        <f t="shared" si="6"/>
        <v>x</v>
      </c>
      <c r="P18" s="10" t="str">
        <f>IF($F18&lt;&gt;"x","x","")</f>
        <v>x</v>
      </c>
      <c r="Q18" s="8" t="s">
        <v>26</v>
      </c>
      <c r="R18" s="8" t="str">
        <f t="shared" si="3"/>
        <v>x</v>
      </c>
      <c r="T18" s="8" t="s">
        <v>26</v>
      </c>
      <c r="U18" s="9" t="str">
        <f t="shared" si="7"/>
        <v>x</v>
      </c>
      <c r="V18" s="10" t="str">
        <f>IF($F18&lt;&gt;"x","x","")</f>
        <v>x</v>
      </c>
      <c r="W18" s="8" t="s">
        <v>26</v>
      </c>
      <c r="X18" s="8" t="str">
        <f t="shared" si="4"/>
        <v>x</v>
      </c>
      <c r="Z18" s="8" t="s">
        <v>19</v>
      </c>
      <c r="AA18" s="9" t="str">
        <f t="shared" si="8"/>
        <v>x</v>
      </c>
      <c r="AB18" s="10" t="str">
        <f>IF($F18&lt;&gt;"x","x","")</f>
        <v>x</v>
      </c>
      <c r="AC18" s="8" t="s">
        <v>20</v>
      </c>
      <c r="AD18" s="8" t="str">
        <f t="shared" si="5"/>
        <v>x</v>
      </c>
      <c r="AE18" s="3"/>
    </row>
    <row r="19" spans="2:31" x14ac:dyDescent="0.3">
      <c r="B19" s="25" t="s">
        <v>31</v>
      </c>
      <c r="C19" s="21" t="s">
        <v>8</v>
      </c>
      <c r="D19" s="22" t="s">
        <v>9</v>
      </c>
      <c r="E19" s="18" t="s">
        <v>6</v>
      </c>
      <c r="F19" s="8" t="s">
        <v>3</v>
      </c>
      <c r="H19" s="8" t="s">
        <v>20</v>
      </c>
      <c r="I19" s="9" t="s">
        <v>3</v>
      </c>
      <c r="J19" s="10" t="s">
        <v>20</v>
      </c>
      <c r="K19" s="8" t="s">
        <v>19</v>
      </c>
      <c r="L19" s="8" t="s">
        <v>3</v>
      </c>
      <c r="N19" s="8" t="s">
        <v>19</v>
      </c>
      <c r="O19" s="9" t="str">
        <f t="shared" si="6"/>
        <v>x</v>
      </c>
      <c r="P19" s="10" t="s">
        <v>20</v>
      </c>
      <c r="Q19" s="8" t="s">
        <v>19</v>
      </c>
      <c r="R19" s="8" t="str">
        <f t="shared" si="3"/>
        <v>x</v>
      </c>
      <c r="T19" s="8" t="s">
        <v>26</v>
      </c>
      <c r="U19" s="9" t="str">
        <f t="shared" si="7"/>
        <v>x</v>
      </c>
      <c r="V19" s="10" t="s">
        <v>26</v>
      </c>
      <c r="W19" s="8" t="s">
        <v>26</v>
      </c>
      <c r="X19" s="8" t="str">
        <f t="shared" si="4"/>
        <v>x</v>
      </c>
      <c r="Z19" s="8" t="s">
        <v>26</v>
      </c>
      <c r="AA19" s="9" t="str">
        <f t="shared" si="8"/>
        <v>x</v>
      </c>
      <c r="AB19" s="10" t="s">
        <v>26</v>
      </c>
      <c r="AC19" s="8" t="s">
        <v>26</v>
      </c>
      <c r="AD19" s="8" t="str">
        <f t="shared" si="5"/>
        <v>x</v>
      </c>
      <c r="AE19" s="3"/>
    </row>
    <row r="20" spans="2:31" x14ac:dyDescent="0.3">
      <c r="B20" s="25" t="s">
        <v>31</v>
      </c>
      <c r="C20" s="21" t="s">
        <v>8</v>
      </c>
      <c r="D20" s="22" t="s">
        <v>9</v>
      </c>
      <c r="E20" s="18" t="s">
        <v>6</v>
      </c>
      <c r="F20" s="19" t="s">
        <v>5</v>
      </c>
      <c r="H20" s="8" t="s">
        <v>20</v>
      </c>
      <c r="I20" s="9" t="s">
        <v>3</v>
      </c>
      <c r="J20" s="10" t="s">
        <v>3</v>
      </c>
      <c r="K20" s="8" t="s">
        <v>19</v>
      </c>
      <c r="L20" s="8" t="s">
        <v>3</v>
      </c>
      <c r="N20" s="8" t="s">
        <v>26</v>
      </c>
      <c r="O20" s="9" t="str">
        <f t="shared" si="6"/>
        <v>x</v>
      </c>
      <c r="P20" s="10" t="str">
        <f>IF($F20&lt;&gt;"x","x","")</f>
        <v>x</v>
      </c>
      <c r="Q20" s="8" t="s">
        <v>26</v>
      </c>
      <c r="R20" s="8" t="str">
        <f t="shared" si="3"/>
        <v>x</v>
      </c>
      <c r="T20" s="8" t="s">
        <v>26</v>
      </c>
      <c r="U20" s="9" t="str">
        <f t="shared" si="7"/>
        <v>x</v>
      </c>
      <c r="V20" s="10" t="str">
        <f>IF($F20&lt;&gt;"x","x","")</f>
        <v>x</v>
      </c>
      <c r="W20" s="8" t="s">
        <v>26</v>
      </c>
      <c r="X20" s="8" t="str">
        <f t="shared" si="4"/>
        <v>x</v>
      </c>
      <c r="Z20" s="8" t="s">
        <v>26</v>
      </c>
      <c r="AA20" s="9" t="str">
        <f t="shared" si="8"/>
        <v>x</v>
      </c>
      <c r="AB20" s="10" t="str">
        <f>IF($F20&lt;&gt;"x","x","")</f>
        <v>x</v>
      </c>
      <c r="AC20" s="8" t="s">
        <v>26</v>
      </c>
      <c r="AD20" s="8" t="str">
        <f t="shared" si="5"/>
        <v>x</v>
      </c>
      <c r="AE20" s="3"/>
    </row>
    <row r="21" spans="2:31" x14ac:dyDescent="0.3">
      <c r="B21" s="25" t="s">
        <v>31</v>
      </c>
      <c r="C21" s="21" t="s">
        <v>8</v>
      </c>
      <c r="D21" s="22" t="s">
        <v>9</v>
      </c>
      <c r="E21" s="18" t="s">
        <v>6</v>
      </c>
      <c r="F21" s="17" t="s">
        <v>6</v>
      </c>
      <c r="H21" s="8" t="s">
        <v>20</v>
      </c>
      <c r="I21" s="9" t="s">
        <v>3</v>
      </c>
      <c r="J21" s="10" t="s">
        <v>3</v>
      </c>
      <c r="K21" s="8" t="s">
        <v>19</v>
      </c>
      <c r="L21" s="8" t="s">
        <v>3</v>
      </c>
      <c r="N21" s="8" t="s">
        <v>26</v>
      </c>
      <c r="O21" s="9" t="str">
        <f t="shared" si="6"/>
        <v>x</v>
      </c>
      <c r="P21" s="10" t="str">
        <f>IF($F21&lt;&gt;"x","x","")</f>
        <v>x</v>
      </c>
      <c r="Q21" s="8" t="s">
        <v>26</v>
      </c>
      <c r="R21" s="8" t="str">
        <f t="shared" si="3"/>
        <v>x</v>
      </c>
      <c r="T21" s="8" t="s">
        <v>26</v>
      </c>
      <c r="U21" s="9" t="str">
        <f t="shared" si="7"/>
        <v>x</v>
      </c>
      <c r="V21" s="10" t="str">
        <f>IF($F21&lt;&gt;"x","x","")</f>
        <v>x</v>
      </c>
      <c r="W21" s="8" t="s">
        <v>26</v>
      </c>
      <c r="X21" s="8" t="str">
        <f t="shared" si="4"/>
        <v>x</v>
      </c>
      <c r="Z21" s="8" t="s">
        <v>26</v>
      </c>
      <c r="AA21" s="9" t="str">
        <f t="shared" si="8"/>
        <v>x</v>
      </c>
      <c r="AB21" s="10" t="str">
        <f>IF($F21&lt;&gt;"x","x","")</f>
        <v>x</v>
      </c>
      <c r="AC21" s="8" t="s">
        <v>26</v>
      </c>
      <c r="AD21" s="8" t="str">
        <f t="shared" si="5"/>
        <v>x</v>
      </c>
      <c r="AE21" s="3"/>
    </row>
    <row r="22" spans="2:31" x14ac:dyDescent="0.3">
      <c r="B22" s="25" t="s">
        <v>31</v>
      </c>
      <c r="C22" s="22" t="s">
        <v>9</v>
      </c>
      <c r="D22" s="21" t="s">
        <v>8</v>
      </c>
      <c r="E22" s="14" t="s">
        <v>3</v>
      </c>
      <c r="F22" s="8" t="s">
        <v>3</v>
      </c>
      <c r="H22" s="8" t="s">
        <v>3</v>
      </c>
      <c r="I22" s="9" t="s">
        <v>26</v>
      </c>
      <c r="J22" s="10" t="s">
        <v>26</v>
      </c>
      <c r="K22" s="8" t="s">
        <v>3</v>
      </c>
      <c r="L22" s="8" t="s">
        <v>3</v>
      </c>
      <c r="N22" s="8" t="str">
        <f>IF(AND(K22="x",L22="x"),"x","")</f>
        <v>x</v>
      </c>
      <c r="O22" s="9" t="s">
        <v>20</v>
      </c>
      <c r="P22" s="10" t="s">
        <v>19</v>
      </c>
      <c r="Q22" s="8" t="str">
        <f t="shared" ref="Q22:Q33" si="9">IF(OR($C22="true",$E22="x"),"x","")</f>
        <v>x</v>
      </c>
      <c r="R22" s="8" t="str">
        <f t="shared" si="3"/>
        <v>x</v>
      </c>
      <c r="T22" s="8" t="str">
        <f>IF(AND(Q22="x",R22="x"),"x","")</f>
        <v>x</v>
      </c>
      <c r="U22" s="9" t="s">
        <v>26</v>
      </c>
      <c r="V22" s="10" t="s">
        <v>26</v>
      </c>
      <c r="W22" s="8" t="str">
        <f t="shared" ref="W22:W33" si="10">IF(OR($C22="true",$E22="x"),"x","")</f>
        <v>x</v>
      </c>
      <c r="X22" s="8" t="str">
        <f t="shared" si="4"/>
        <v>x</v>
      </c>
      <c r="Z22" s="8" t="str">
        <f>IF(AND(W22="x",X22="x"),"x","")</f>
        <v>x</v>
      </c>
      <c r="AA22" s="9" t="s">
        <v>26</v>
      </c>
      <c r="AB22" s="10" t="s">
        <v>26</v>
      </c>
      <c r="AC22" s="8" t="str">
        <f t="shared" ref="AC22:AC33" si="11">IF(OR($C22="true",$E22="x"),"x","")</f>
        <v>x</v>
      </c>
      <c r="AD22" s="8" t="str">
        <f t="shared" si="5"/>
        <v>x</v>
      </c>
      <c r="AE22" s="3"/>
    </row>
    <row r="23" spans="2:31" x14ac:dyDescent="0.3">
      <c r="B23" s="25" t="s">
        <v>31</v>
      </c>
      <c r="C23" s="22" t="s">
        <v>9</v>
      </c>
      <c r="D23" s="21" t="s">
        <v>8</v>
      </c>
      <c r="E23" s="14" t="s">
        <v>3</v>
      </c>
      <c r="F23" s="19" t="s">
        <v>5</v>
      </c>
      <c r="H23" s="8" t="s">
        <v>26</v>
      </c>
      <c r="I23" s="9" t="s">
        <v>26</v>
      </c>
      <c r="J23" s="10" t="s">
        <v>3</v>
      </c>
      <c r="K23" s="8" t="s">
        <v>3</v>
      </c>
      <c r="L23" s="8" t="s">
        <v>26</v>
      </c>
      <c r="N23" s="8" t="s">
        <v>19</v>
      </c>
      <c r="O23" s="9" t="s">
        <v>20</v>
      </c>
      <c r="P23" s="10" t="str">
        <f>IF($F23&lt;&gt;"x","x","")</f>
        <v>x</v>
      </c>
      <c r="Q23" s="8" t="str">
        <f t="shared" si="9"/>
        <v>x</v>
      </c>
      <c r="R23" s="8" t="s">
        <v>19</v>
      </c>
      <c r="T23" s="8" t="s">
        <v>26</v>
      </c>
      <c r="U23" s="9" t="s">
        <v>26</v>
      </c>
      <c r="V23" s="10" t="str">
        <f>IF($F23&lt;&gt;"x","x","")</f>
        <v>x</v>
      </c>
      <c r="W23" s="8" t="str">
        <f t="shared" si="10"/>
        <v>x</v>
      </c>
      <c r="X23" s="8" t="s">
        <v>26</v>
      </c>
      <c r="Z23" s="8" t="s">
        <v>19</v>
      </c>
      <c r="AA23" s="9" t="s">
        <v>19</v>
      </c>
      <c r="AB23" s="10" t="str">
        <f>IF($F23&lt;&gt;"x","x","")</f>
        <v>x</v>
      </c>
      <c r="AC23" s="8" t="str">
        <f t="shared" si="11"/>
        <v>x</v>
      </c>
      <c r="AD23" s="8" t="s">
        <v>20</v>
      </c>
      <c r="AE23" s="3"/>
    </row>
    <row r="24" spans="2:31" x14ac:dyDescent="0.3">
      <c r="B24" s="25" t="s">
        <v>31</v>
      </c>
      <c r="C24" s="22" t="s">
        <v>9</v>
      </c>
      <c r="D24" s="21" t="s">
        <v>8</v>
      </c>
      <c r="E24" s="14" t="s">
        <v>3</v>
      </c>
      <c r="F24" s="17" t="s">
        <v>6</v>
      </c>
      <c r="H24" s="8" t="s">
        <v>26</v>
      </c>
      <c r="I24" s="9" t="s">
        <v>26</v>
      </c>
      <c r="J24" s="10" t="s">
        <v>3</v>
      </c>
      <c r="K24" s="8" t="s">
        <v>3</v>
      </c>
      <c r="L24" s="8" t="s">
        <v>26</v>
      </c>
      <c r="N24" s="8" t="s">
        <v>19</v>
      </c>
      <c r="O24" s="9" t="s">
        <v>20</v>
      </c>
      <c r="P24" s="10" t="str">
        <f>IF($F24&lt;&gt;"x","x","")</f>
        <v>x</v>
      </c>
      <c r="Q24" s="8" t="str">
        <f t="shared" si="9"/>
        <v>x</v>
      </c>
      <c r="R24" s="8" t="s">
        <v>19</v>
      </c>
      <c r="T24" s="8" t="s">
        <v>20</v>
      </c>
      <c r="U24" s="9" t="s">
        <v>19</v>
      </c>
      <c r="V24" s="10" t="str">
        <f>IF($F24&lt;&gt;"x","x","")</f>
        <v>x</v>
      </c>
      <c r="W24" s="8" t="str">
        <f t="shared" si="10"/>
        <v>x</v>
      </c>
      <c r="X24" s="8" t="s">
        <v>19</v>
      </c>
      <c r="Z24" s="8" t="s">
        <v>26</v>
      </c>
      <c r="AA24" s="9" t="s">
        <v>26</v>
      </c>
      <c r="AB24" s="10" t="str">
        <f>IF($F24&lt;&gt;"x","x","")</f>
        <v>x</v>
      </c>
      <c r="AC24" s="8" t="str">
        <f t="shared" si="11"/>
        <v>x</v>
      </c>
      <c r="AD24" s="8" t="s">
        <v>26</v>
      </c>
      <c r="AE24" s="3"/>
    </row>
    <row r="25" spans="2:31" x14ac:dyDescent="0.3">
      <c r="B25" s="25" t="s">
        <v>31</v>
      </c>
      <c r="C25" s="22" t="s">
        <v>9</v>
      </c>
      <c r="D25" s="21" t="s">
        <v>8</v>
      </c>
      <c r="E25" s="20" t="s">
        <v>5</v>
      </c>
      <c r="F25" s="8" t="s">
        <v>3</v>
      </c>
      <c r="H25" s="8" t="s">
        <v>26</v>
      </c>
      <c r="I25" s="9" t="s">
        <v>3</v>
      </c>
      <c r="J25" s="10" t="s">
        <v>26</v>
      </c>
      <c r="K25" s="8" t="s">
        <v>3</v>
      </c>
      <c r="L25" s="8" t="s">
        <v>3</v>
      </c>
      <c r="N25" s="8" t="s">
        <v>26</v>
      </c>
      <c r="O25" s="9" t="str">
        <f t="shared" ref="O25:O30" si="12">IF($E25&lt;&gt;"x","x","")</f>
        <v>x</v>
      </c>
      <c r="P25" s="10" t="s">
        <v>26</v>
      </c>
      <c r="Q25" s="8" t="str">
        <f t="shared" si="9"/>
        <v>x</v>
      </c>
      <c r="R25" s="8" t="str">
        <f>IF(OR($D25="true",$F25="x"),"x","")</f>
        <v>x</v>
      </c>
      <c r="T25" s="8" t="s">
        <v>26</v>
      </c>
      <c r="U25" s="9" t="str">
        <f t="shared" ref="U25:U30" si="13">IF($E25&lt;&gt;"x","x","")</f>
        <v>x</v>
      </c>
      <c r="V25" s="10" t="s">
        <v>26</v>
      </c>
      <c r="W25" s="8" t="str">
        <f t="shared" si="10"/>
        <v>x</v>
      </c>
      <c r="X25" s="8" t="str">
        <f>IF(OR($D25="true",$F25="x"),"x","")</f>
        <v>x</v>
      </c>
      <c r="Z25" s="8" t="s">
        <v>26</v>
      </c>
      <c r="AA25" s="9" t="str">
        <f t="shared" ref="AA25:AA30" si="14">IF($E25&lt;&gt;"x","x","")</f>
        <v>x</v>
      </c>
      <c r="AB25" s="10" t="s">
        <v>26</v>
      </c>
      <c r="AC25" s="8" t="str">
        <f t="shared" si="11"/>
        <v>x</v>
      </c>
      <c r="AD25" s="8" t="str">
        <f>IF(OR($D25="true",$F25="x"),"x","")</f>
        <v>x</v>
      </c>
      <c r="AE25" s="3"/>
    </row>
    <row r="26" spans="2:31" x14ac:dyDescent="0.3">
      <c r="B26" s="25" t="s">
        <v>31</v>
      </c>
      <c r="C26" s="22" t="s">
        <v>9</v>
      </c>
      <c r="D26" s="21" t="s">
        <v>8</v>
      </c>
      <c r="E26" s="20" t="s">
        <v>5</v>
      </c>
      <c r="F26" s="19" t="s">
        <v>5</v>
      </c>
      <c r="H26" s="8" t="s">
        <v>26</v>
      </c>
      <c r="I26" s="9" t="s">
        <v>3</v>
      </c>
      <c r="J26" s="10" t="s">
        <v>3</v>
      </c>
      <c r="K26" s="8" t="s">
        <v>3</v>
      </c>
      <c r="L26" s="8" t="s">
        <v>26</v>
      </c>
      <c r="N26" s="8" t="s">
        <v>26</v>
      </c>
      <c r="O26" s="9" t="str">
        <f t="shared" si="12"/>
        <v>x</v>
      </c>
      <c r="P26" s="10" t="str">
        <f>IF($F26&lt;&gt;"x","x","")</f>
        <v>x</v>
      </c>
      <c r="Q26" s="8" t="str">
        <f t="shared" si="9"/>
        <v>x</v>
      </c>
      <c r="R26" s="8" t="s">
        <v>26</v>
      </c>
      <c r="T26" s="8" t="s">
        <v>26</v>
      </c>
      <c r="U26" s="9" t="str">
        <f t="shared" si="13"/>
        <v>x</v>
      </c>
      <c r="V26" s="10" t="str">
        <f>IF($F26&lt;&gt;"x","x","")</f>
        <v>x</v>
      </c>
      <c r="W26" s="8" t="str">
        <f t="shared" si="10"/>
        <v>x</v>
      </c>
      <c r="X26" s="8" t="s">
        <v>26</v>
      </c>
      <c r="Z26" s="8" t="s">
        <v>19</v>
      </c>
      <c r="AA26" s="9" t="str">
        <f t="shared" si="14"/>
        <v>x</v>
      </c>
      <c r="AB26" s="10" t="str">
        <f>IF($F26&lt;&gt;"x","x","")</f>
        <v>x</v>
      </c>
      <c r="AC26" s="8" t="str">
        <f t="shared" si="11"/>
        <v>x</v>
      </c>
      <c r="AD26" s="8" t="s">
        <v>20</v>
      </c>
      <c r="AE26" s="3"/>
    </row>
    <row r="27" spans="2:31" x14ac:dyDescent="0.3">
      <c r="B27" s="25" t="s">
        <v>31</v>
      </c>
      <c r="C27" s="22" t="s">
        <v>9</v>
      </c>
      <c r="D27" s="21" t="s">
        <v>8</v>
      </c>
      <c r="E27" s="20" t="s">
        <v>5</v>
      </c>
      <c r="F27" s="17" t="s">
        <v>6</v>
      </c>
      <c r="H27" s="8" t="s">
        <v>26</v>
      </c>
      <c r="I27" s="9" t="s">
        <v>3</v>
      </c>
      <c r="J27" s="10" t="s">
        <v>3</v>
      </c>
      <c r="K27" s="8" t="s">
        <v>3</v>
      </c>
      <c r="L27" s="8" t="s">
        <v>26</v>
      </c>
      <c r="N27" s="8" t="s">
        <v>26</v>
      </c>
      <c r="O27" s="9" t="str">
        <f t="shared" si="12"/>
        <v>x</v>
      </c>
      <c r="P27" s="10" t="str">
        <f>IF($F27&lt;&gt;"x","x","")</f>
        <v>x</v>
      </c>
      <c r="Q27" s="8" t="str">
        <f t="shared" si="9"/>
        <v>x</v>
      </c>
      <c r="R27" s="8" t="s">
        <v>26</v>
      </c>
      <c r="T27" s="8" t="s">
        <v>20</v>
      </c>
      <c r="U27" s="9" t="str">
        <f t="shared" si="13"/>
        <v>x</v>
      </c>
      <c r="V27" s="10" t="str">
        <f>IF($F27&lt;&gt;"x","x","")</f>
        <v>x</v>
      </c>
      <c r="W27" s="8" t="str">
        <f t="shared" si="10"/>
        <v>x</v>
      </c>
      <c r="X27" s="8" t="s">
        <v>19</v>
      </c>
      <c r="Z27" s="8" t="s">
        <v>26</v>
      </c>
      <c r="AA27" s="9" t="str">
        <f t="shared" si="14"/>
        <v>x</v>
      </c>
      <c r="AB27" s="10" t="str">
        <f>IF($F27&lt;&gt;"x","x","")</f>
        <v>x</v>
      </c>
      <c r="AC27" s="8" t="str">
        <f t="shared" si="11"/>
        <v>x</v>
      </c>
      <c r="AD27" s="8" t="s">
        <v>26</v>
      </c>
      <c r="AE27" s="3"/>
    </row>
    <row r="28" spans="2:31" x14ac:dyDescent="0.3">
      <c r="B28" s="25" t="s">
        <v>31</v>
      </c>
      <c r="C28" s="22" t="s">
        <v>9</v>
      </c>
      <c r="D28" s="21" t="s">
        <v>8</v>
      </c>
      <c r="E28" s="18" t="s">
        <v>6</v>
      </c>
      <c r="F28" s="8" t="s">
        <v>3</v>
      </c>
      <c r="H28" s="8" t="s">
        <v>26</v>
      </c>
      <c r="I28" s="9" t="s">
        <v>3</v>
      </c>
      <c r="J28" s="10" t="s">
        <v>26</v>
      </c>
      <c r="K28" s="8" t="s">
        <v>3</v>
      </c>
      <c r="L28" s="8" t="s">
        <v>3</v>
      </c>
      <c r="N28" s="8" t="s">
        <v>26</v>
      </c>
      <c r="O28" s="9" t="str">
        <f t="shared" si="12"/>
        <v>x</v>
      </c>
      <c r="P28" s="10" t="s">
        <v>26</v>
      </c>
      <c r="Q28" s="8" t="str">
        <f t="shared" si="9"/>
        <v>x</v>
      </c>
      <c r="R28" s="8" t="str">
        <f>IF(OR($D28="true",$F28="x"),"x","")</f>
        <v>x</v>
      </c>
      <c r="T28" s="8" t="s">
        <v>26</v>
      </c>
      <c r="U28" s="9" t="str">
        <f t="shared" si="13"/>
        <v>x</v>
      </c>
      <c r="V28" s="10" t="s">
        <v>26</v>
      </c>
      <c r="W28" s="8" t="str">
        <f t="shared" si="10"/>
        <v>x</v>
      </c>
      <c r="X28" s="8" t="str">
        <f>IF(OR($D28="true",$F28="x"),"x","")</f>
        <v>x</v>
      </c>
      <c r="Z28" s="8" t="s">
        <v>26</v>
      </c>
      <c r="AA28" s="9" t="str">
        <f t="shared" si="14"/>
        <v>x</v>
      </c>
      <c r="AB28" s="10" t="s">
        <v>26</v>
      </c>
      <c r="AC28" s="8" t="str">
        <f t="shared" si="11"/>
        <v>x</v>
      </c>
      <c r="AD28" s="8" t="str">
        <f>IF(OR($D28="true",$F28="x"),"x","")</f>
        <v>x</v>
      </c>
      <c r="AE28" s="3"/>
    </row>
    <row r="29" spans="2:31" x14ac:dyDescent="0.3">
      <c r="B29" s="25" t="s">
        <v>31</v>
      </c>
      <c r="C29" s="22" t="s">
        <v>9</v>
      </c>
      <c r="D29" s="21" t="s">
        <v>8</v>
      </c>
      <c r="E29" s="18" t="s">
        <v>6</v>
      </c>
      <c r="F29" s="19" t="s">
        <v>5</v>
      </c>
      <c r="H29" s="8" t="s">
        <v>26</v>
      </c>
      <c r="I29" s="9" t="s">
        <v>3</v>
      </c>
      <c r="J29" s="10" t="s">
        <v>3</v>
      </c>
      <c r="K29" s="8" t="s">
        <v>3</v>
      </c>
      <c r="L29" s="8" t="s">
        <v>26</v>
      </c>
      <c r="N29" s="8" t="s">
        <v>26</v>
      </c>
      <c r="O29" s="9" t="str">
        <f t="shared" si="12"/>
        <v>x</v>
      </c>
      <c r="P29" s="10" t="str">
        <f>IF($F29&lt;&gt;"x","x","")</f>
        <v>x</v>
      </c>
      <c r="Q29" s="8" t="str">
        <f t="shared" si="9"/>
        <v>x</v>
      </c>
      <c r="R29" s="8" t="s">
        <v>26</v>
      </c>
      <c r="T29" s="8" t="s">
        <v>26</v>
      </c>
      <c r="U29" s="9" t="str">
        <f t="shared" si="13"/>
        <v>x</v>
      </c>
      <c r="V29" s="10" t="str">
        <f>IF($F29&lt;&gt;"x","x","")</f>
        <v>x</v>
      </c>
      <c r="W29" s="8" t="str">
        <f t="shared" si="10"/>
        <v>x</v>
      </c>
      <c r="X29" s="8" t="s">
        <v>26</v>
      </c>
      <c r="Z29" s="8" t="s">
        <v>19</v>
      </c>
      <c r="AA29" s="9" t="str">
        <f t="shared" si="14"/>
        <v>x</v>
      </c>
      <c r="AB29" s="10" t="str">
        <f>IF($F29&lt;&gt;"x","x","")</f>
        <v>x</v>
      </c>
      <c r="AC29" s="8" t="str">
        <f t="shared" si="11"/>
        <v>x</v>
      </c>
      <c r="AD29" s="8" t="s">
        <v>20</v>
      </c>
      <c r="AE29" s="3"/>
    </row>
    <row r="30" spans="2:31" ht="15" thickBot="1" x14ac:dyDescent="0.35">
      <c r="B30" s="34" t="s">
        <v>31</v>
      </c>
      <c r="C30" s="35" t="s">
        <v>9</v>
      </c>
      <c r="D30" s="36" t="s">
        <v>8</v>
      </c>
      <c r="E30" s="37" t="s">
        <v>6</v>
      </c>
      <c r="F30" s="38" t="s">
        <v>6</v>
      </c>
      <c r="G30" s="39"/>
      <c r="H30" s="40" t="s">
        <v>26</v>
      </c>
      <c r="I30" s="41" t="s">
        <v>3</v>
      </c>
      <c r="J30" s="42" t="s">
        <v>3</v>
      </c>
      <c r="K30" s="40" t="s">
        <v>3</v>
      </c>
      <c r="L30" s="40" t="s">
        <v>26</v>
      </c>
      <c r="M30" s="43"/>
      <c r="N30" s="40" t="s">
        <v>26</v>
      </c>
      <c r="O30" s="41" t="str">
        <f t="shared" si="12"/>
        <v>x</v>
      </c>
      <c r="P30" s="42" t="str">
        <f>IF($F30&lt;&gt;"x","x","")</f>
        <v>x</v>
      </c>
      <c r="Q30" s="40" t="str">
        <f t="shared" si="9"/>
        <v>x</v>
      </c>
      <c r="R30" s="40" t="s">
        <v>26</v>
      </c>
      <c r="S30" s="43"/>
      <c r="T30" s="40" t="s">
        <v>20</v>
      </c>
      <c r="U30" s="41" t="str">
        <f t="shared" si="13"/>
        <v>x</v>
      </c>
      <c r="V30" s="42" t="str">
        <f>IF($F30&lt;&gt;"x","x","")</f>
        <v>x</v>
      </c>
      <c r="W30" s="40" t="str">
        <f t="shared" si="10"/>
        <v>x</v>
      </c>
      <c r="X30" s="40" t="s">
        <v>19</v>
      </c>
      <c r="Y30" s="43"/>
      <c r="Z30" s="40" t="s">
        <v>26</v>
      </c>
      <c r="AA30" s="41" t="str">
        <f t="shared" si="14"/>
        <v>x</v>
      </c>
      <c r="AB30" s="42" t="str">
        <f>IF($F30&lt;&gt;"x","x","")</f>
        <v>x</v>
      </c>
      <c r="AC30" s="40" t="str">
        <f t="shared" si="11"/>
        <v>x</v>
      </c>
      <c r="AD30" s="40" t="s">
        <v>26</v>
      </c>
      <c r="AE30" s="3"/>
    </row>
    <row r="31" spans="2:31" x14ac:dyDescent="0.3">
      <c r="B31" s="28" t="s">
        <v>32</v>
      </c>
      <c r="C31" s="29" t="s">
        <v>8</v>
      </c>
      <c r="D31" s="29" t="s">
        <v>8</v>
      </c>
      <c r="E31" s="30" t="s">
        <v>3</v>
      </c>
      <c r="F31" s="31" t="s">
        <v>3</v>
      </c>
      <c r="H31" s="31" t="s">
        <v>3</v>
      </c>
      <c r="I31" s="32" t="s">
        <v>20</v>
      </c>
      <c r="J31" s="33" t="s">
        <v>19</v>
      </c>
      <c r="K31" s="31" t="s">
        <v>3</v>
      </c>
      <c r="L31" s="31" t="s">
        <v>3</v>
      </c>
      <c r="N31" s="31" t="str">
        <f>IF(AND(K31="x",L31="x"),"x","")</f>
        <v>x</v>
      </c>
      <c r="O31" s="32" t="s">
        <v>26</v>
      </c>
      <c r="P31" s="33" t="s">
        <v>26</v>
      </c>
      <c r="Q31" s="31" t="str">
        <f t="shared" si="9"/>
        <v>x</v>
      </c>
      <c r="R31" s="31" t="str">
        <f>IF(OR($D31="true",$F31="x"),"x","")</f>
        <v>x</v>
      </c>
      <c r="T31" s="31" t="str">
        <f>IF(AND(Q31="x",R31="x"),"x","")</f>
        <v>x</v>
      </c>
      <c r="U31" s="32" t="s">
        <v>26</v>
      </c>
      <c r="V31" s="33" t="s">
        <v>26</v>
      </c>
      <c r="W31" s="31" t="str">
        <f t="shared" si="10"/>
        <v>x</v>
      </c>
      <c r="X31" s="31" t="str">
        <f>IF(OR($D31="true",$F31="x"),"x","")</f>
        <v>x</v>
      </c>
      <c r="Z31" s="31" t="str">
        <f>IF(AND(W31="x",X31="x"),"x","")</f>
        <v>x</v>
      </c>
      <c r="AA31" s="32" t="s">
        <v>26</v>
      </c>
      <c r="AB31" s="33" t="s">
        <v>26</v>
      </c>
      <c r="AC31" s="31" t="str">
        <f t="shared" si="11"/>
        <v>x</v>
      </c>
      <c r="AD31" s="31" t="str">
        <f>IF(OR($D31="true",$F31="x"),"x","")</f>
        <v>x</v>
      </c>
      <c r="AE31" s="3"/>
    </row>
    <row r="32" spans="2:31" x14ac:dyDescent="0.3">
      <c r="B32" s="26" t="s">
        <v>32</v>
      </c>
      <c r="C32" s="21" t="s">
        <v>8</v>
      </c>
      <c r="D32" s="21" t="s">
        <v>8</v>
      </c>
      <c r="E32" s="14" t="s">
        <v>3</v>
      </c>
      <c r="F32" s="19" t="s">
        <v>5</v>
      </c>
      <c r="H32" s="8" t="s">
        <v>26</v>
      </c>
      <c r="I32" s="9" t="s">
        <v>26</v>
      </c>
      <c r="J32" s="10" t="s">
        <v>3</v>
      </c>
      <c r="K32" s="8" t="s">
        <v>3</v>
      </c>
      <c r="L32" s="8" t="s">
        <v>26</v>
      </c>
      <c r="N32" s="8" t="s">
        <v>26</v>
      </c>
      <c r="O32" s="9" t="s">
        <v>26</v>
      </c>
      <c r="P32" s="10" t="str">
        <f>IF($F32&lt;&gt;"x","x","")</f>
        <v>x</v>
      </c>
      <c r="Q32" s="8" t="str">
        <f t="shared" si="9"/>
        <v>x</v>
      </c>
      <c r="R32" s="8" t="s">
        <v>26</v>
      </c>
      <c r="T32" s="8" t="s">
        <v>26</v>
      </c>
      <c r="U32" s="9" t="s">
        <v>26</v>
      </c>
      <c r="V32" s="10" t="str">
        <f>IF($F32&lt;&gt;"x","x","")</f>
        <v>x</v>
      </c>
      <c r="W32" s="8" t="str">
        <f t="shared" si="10"/>
        <v>x</v>
      </c>
      <c r="X32" s="8" t="s">
        <v>26</v>
      </c>
      <c r="Z32" s="8" t="s">
        <v>19</v>
      </c>
      <c r="AA32" s="9" t="s">
        <v>19</v>
      </c>
      <c r="AB32" s="10" t="str">
        <f>IF($F32&lt;&gt;"x","x","")</f>
        <v>x</v>
      </c>
      <c r="AC32" s="8" t="str">
        <f t="shared" si="11"/>
        <v>x</v>
      </c>
      <c r="AD32" s="8" t="s">
        <v>20</v>
      </c>
      <c r="AE32" s="3"/>
    </row>
    <row r="33" spans="2:31" x14ac:dyDescent="0.3">
      <c r="B33" s="26" t="s">
        <v>32</v>
      </c>
      <c r="C33" s="21" t="s">
        <v>8</v>
      </c>
      <c r="D33" s="21" t="s">
        <v>8</v>
      </c>
      <c r="E33" s="14" t="s">
        <v>3</v>
      </c>
      <c r="F33" s="17" t="s">
        <v>6</v>
      </c>
      <c r="H33" s="8" t="s">
        <v>20</v>
      </c>
      <c r="I33" s="9" t="s">
        <v>20</v>
      </c>
      <c r="J33" s="10" t="s">
        <v>3</v>
      </c>
      <c r="K33" s="8" t="s">
        <v>3</v>
      </c>
      <c r="L33" s="8" t="s">
        <v>19</v>
      </c>
      <c r="N33" s="8" t="s">
        <v>26</v>
      </c>
      <c r="O33" s="9" t="s">
        <v>26</v>
      </c>
      <c r="P33" s="10" t="str">
        <f>IF($F33&lt;&gt;"x","x","")</f>
        <v>x</v>
      </c>
      <c r="Q33" s="8" t="str">
        <f t="shared" si="9"/>
        <v>x</v>
      </c>
      <c r="R33" s="8" t="s">
        <v>26</v>
      </c>
      <c r="T33" s="8" t="s">
        <v>26</v>
      </c>
      <c r="U33" s="9" t="s">
        <v>26</v>
      </c>
      <c r="V33" s="10" t="str">
        <f>IF($F33&lt;&gt;"x","x","")</f>
        <v>x</v>
      </c>
      <c r="W33" s="8" t="str">
        <f t="shared" si="10"/>
        <v>x</v>
      </c>
      <c r="X33" s="8" t="s">
        <v>26</v>
      </c>
      <c r="Z33" s="8" t="s">
        <v>26</v>
      </c>
      <c r="AA33" s="9" t="s">
        <v>26</v>
      </c>
      <c r="AB33" s="10" t="str">
        <f>IF($F33&lt;&gt;"x","x","")</f>
        <v>x</v>
      </c>
      <c r="AC33" s="8" t="str">
        <f t="shared" si="11"/>
        <v>x</v>
      </c>
      <c r="AD33" s="8" t="s">
        <v>26</v>
      </c>
      <c r="AE33" s="3"/>
    </row>
    <row r="34" spans="2:31" x14ac:dyDescent="0.3">
      <c r="B34" s="26" t="s">
        <v>32</v>
      </c>
      <c r="C34" s="21" t="s">
        <v>8</v>
      </c>
      <c r="D34" s="21" t="s">
        <v>8</v>
      </c>
      <c r="E34" s="20" t="s">
        <v>5</v>
      </c>
      <c r="F34" s="8" t="s">
        <v>3</v>
      </c>
      <c r="H34" s="8" t="s">
        <v>20</v>
      </c>
      <c r="I34" s="9" t="s">
        <v>3</v>
      </c>
      <c r="J34" s="10" t="s">
        <v>19</v>
      </c>
      <c r="K34" s="8" t="s">
        <v>20</v>
      </c>
      <c r="L34" s="8" t="s">
        <v>3</v>
      </c>
      <c r="N34" s="8" t="s">
        <v>20</v>
      </c>
      <c r="O34" s="9" t="str">
        <f t="shared" ref="O34:O39" si="15">IF($E34&lt;&gt;"x","x","")</f>
        <v>x</v>
      </c>
      <c r="P34" s="10" t="s">
        <v>19</v>
      </c>
      <c r="Q34" s="8" t="s">
        <v>20</v>
      </c>
      <c r="R34" s="8" t="str">
        <f>IF(OR($D34="true",$F34="x"),"x","")</f>
        <v>x</v>
      </c>
      <c r="T34" s="8" t="s">
        <v>26</v>
      </c>
      <c r="U34" s="9" t="str">
        <f t="shared" ref="U34:U39" si="16">IF($E34&lt;&gt;"x","x","")</f>
        <v>x</v>
      </c>
      <c r="V34" s="10" t="s">
        <v>26</v>
      </c>
      <c r="W34" s="8" t="s">
        <v>26</v>
      </c>
      <c r="X34" s="8" t="str">
        <f>IF(OR($D34="true",$F34="x"),"x","")</f>
        <v>x</v>
      </c>
      <c r="Z34" s="8" t="s">
        <v>19</v>
      </c>
      <c r="AA34" s="9" t="str">
        <f t="shared" ref="AA34:AA39" si="17">IF($E34&lt;&gt;"x","x","")</f>
        <v>x</v>
      </c>
      <c r="AB34" s="10" t="s">
        <v>19</v>
      </c>
      <c r="AC34" s="8" t="s">
        <v>20</v>
      </c>
      <c r="AD34" s="8" t="str">
        <f>IF(OR($D34="true",$F34="x"),"x","")</f>
        <v>x</v>
      </c>
      <c r="AE34" s="3"/>
    </row>
    <row r="35" spans="2:31" x14ac:dyDescent="0.3">
      <c r="B35" s="26" t="s">
        <v>32</v>
      </c>
      <c r="C35" s="21" t="s">
        <v>8</v>
      </c>
      <c r="D35" s="21" t="s">
        <v>8</v>
      </c>
      <c r="E35" s="20" t="s">
        <v>5</v>
      </c>
      <c r="F35" s="19" t="s">
        <v>5</v>
      </c>
      <c r="H35" s="8" t="s">
        <v>26</v>
      </c>
      <c r="I35" s="9" t="s">
        <v>3</v>
      </c>
      <c r="J35" s="10" t="s">
        <v>3</v>
      </c>
      <c r="K35" s="8" t="s">
        <v>26</v>
      </c>
      <c r="L35" s="8" t="s">
        <v>26</v>
      </c>
      <c r="N35" s="8" t="s">
        <v>26</v>
      </c>
      <c r="O35" s="9" t="str">
        <f t="shared" si="15"/>
        <v>x</v>
      </c>
      <c r="P35" s="10" t="str">
        <f>IF($F35&lt;&gt;"x","x","")</f>
        <v>x</v>
      </c>
      <c r="Q35" s="8" t="s">
        <v>26</v>
      </c>
      <c r="R35" s="8" t="s">
        <v>26</v>
      </c>
      <c r="T35" s="8" t="s">
        <v>26</v>
      </c>
      <c r="U35" s="9" t="str">
        <f t="shared" si="16"/>
        <v>x</v>
      </c>
      <c r="V35" s="10" t="str">
        <f>IF($F35&lt;&gt;"x","x","")</f>
        <v>x</v>
      </c>
      <c r="W35" s="8" t="s">
        <v>26</v>
      </c>
      <c r="X35" s="8" t="s">
        <v>26</v>
      </c>
      <c r="Z35" s="8" t="s">
        <v>19</v>
      </c>
      <c r="AA35" s="9" t="str">
        <f t="shared" si="17"/>
        <v>x</v>
      </c>
      <c r="AB35" s="10" t="str">
        <f>IF($F35&lt;&gt;"x","x","")</f>
        <v>x</v>
      </c>
      <c r="AC35" s="8" t="s">
        <v>20</v>
      </c>
      <c r="AD35" s="8" t="s">
        <v>20</v>
      </c>
      <c r="AE35" s="3"/>
    </row>
    <row r="36" spans="2:31" x14ac:dyDescent="0.3">
      <c r="B36" s="26" t="s">
        <v>32</v>
      </c>
      <c r="C36" s="21" t="s">
        <v>8</v>
      </c>
      <c r="D36" s="21" t="s">
        <v>8</v>
      </c>
      <c r="E36" s="20" t="s">
        <v>5</v>
      </c>
      <c r="F36" s="17" t="s">
        <v>6</v>
      </c>
      <c r="H36" s="8" t="s">
        <v>20</v>
      </c>
      <c r="I36" s="9" t="s">
        <v>3</v>
      </c>
      <c r="J36" s="10" t="s">
        <v>3</v>
      </c>
      <c r="K36" s="8" t="s">
        <v>20</v>
      </c>
      <c r="L36" s="8" t="s">
        <v>19</v>
      </c>
      <c r="N36" s="8" t="s">
        <v>26</v>
      </c>
      <c r="O36" s="9" t="str">
        <f t="shared" si="15"/>
        <v>x</v>
      </c>
      <c r="P36" s="10" t="str">
        <f>IF($F36&lt;&gt;"x","x","")</f>
        <v>x</v>
      </c>
      <c r="Q36" s="8" t="s">
        <v>26</v>
      </c>
      <c r="R36" s="8" t="s">
        <v>26</v>
      </c>
      <c r="T36" s="8" t="s">
        <v>20</v>
      </c>
      <c r="U36" s="9" t="str">
        <f t="shared" si="16"/>
        <v>x</v>
      </c>
      <c r="V36" s="10" t="str">
        <f>IF($F36&lt;&gt;"x","x","")</f>
        <v>x</v>
      </c>
      <c r="W36" s="8" t="s">
        <v>20</v>
      </c>
      <c r="X36" s="8" t="s">
        <v>19</v>
      </c>
      <c r="Z36" s="8" t="s">
        <v>19</v>
      </c>
      <c r="AA36" s="9" t="str">
        <f t="shared" si="17"/>
        <v>x</v>
      </c>
      <c r="AB36" s="10" t="str">
        <f>IF($F36&lt;&gt;"x","x","")</f>
        <v>x</v>
      </c>
      <c r="AC36" s="8" t="s">
        <v>20</v>
      </c>
      <c r="AD36" s="8" t="s">
        <v>19</v>
      </c>
      <c r="AE36" s="3"/>
    </row>
    <row r="37" spans="2:31" x14ac:dyDescent="0.3">
      <c r="B37" s="26" t="s">
        <v>32</v>
      </c>
      <c r="C37" s="21" t="s">
        <v>8</v>
      </c>
      <c r="D37" s="21" t="s">
        <v>8</v>
      </c>
      <c r="E37" s="18" t="s">
        <v>6</v>
      </c>
      <c r="F37" s="8" t="s">
        <v>3</v>
      </c>
      <c r="H37" s="8" t="s">
        <v>20</v>
      </c>
      <c r="I37" s="9" t="s">
        <v>3</v>
      </c>
      <c r="J37" s="10" t="s">
        <v>19</v>
      </c>
      <c r="K37" s="8" t="s">
        <v>20</v>
      </c>
      <c r="L37" s="8" t="s">
        <v>3</v>
      </c>
      <c r="N37" s="8" t="s">
        <v>20</v>
      </c>
      <c r="O37" s="9" t="str">
        <f t="shared" si="15"/>
        <v>x</v>
      </c>
      <c r="P37" s="10" t="s">
        <v>19</v>
      </c>
      <c r="Q37" s="8" t="s">
        <v>20</v>
      </c>
      <c r="R37" s="8" t="str">
        <f>IF(OR($D37="true",$F37="x"),"x","")</f>
        <v>x</v>
      </c>
      <c r="T37" s="8" t="s">
        <v>26</v>
      </c>
      <c r="U37" s="9" t="str">
        <f t="shared" si="16"/>
        <v>x</v>
      </c>
      <c r="V37" s="10" t="s">
        <v>26</v>
      </c>
      <c r="W37" s="8" t="s">
        <v>26</v>
      </c>
      <c r="X37" s="8" t="str">
        <f>IF(OR($D37="true",$F37="x"),"x","")</f>
        <v>x</v>
      </c>
      <c r="Z37" s="8" t="s">
        <v>26</v>
      </c>
      <c r="AA37" s="9" t="str">
        <f t="shared" si="17"/>
        <v>x</v>
      </c>
      <c r="AB37" s="10" t="s">
        <v>26</v>
      </c>
      <c r="AC37" s="8" t="s">
        <v>26</v>
      </c>
      <c r="AD37" s="8" t="str">
        <f>IF(OR($D37="true",$F37="x"),"x","")</f>
        <v>x</v>
      </c>
      <c r="AE37" s="3"/>
    </row>
    <row r="38" spans="2:31" x14ac:dyDescent="0.3">
      <c r="B38" s="26" t="s">
        <v>32</v>
      </c>
      <c r="C38" s="21" t="s">
        <v>8</v>
      </c>
      <c r="D38" s="21" t="s">
        <v>8</v>
      </c>
      <c r="E38" s="18" t="s">
        <v>6</v>
      </c>
      <c r="F38" s="19" t="s">
        <v>5</v>
      </c>
      <c r="H38" s="8" t="s">
        <v>26</v>
      </c>
      <c r="I38" s="9" t="s">
        <v>3</v>
      </c>
      <c r="J38" s="10" t="s">
        <v>3</v>
      </c>
      <c r="K38" s="8" t="s">
        <v>26</v>
      </c>
      <c r="L38" s="8" t="s">
        <v>26</v>
      </c>
      <c r="N38" s="8" t="s">
        <v>26</v>
      </c>
      <c r="O38" s="9" t="str">
        <f t="shared" si="15"/>
        <v>x</v>
      </c>
      <c r="P38" s="10" t="str">
        <f>IF($F38&lt;&gt;"x","x","")</f>
        <v>x</v>
      </c>
      <c r="Q38" s="8" t="s">
        <v>26</v>
      </c>
      <c r="R38" s="8" t="s">
        <v>26</v>
      </c>
      <c r="T38" s="8" t="s">
        <v>20</v>
      </c>
      <c r="U38" s="9" t="str">
        <f t="shared" si="16"/>
        <v>x</v>
      </c>
      <c r="V38" s="10" t="str">
        <f>IF($F38&lt;&gt;"x","x","")</f>
        <v>x</v>
      </c>
      <c r="W38" s="8" t="s">
        <v>19</v>
      </c>
      <c r="X38" s="8" t="s">
        <v>19</v>
      </c>
      <c r="Z38" s="8" t="s">
        <v>19</v>
      </c>
      <c r="AA38" s="9" t="str">
        <f t="shared" si="17"/>
        <v>x</v>
      </c>
      <c r="AB38" s="10" t="str">
        <f>IF($F38&lt;&gt;"x","x","")</f>
        <v>x</v>
      </c>
      <c r="AC38" s="8" t="s">
        <v>19</v>
      </c>
      <c r="AD38" s="8" t="s">
        <v>20</v>
      </c>
      <c r="AE38" s="3"/>
    </row>
    <row r="39" spans="2:31" x14ac:dyDescent="0.3">
      <c r="B39" s="26" t="s">
        <v>32</v>
      </c>
      <c r="C39" s="21" t="s">
        <v>8</v>
      </c>
      <c r="D39" s="21" t="s">
        <v>8</v>
      </c>
      <c r="E39" s="18" t="s">
        <v>6</v>
      </c>
      <c r="F39" s="17" t="s">
        <v>6</v>
      </c>
      <c r="H39" s="8" t="s">
        <v>20</v>
      </c>
      <c r="I39" s="9" t="s">
        <v>3</v>
      </c>
      <c r="J39" s="10" t="s">
        <v>3</v>
      </c>
      <c r="K39" s="8" t="s">
        <v>20</v>
      </c>
      <c r="L39" s="8" t="s">
        <v>19</v>
      </c>
      <c r="N39" s="8" t="s">
        <v>26</v>
      </c>
      <c r="O39" s="9" t="str">
        <f t="shared" si="15"/>
        <v>x</v>
      </c>
      <c r="P39" s="10" t="str">
        <f>IF($F39&lt;&gt;"x","x","")</f>
        <v>x</v>
      </c>
      <c r="Q39" s="8" t="s">
        <v>26</v>
      </c>
      <c r="R39" s="8" t="s">
        <v>26</v>
      </c>
      <c r="T39" s="8" t="s">
        <v>20</v>
      </c>
      <c r="U39" s="9" t="str">
        <f t="shared" si="16"/>
        <v>x</v>
      </c>
      <c r="V39" s="10" t="str">
        <f>IF($F39&lt;&gt;"x","x","")</f>
        <v>x</v>
      </c>
      <c r="W39" s="8" t="s">
        <v>19</v>
      </c>
      <c r="X39" s="8" t="s">
        <v>19</v>
      </c>
      <c r="Z39" s="8" t="s">
        <v>26</v>
      </c>
      <c r="AA39" s="9" t="str">
        <f t="shared" si="17"/>
        <v>x</v>
      </c>
      <c r="AB39" s="10" t="str">
        <f>IF($F39&lt;&gt;"x","x","")</f>
        <v>x</v>
      </c>
      <c r="AC39" s="8" t="s">
        <v>26</v>
      </c>
      <c r="AD39" s="8" t="s">
        <v>26</v>
      </c>
      <c r="AE39" s="3"/>
    </row>
    <row r="40" spans="2:31" x14ac:dyDescent="0.3">
      <c r="B40" s="26" t="s">
        <v>32</v>
      </c>
      <c r="C40" s="21" t="s">
        <v>8</v>
      </c>
      <c r="D40" s="22" t="s">
        <v>9</v>
      </c>
      <c r="E40" s="14" t="s">
        <v>3</v>
      </c>
      <c r="F40" s="8" t="s">
        <v>3</v>
      </c>
      <c r="H40" s="8" t="s">
        <v>3</v>
      </c>
      <c r="I40" s="9" t="s">
        <v>26</v>
      </c>
      <c r="J40" s="10" t="s">
        <v>26</v>
      </c>
      <c r="K40" s="8" t="s">
        <v>3</v>
      </c>
      <c r="L40" s="8" t="s">
        <v>3</v>
      </c>
      <c r="N40" s="8" t="str">
        <f>IF(AND(K40="x",L40="x"),"x","")</f>
        <v>x</v>
      </c>
      <c r="O40" s="9" t="s">
        <v>19</v>
      </c>
      <c r="P40" s="10" t="s">
        <v>20</v>
      </c>
      <c r="Q40" s="8" t="str">
        <f>IF(OR($C40="true",$E40="x"),"x","")</f>
        <v>x</v>
      </c>
      <c r="R40" s="8" t="str">
        <f t="shared" ref="R40:R49" si="18">IF(OR($D40="true",$F40="x"),"x","")</f>
        <v>x</v>
      </c>
      <c r="T40" s="8" t="str">
        <f>IF(AND(Q40="x",R40="x"),"x","")</f>
        <v>x</v>
      </c>
      <c r="U40" s="9" t="s">
        <v>26</v>
      </c>
      <c r="V40" s="10" t="s">
        <v>26</v>
      </c>
      <c r="W40" s="8" t="str">
        <f>IF(OR($C40="true",$E40="x"),"x","")</f>
        <v>x</v>
      </c>
      <c r="X40" s="8" t="str">
        <f t="shared" ref="X40:X49" si="19">IF(OR($D40="true",$F40="x"),"x","")</f>
        <v>x</v>
      </c>
      <c r="Z40" s="8" t="str">
        <f>IF(AND(W40="x",X40="x"),"x","")</f>
        <v>x</v>
      </c>
      <c r="AA40" s="9" t="s">
        <v>26</v>
      </c>
      <c r="AB40" s="10" t="s">
        <v>26</v>
      </c>
      <c r="AC40" s="8" t="str">
        <f>IF(OR($C40="true",$E40="x"),"x","")</f>
        <v>x</v>
      </c>
      <c r="AD40" s="8" t="str">
        <f t="shared" ref="AD40:AD49" si="20">IF(OR($D40="true",$F40="x"),"x","")</f>
        <v>x</v>
      </c>
      <c r="AE40" s="3"/>
    </row>
    <row r="41" spans="2:31" x14ac:dyDescent="0.3">
      <c r="B41" s="26" t="s">
        <v>32</v>
      </c>
      <c r="C41" s="21" t="s">
        <v>8</v>
      </c>
      <c r="D41" s="22" t="s">
        <v>9</v>
      </c>
      <c r="E41" s="14" t="s">
        <v>3</v>
      </c>
      <c r="F41" s="19" t="s">
        <v>5</v>
      </c>
      <c r="H41" s="8" t="s">
        <v>26</v>
      </c>
      <c r="I41" s="9" t="s">
        <v>26</v>
      </c>
      <c r="J41" s="10" t="s">
        <v>3</v>
      </c>
      <c r="K41" s="8" t="s">
        <v>3</v>
      </c>
      <c r="L41" s="8" t="s">
        <v>3</v>
      </c>
      <c r="N41" s="8" t="s">
        <v>26</v>
      </c>
      <c r="O41" s="9" t="s">
        <v>26</v>
      </c>
      <c r="P41" s="10" t="str">
        <f>IF($F41&lt;&gt;"x","x","")</f>
        <v>x</v>
      </c>
      <c r="Q41" s="8" t="str">
        <f>IF(OR($C41="true",$E41="x"),"x","")</f>
        <v>x</v>
      </c>
      <c r="R41" s="8" t="str">
        <f t="shared" si="18"/>
        <v>x</v>
      </c>
      <c r="T41" s="8" t="s">
        <v>26</v>
      </c>
      <c r="U41" s="9" t="s">
        <v>26</v>
      </c>
      <c r="V41" s="10" t="str">
        <f>IF($F41&lt;&gt;"x","x","")</f>
        <v>x</v>
      </c>
      <c r="W41" s="8" t="str">
        <f>IF(OR($C41="true",$E41="x"),"x","")</f>
        <v>x</v>
      </c>
      <c r="X41" s="8" t="str">
        <f t="shared" si="19"/>
        <v>x</v>
      </c>
      <c r="Z41" s="8" t="s">
        <v>26</v>
      </c>
      <c r="AA41" s="9" t="s">
        <v>26</v>
      </c>
      <c r="AB41" s="10" t="str">
        <f>IF($F41&lt;&gt;"x","x","")</f>
        <v>x</v>
      </c>
      <c r="AC41" s="8" t="str">
        <f>IF(OR($C41="true",$E41="x"),"x","")</f>
        <v>x</v>
      </c>
      <c r="AD41" s="8" t="str">
        <f t="shared" si="20"/>
        <v>x</v>
      </c>
      <c r="AE41" s="3"/>
    </row>
    <row r="42" spans="2:31" x14ac:dyDescent="0.3">
      <c r="B42" s="26" t="s">
        <v>32</v>
      </c>
      <c r="C42" s="21" t="s">
        <v>8</v>
      </c>
      <c r="D42" s="22" t="s">
        <v>9</v>
      </c>
      <c r="E42" s="14" t="s">
        <v>3</v>
      </c>
      <c r="F42" s="17" t="s">
        <v>6</v>
      </c>
      <c r="H42" s="8" t="s">
        <v>26</v>
      </c>
      <c r="I42" s="9" t="s">
        <v>26</v>
      </c>
      <c r="J42" s="10" t="s">
        <v>3</v>
      </c>
      <c r="K42" s="8" t="s">
        <v>3</v>
      </c>
      <c r="L42" s="8" t="s">
        <v>3</v>
      </c>
      <c r="N42" s="8" t="s">
        <v>26</v>
      </c>
      <c r="O42" s="9" t="s">
        <v>26</v>
      </c>
      <c r="P42" s="10" t="str">
        <f>IF($F42&lt;&gt;"x","x","")</f>
        <v>x</v>
      </c>
      <c r="Q42" s="8" t="str">
        <f>IF(OR($C42="true",$E42="x"),"x","")</f>
        <v>x</v>
      </c>
      <c r="R42" s="8" t="str">
        <f t="shared" si="18"/>
        <v>x</v>
      </c>
      <c r="T42" s="8" t="s">
        <v>26</v>
      </c>
      <c r="U42" s="9" t="s">
        <v>26</v>
      </c>
      <c r="V42" s="10" t="str">
        <f>IF($F42&lt;&gt;"x","x","")</f>
        <v>x</v>
      </c>
      <c r="W42" s="8" t="str">
        <f>IF(OR($C42="true",$E42="x"),"x","")</f>
        <v>x</v>
      </c>
      <c r="X42" s="8" t="str">
        <f t="shared" si="19"/>
        <v>x</v>
      </c>
      <c r="Z42" s="8" t="s">
        <v>26</v>
      </c>
      <c r="AA42" s="9" t="s">
        <v>26</v>
      </c>
      <c r="AB42" s="10" t="str">
        <f>IF($F42&lt;&gt;"x","x","")</f>
        <v>x</v>
      </c>
      <c r="AC42" s="8" t="str">
        <f>IF(OR($C42="true",$E42="x"),"x","")</f>
        <v>x</v>
      </c>
      <c r="AD42" s="8" t="str">
        <f t="shared" si="20"/>
        <v>x</v>
      </c>
      <c r="AE42" s="3"/>
    </row>
    <row r="43" spans="2:31" x14ac:dyDescent="0.3">
      <c r="B43" s="26" t="s">
        <v>32</v>
      </c>
      <c r="C43" s="21" t="s">
        <v>8</v>
      </c>
      <c r="D43" s="22" t="s">
        <v>9</v>
      </c>
      <c r="E43" s="20" t="s">
        <v>5</v>
      </c>
      <c r="F43" s="8" t="s">
        <v>3</v>
      </c>
      <c r="H43" s="8" t="s">
        <v>26</v>
      </c>
      <c r="I43" s="9" t="s">
        <v>3</v>
      </c>
      <c r="J43" s="10" t="s">
        <v>26</v>
      </c>
      <c r="K43" s="8" t="s">
        <v>26</v>
      </c>
      <c r="L43" s="8" t="s">
        <v>3</v>
      </c>
      <c r="N43" s="8" t="s">
        <v>19</v>
      </c>
      <c r="O43" s="9" t="str">
        <f t="shared" ref="O43:O48" si="21">IF($E43&lt;&gt;"x","x","")</f>
        <v>x</v>
      </c>
      <c r="P43" s="10" t="s">
        <v>20</v>
      </c>
      <c r="Q43" s="8" t="s">
        <v>19</v>
      </c>
      <c r="R43" s="8" t="str">
        <f t="shared" si="18"/>
        <v>x</v>
      </c>
      <c r="T43" s="8" t="s">
        <v>26</v>
      </c>
      <c r="U43" s="9" t="str">
        <f t="shared" ref="U43:U48" si="22">IF($E43&lt;&gt;"x","x","")</f>
        <v>x</v>
      </c>
      <c r="V43" s="10" t="s">
        <v>26</v>
      </c>
      <c r="W43" s="8" t="s">
        <v>26</v>
      </c>
      <c r="X43" s="8" t="str">
        <f t="shared" si="19"/>
        <v>x</v>
      </c>
      <c r="Z43" s="8" t="s">
        <v>19</v>
      </c>
      <c r="AA43" s="9" t="str">
        <f t="shared" ref="AA43:AA48" si="23">IF($E43&lt;&gt;"x","x","")</f>
        <v>x</v>
      </c>
      <c r="AB43" s="10" t="s">
        <v>19</v>
      </c>
      <c r="AC43" s="8" t="s">
        <v>20</v>
      </c>
      <c r="AD43" s="8" t="str">
        <f t="shared" si="20"/>
        <v>x</v>
      </c>
      <c r="AE43" s="3"/>
    </row>
    <row r="44" spans="2:31" x14ac:dyDescent="0.3">
      <c r="B44" s="26" t="s">
        <v>32</v>
      </c>
      <c r="C44" s="21" t="s">
        <v>8</v>
      </c>
      <c r="D44" s="22" t="s">
        <v>9</v>
      </c>
      <c r="E44" s="20" t="s">
        <v>5</v>
      </c>
      <c r="F44" s="19" t="s">
        <v>5</v>
      </c>
      <c r="H44" s="8" t="s">
        <v>26</v>
      </c>
      <c r="I44" s="9" t="s">
        <v>3</v>
      </c>
      <c r="J44" s="10" t="s">
        <v>3</v>
      </c>
      <c r="K44" s="8" t="s">
        <v>26</v>
      </c>
      <c r="L44" s="8" t="s">
        <v>3</v>
      </c>
      <c r="N44" s="8" t="s">
        <v>26</v>
      </c>
      <c r="O44" s="9" t="str">
        <f t="shared" si="21"/>
        <v>x</v>
      </c>
      <c r="P44" s="10" t="str">
        <f>IF($F44&lt;&gt;"x","x","")</f>
        <v>x</v>
      </c>
      <c r="Q44" s="8" t="s">
        <v>26</v>
      </c>
      <c r="R44" s="8" t="str">
        <f t="shared" si="18"/>
        <v>x</v>
      </c>
      <c r="T44" s="8" t="s">
        <v>26</v>
      </c>
      <c r="U44" s="9" t="str">
        <f t="shared" si="22"/>
        <v>x</v>
      </c>
      <c r="V44" s="10" t="str">
        <f>IF($F44&lt;&gt;"x","x","")</f>
        <v>x</v>
      </c>
      <c r="W44" s="8" t="s">
        <v>26</v>
      </c>
      <c r="X44" s="8" t="str">
        <f t="shared" si="19"/>
        <v>x</v>
      </c>
      <c r="Z44" s="8" t="s">
        <v>19</v>
      </c>
      <c r="AA44" s="9" t="str">
        <f t="shared" si="23"/>
        <v>x</v>
      </c>
      <c r="AB44" s="10" t="str">
        <f>IF($F44&lt;&gt;"x","x","")</f>
        <v>x</v>
      </c>
      <c r="AC44" s="8" t="s">
        <v>20</v>
      </c>
      <c r="AD44" s="8" t="str">
        <f t="shared" si="20"/>
        <v>x</v>
      </c>
      <c r="AE44" s="3"/>
    </row>
    <row r="45" spans="2:31" x14ac:dyDescent="0.3">
      <c r="B45" s="26" t="s">
        <v>32</v>
      </c>
      <c r="C45" s="21" t="s">
        <v>8</v>
      </c>
      <c r="D45" s="22" t="s">
        <v>9</v>
      </c>
      <c r="E45" s="20" t="s">
        <v>5</v>
      </c>
      <c r="F45" s="17" t="s">
        <v>6</v>
      </c>
      <c r="H45" s="8" t="s">
        <v>26</v>
      </c>
      <c r="I45" s="9" t="s">
        <v>3</v>
      </c>
      <c r="J45" s="10" t="s">
        <v>3</v>
      </c>
      <c r="K45" s="8" t="s">
        <v>26</v>
      </c>
      <c r="L45" s="8" t="s">
        <v>3</v>
      </c>
      <c r="N45" s="8" t="s">
        <v>26</v>
      </c>
      <c r="O45" s="9" t="str">
        <f t="shared" si="21"/>
        <v>x</v>
      </c>
      <c r="P45" s="10" t="str">
        <f>IF($F45&lt;&gt;"x","x","")</f>
        <v>x</v>
      </c>
      <c r="Q45" s="8" t="s">
        <v>26</v>
      </c>
      <c r="R45" s="8" t="str">
        <f t="shared" si="18"/>
        <v>x</v>
      </c>
      <c r="T45" s="8" t="s">
        <v>26</v>
      </c>
      <c r="U45" s="9" t="str">
        <f t="shared" si="22"/>
        <v>x</v>
      </c>
      <c r="V45" s="10" t="str">
        <f>IF($F45&lt;&gt;"x","x","")</f>
        <v>x</v>
      </c>
      <c r="W45" s="8" t="s">
        <v>26</v>
      </c>
      <c r="X45" s="8" t="str">
        <f t="shared" si="19"/>
        <v>x</v>
      </c>
      <c r="Z45" s="8" t="s">
        <v>19</v>
      </c>
      <c r="AA45" s="9" t="str">
        <f t="shared" si="23"/>
        <v>x</v>
      </c>
      <c r="AB45" s="10" t="str">
        <f>IF($F45&lt;&gt;"x","x","")</f>
        <v>x</v>
      </c>
      <c r="AC45" s="8" t="s">
        <v>20</v>
      </c>
      <c r="AD45" s="8" t="str">
        <f t="shared" si="20"/>
        <v>x</v>
      </c>
      <c r="AE45" s="3"/>
    </row>
    <row r="46" spans="2:31" x14ac:dyDescent="0.3">
      <c r="B46" s="26" t="s">
        <v>32</v>
      </c>
      <c r="C46" s="21" t="s">
        <v>8</v>
      </c>
      <c r="D46" s="22" t="s">
        <v>9</v>
      </c>
      <c r="E46" s="18" t="s">
        <v>6</v>
      </c>
      <c r="F46" s="8" t="s">
        <v>3</v>
      </c>
      <c r="H46" s="8" t="s">
        <v>26</v>
      </c>
      <c r="I46" s="9" t="s">
        <v>3</v>
      </c>
      <c r="J46" s="10" t="s">
        <v>26</v>
      </c>
      <c r="K46" s="8" t="s">
        <v>26</v>
      </c>
      <c r="L46" s="8" t="s">
        <v>3</v>
      </c>
      <c r="N46" s="8" t="s">
        <v>19</v>
      </c>
      <c r="O46" s="9" t="str">
        <f t="shared" si="21"/>
        <v>x</v>
      </c>
      <c r="P46" s="10" t="s">
        <v>20</v>
      </c>
      <c r="Q46" s="8" t="s">
        <v>19</v>
      </c>
      <c r="R46" s="8" t="str">
        <f t="shared" si="18"/>
        <v>x</v>
      </c>
      <c r="T46" s="8" t="s">
        <v>20</v>
      </c>
      <c r="U46" s="9" t="str">
        <f t="shared" si="22"/>
        <v>x</v>
      </c>
      <c r="V46" s="10" t="s">
        <v>19</v>
      </c>
      <c r="W46" s="8" t="s">
        <v>19</v>
      </c>
      <c r="X46" s="8" t="str">
        <f t="shared" si="19"/>
        <v>x</v>
      </c>
      <c r="Z46" s="8" t="s">
        <v>26</v>
      </c>
      <c r="AA46" s="9" t="str">
        <f t="shared" si="23"/>
        <v>x</v>
      </c>
      <c r="AB46" s="10" t="s">
        <v>26</v>
      </c>
      <c r="AC46" s="8" t="s">
        <v>26</v>
      </c>
      <c r="AD46" s="8" t="str">
        <f t="shared" si="20"/>
        <v>x</v>
      </c>
      <c r="AE46" s="3"/>
    </row>
    <row r="47" spans="2:31" x14ac:dyDescent="0.3">
      <c r="B47" s="26" t="s">
        <v>32</v>
      </c>
      <c r="C47" s="21" t="s">
        <v>8</v>
      </c>
      <c r="D47" s="22" t="s">
        <v>9</v>
      </c>
      <c r="E47" s="18" t="s">
        <v>6</v>
      </c>
      <c r="F47" s="19" t="s">
        <v>5</v>
      </c>
      <c r="H47" s="8" t="s">
        <v>26</v>
      </c>
      <c r="I47" s="9" t="s">
        <v>3</v>
      </c>
      <c r="J47" s="10" t="s">
        <v>3</v>
      </c>
      <c r="K47" s="8" t="s">
        <v>26</v>
      </c>
      <c r="L47" s="8" t="s">
        <v>3</v>
      </c>
      <c r="N47" s="8" t="s">
        <v>26</v>
      </c>
      <c r="O47" s="9" t="str">
        <f t="shared" si="21"/>
        <v>x</v>
      </c>
      <c r="P47" s="10" t="str">
        <f>IF($F47&lt;&gt;"x","x","")</f>
        <v>x</v>
      </c>
      <c r="Q47" s="8" t="s">
        <v>26</v>
      </c>
      <c r="R47" s="8" t="str">
        <f t="shared" si="18"/>
        <v>x</v>
      </c>
      <c r="T47" s="8" t="s">
        <v>20</v>
      </c>
      <c r="U47" s="9" t="str">
        <f t="shared" si="22"/>
        <v>x</v>
      </c>
      <c r="V47" s="10" t="str">
        <f>IF($F47&lt;&gt;"x","x","")</f>
        <v>x</v>
      </c>
      <c r="W47" s="8" t="s">
        <v>19</v>
      </c>
      <c r="X47" s="8" t="str">
        <f t="shared" si="19"/>
        <v>x</v>
      </c>
      <c r="Z47" s="8" t="s">
        <v>26</v>
      </c>
      <c r="AA47" s="9" t="str">
        <f t="shared" si="23"/>
        <v>x</v>
      </c>
      <c r="AB47" s="10" t="str">
        <f>IF($F47&lt;&gt;"x","x","")</f>
        <v>x</v>
      </c>
      <c r="AC47" s="8" t="s">
        <v>26</v>
      </c>
      <c r="AD47" s="8" t="str">
        <f t="shared" si="20"/>
        <v>x</v>
      </c>
      <c r="AE47" s="3"/>
    </row>
    <row r="48" spans="2:31" x14ac:dyDescent="0.3">
      <c r="B48" s="26" t="s">
        <v>32</v>
      </c>
      <c r="C48" s="21" t="s">
        <v>8</v>
      </c>
      <c r="D48" s="22" t="s">
        <v>9</v>
      </c>
      <c r="E48" s="18" t="s">
        <v>6</v>
      </c>
      <c r="F48" s="17" t="s">
        <v>6</v>
      </c>
      <c r="H48" s="8" t="s">
        <v>26</v>
      </c>
      <c r="I48" s="9" t="s">
        <v>3</v>
      </c>
      <c r="J48" s="10" t="s">
        <v>3</v>
      </c>
      <c r="K48" s="8" t="s">
        <v>26</v>
      </c>
      <c r="L48" s="8" t="s">
        <v>3</v>
      </c>
      <c r="N48" s="8" t="s">
        <v>26</v>
      </c>
      <c r="O48" s="9" t="str">
        <f t="shared" si="21"/>
        <v>x</v>
      </c>
      <c r="P48" s="10" t="str">
        <f>IF($F48&lt;&gt;"x","x","")</f>
        <v>x</v>
      </c>
      <c r="Q48" s="8" t="s">
        <v>26</v>
      </c>
      <c r="R48" s="8" t="str">
        <f t="shared" si="18"/>
        <v>x</v>
      </c>
      <c r="T48" s="8" t="s">
        <v>20</v>
      </c>
      <c r="U48" s="9" t="str">
        <f t="shared" si="22"/>
        <v>x</v>
      </c>
      <c r="V48" s="10" t="str">
        <f>IF($F48&lt;&gt;"x","x","")</f>
        <v>x</v>
      </c>
      <c r="W48" s="8" t="s">
        <v>19</v>
      </c>
      <c r="X48" s="8" t="str">
        <f t="shared" si="19"/>
        <v>x</v>
      </c>
      <c r="Z48" s="8" t="s">
        <v>26</v>
      </c>
      <c r="AA48" s="9" t="str">
        <f t="shared" si="23"/>
        <v>x</v>
      </c>
      <c r="AB48" s="10" t="str">
        <f>IF($F48&lt;&gt;"x","x","")</f>
        <v>x</v>
      </c>
      <c r="AC48" s="8" t="s">
        <v>26</v>
      </c>
      <c r="AD48" s="8" t="str">
        <f t="shared" si="20"/>
        <v>x</v>
      </c>
      <c r="AE48" s="3"/>
    </row>
    <row r="49" spans="2:31" x14ac:dyDescent="0.3">
      <c r="B49" s="26" t="s">
        <v>32</v>
      </c>
      <c r="C49" s="22" t="s">
        <v>9</v>
      </c>
      <c r="D49" s="21" t="s">
        <v>8</v>
      </c>
      <c r="E49" s="14" t="s">
        <v>3</v>
      </c>
      <c r="F49" s="8" t="s">
        <v>3</v>
      </c>
      <c r="H49" s="8" t="s">
        <v>3</v>
      </c>
      <c r="I49" s="9" t="s">
        <v>20</v>
      </c>
      <c r="J49" s="10" t="s">
        <v>19</v>
      </c>
      <c r="K49" s="8" t="s">
        <v>3</v>
      </c>
      <c r="L49" s="8" t="s">
        <v>3</v>
      </c>
      <c r="N49" s="8" t="str">
        <f>IF(AND(K49="x",L49="x"),"x","")</f>
        <v>x</v>
      </c>
      <c r="O49" s="9" t="s">
        <v>20</v>
      </c>
      <c r="P49" s="10" t="s">
        <v>19</v>
      </c>
      <c r="Q49" s="8" t="str">
        <f t="shared" ref="Q49:Q60" si="24">IF(OR($C49="true",$E49="x"),"x","")</f>
        <v>x</v>
      </c>
      <c r="R49" s="8" t="str">
        <f t="shared" si="18"/>
        <v>x</v>
      </c>
      <c r="T49" s="8" t="str">
        <f>IF(AND(Q49="x",R49="x"),"x","")</f>
        <v>x</v>
      </c>
      <c r="U49" s="9" t="s">
        <v>26</v>
      </c>
      <c r="V49" s="10" t="s">
        <v>26</v>
      </c>
      <c r="W49" s="8" t="str">
        <f t="shared" ref="W49:W60" si="25">IF(OR($C49="true",$E49="x"),"x","")</f>
        <v>x</v>
      </c>
      <c r="X49" s="8" t="str">
        <f t="shared" si="19"/>
        <v>x</v>
      </c>
      <c r="Z49" s="8" t="str">
        <f>IF(AND(W49="x",X49="x"),"x","")</f>
        <v>x</v>
      </c>
      <c r="AA49" s="9" t="s">
        <v>26</v>
      </c>
      <c r="AB49" s="10" t="s">
        <v>26</v>
      </c>
      <c r="AC49" s="8" t="str">
        <f t="shared" ref="AC49:AC60" si="26">IF(OR($C49="true",$E49="x"),"x","")</f>
        <v>x</v>
      </c>
      <c r="AD49" s="8" t="str">
        <f t="shared" si="20"/>
        <v>x</v>
      </c>
      <c r="AE49" s="3"/>
    </row>
    <row r="50" spans="2:31" x14ac:dyDescent="0.3">
      <c r="B50" s="26" t="s">
        <v>32</v>
      </c>
      <c r="C50" s="22" t="s">
        <v>9</v>
      </c>
      <c r="D50" s="21" t="s">
        <v>8</v>
      </c>
      <c r="E50" s="14" t="s">
        <v>3</v>
      </c>
      <c r="F50" s="19" t="s">
        <v>5</v>
      </c>
      <c r="H50" s="8" t="s">
        <v>26</v>
      </c>
      <c r="I50" s="9" t="s">
        <v>26</v>
      </c>
      <c r="J50" s="10" t="s">
        <v>3</v>
      </c>
      <c r="K50" s="8" t="s">
        <v>3</v>
      </c>
      <c r="L50" s="8" t="s">
        <v>26</v>
      </c>
      <c r="N50" s="8" t="s">
        <v>19</v>
      </c>
      <c r="O50" s="9" t="s">
        <v>20</v>
      </c>
      <c r="P50" s="10" t="str">
        <f>IF($F50&lt;&gt;"x","x","")</f>
        <v>x</v>
      </c>
      <c r="Q50" s="8" t="str">
        <f t="shared" si="24"/>
        <v>x</v>
      </c>
      <c r="R50" s="8" t="s">
        <v>19</v>
      </c>
      <c r="T50" s="8" t="s">
        <v>26</v>
      </c>
      <c r="U50" s="9" t="s">
        <v>26</v>
      </c>
      <c r="V50" s="10" t="str">
        <f>IF($F50&lt;&gt;"x","x","")</f>
        <v>x</v>
      </c>
      <c r="W50" s="8" t="str">
        <f t="shared" si="25"/>
        <v>x</v>
      </c>
      <c r="X50" s="8" t="s">
        <v>26</v>
      </c>
      <c r="Z50" s="8" t="s">
        <v>19</v>
      </c>
      <c r="AA50" s="9" t="s">
        <v>19</v>
      </c>
      <c r="AB50" s="10" t="str">
        <f>IF($F50&lt;&gt;"x","x","")</f>
        <v>x</v>
      </c>
      <c r="AC50" s="8" t="str">
        <f t="shared" si="26"/>
        <v>x</v>
      </c>
      <c r="AD50" s="8" t="s">
        <v>20</v>
      </c>
      <c r="AE50" s="3"/>
    </row>
    <row r="51" spans="2:31" x14ac:dyDescent="0.3">
      <c r="B51" s="26" t="s">
        <v>32</v>
      </c>
      <c r="C51" s="22" t="s">
        <v>9</v>
      </c>
      <c r="D51" s="21" t="s">
        <v>8</v>
      </c>
      <c r="E51" s="14" t="s">
        <v>3</v>
      </c>
      <c r="F51" s="17" t="s">
        <v>6</v>
      </c>
      <c r="H51" s="8" t="s">
        <v>20</v>
      </c>
      <c r="I51" s="9" t="s">
        <v>20</v>
      </c>
      <c r="J51" s="10" t="s">
        <v>3</v>
      </c>
      <c r="K51" s="8" t="s">
        <v>3</v>
      </c>
      <c r="L51" s="8" t="s">
        <v>19</v>
      </c>
      <c r="N51" s="8" t="s">
        <v>19</v>
      </c>
      <c r="O51" s="9" t="s">
        <v>20</v>
      </c>
      <c r="P51" s="10" t="str">
        <f>IF($F51&lt;&gt;"x","x","")</f>
        <v>x</v>
      </c>
      <c r="Q51" s="8" t="str">
        <f t="shared" si="24"/>
        <v>x</v>
      </c>
      <c r="R51" s="8" t="s">
        <v>19</v>
      </c>
      <c r="T51" s="8" t="s">
        <v>20</v>
      </c>
      <c r="U51" s="9" t="s">
        <v>19</v>
      </c>
      <c r="V51" s="10" t="str">
        <f>IF($F51&lt;&gt;"x","x","")</f>
        <v>x</v>
      </c>
      <c r="W51" s="8" t="str">
        <f t="shared" si="25"/>
        <v>x</v>
      </c>
      <c r="X51" s="8" t="s">
        <v>19</v>
      </c>
      <c r="Z51" s="8" t="s">
        <v>26</v>
      </c>
      <c r="AA51" s="9" t="s">
        <v>26</v>
      </c>
      <c r="AB51" s="10" t="str">
        <f>IF($F51&lt;&gt;"x","x","")</f>
        <v>x</v>
      </c>
      <c r="AC51" s="8" t="str">
        <f t="shared" si="26"/>
        <v>x</v>
      </c>
      <c r="AD51" s="8" t="s">
        <v>26</v>
      </c>
      <c r="AE51" s="3"/>
    </row>
    <row r="52" spans="2:31" x14ac:dyDescent="0.3">
      <c r="B52" s="26" t="s">
        <v>32</v>
      </c>
      <c r="C52" s="22" t="s">
        <v>9</v>
      </c>
      <c r="D52" s="21" t="s">
        <v>8</v>
      </c>
      <c r="E52" s="20" t="s">
        <v>5</v>
      </c>
      <c r="F52" s="8" t="s">
        <v>3</v>
      </c>
      <c r="H52" s="8" t="s">
        <v>20</v>
      </c>
      <c r="I52" s="9" t="s">
        <v>3</v>
      </c>
      <c r="J52" s="10" t="s">
        <v>19</v>
      </c>
      <c r="K52" s="8" t="s">
        <v>3</v>
      </c>
      <c r="L52" s="8" t="s">
        <v>3</v>
      </c>
      <c r="N52" s="8" t="s">
        <v>20</v>
      </c>
      <c r="O52" s="9" t="str">
        <f t="shared" ref="O52:O57" si="27">IF($E52&lt;&gt;"x","x","")</f>
        <v>x</v>
      </c>
      <c r="P52" s="10" t="s">
        <v>19</v>
      </c>
      <c r="Q52" s="8" t="str">
        <f t="shared" si="24"/>
        <v>x</v>
      </c>
      <c r="R52" s="8" t="str">
        <f>IF(OR($D52="true",$F52="x"),"x","")</f>
        <v>x</v>
      </c>
      <c r="T52" s="8" t="s">
        <v>26</v>
      </c>
      <c r="U52" s="9" t="str">
        <f t="shared" ref="U52:U57" si="28">IF($E52&lt;&gt;"x","x","")</f>
        <v>x</v>
      </c>
      <c r="V52" s="10" t="s">
        <v>26</v>
      </c>
      <c r="W52" s="8" t="str">
        <f t="shared" si="25"/>
        <v>x</v>
      </c>
      <c r="X52" s="8" t="str">
        <f>IF(OR($D52="true",$F52="x"),"x","")</f>
        <v>x</v>
      </c>
      <c r="Z52" s="8" t="s">
        <v>26</v>
      </c>
      <c r="AA52" s="9" t="str">
        <f t="shared" ref="AA52:AA57" si="29">IF($E52&lt;&gt;"x","x","")</f>
        <v>x</v>
      </c>
      <c r="AB52" s="10" t="s">
        <v>26</v>
      </c>
      <c r="AC52" s="8" t="str">
        <f t="shared" si="26"/>
        <v>x</v>
      </c>
      <c r="AD52" s="8" t="str">
        <f>IF(OR($D52="true",$F52="x"),"x","")</f>
        <v>x</v>
      </c>
      <c r="AE52" s="3"/>
    </row>
    <row r="53" spans="2:31" x14ac:dyDescent="0.3">
      <c r="B53" s="26" t="s">
        <v>32</v>
      </c>
      <c r="C53" s="22" t="s">
        <v>9</v>
      </c>
      <c r="D53" s="21" t="s">
        <v>8</v>
      </c>
      <c r="E53" s="20" t="s">
        <v>5</v>
      </c>
      <c r="F53" s="19" t="s">
        <v>5</v>
      </c>
      <c r="H53" s="8" t="s">
        <v>26</v>
      </c>
      <c r="I53" s="9" t="s">
        <v>3</v>
      </c>
      <c r="J53" s="10" t="s">
        <v>3</v>
      </c>
      <c r="K53" s="8" t="s">
        <v>3</v>
      </c>
      <c r="L53" s="8" t="s">
        <v>26</v>
      </c>
      <c r="N53" s="8" t="s">
        <v>26</v>
      </c>
      <c r="O53" s="9" t="str">
        <f t="shared" si="27"/>
        <v>x</v>
      </c>
      <c r="P53" s="10" t="str">
        <f>IF($F53&lt;&gt;"x","x","")</f>
        <v>x</v>
      </c>
      <c r="Q53" s="8" t="str">
        <f t="shared" si="24"/>
        <v>x</v>
      </c>
      <c r="R53" s="8" t="s">
        <v>26</v>
      </c>
      <c r="T53" s="8" t="s">
        <v>26</v>
      </c>
      <c r="U53" s="9" t="str">
        <f t="shared" si="28"/>
        <v>x</v>
      </c>
      <c r="V53" s="10" t="str">
        <f>IF($F53&lt;&gt;"x","x","")</f>
        <v>x</v>
      </c>
      <c r="W53" s="8" t="str">
        <f t="shared" si="25"/>
        <v>x</v>
      </c>
      <c r="X53" s="8" t="s">
        <v>26</v>
      </c>
      <c r="Z53" s="8" t="s">
        <v>19</v>
      </c>
      <c r="AA53" s="9" t="str">
        <f t="shared" si="29"/>
        <v>x</v>
      </c>
      <c r="AB53" s="10" t="str">
        <f>IF($F53&lt;&gt;"x","x","")</f>
        <v>x</v>
      </c>
      <c r="AC53" s="8" t="str">
        <f t="shared" si="26"/>
        <v>x</v>
      </c>
      <c r="AD53" s="8" t="s">
        <v>20</v>
      </c>
      <c r="AE53" s="3"/>
    </row>
    <row r="54" spans="2:31" x14ac:dyDescent="0.3">
      <c r="B54" s="26" t="s">
        <v>32</v>
      </c>
      <c r="C54" s="22" t="s">
        <v>9</v>
      </c>
      <c r="D54" s="21" t="s">
        <v>8</v>
      </c>
      <c r="E54" s="20" t="s">
        <v>5</v>
      </c>
      <c r="F54" s="17" t="s">
        <v>6</v>
      </c>
      <c r="H54" s="8" t="s">
        <v>20</v>
      </c>
      <c r="I54" s="9" t="s">
        <v>3</v>
      </c>
      <c r="J54" s="10" t="s">
        <v>3</v>
      </c>
      <c r="K54" s="8" t="s">
        <v>3</v>
      </c>
      <c r="L54" s="8" t="s">
        <v>19</v>
      </c>
      <c r="N54" s="8" t="s">
        <v>26</v>
      </c>
      <c r="O54" s="9" t="str">
        <f t="shared" si="27"/>
        <v>x</v>
      </c>
      <c r="P54" s="10" t="str">
        <f>IF($F54&lt;&gt;"x","x","")</f>
        <v>x</v>
      </c>
      <c r="Q54" s="8" t="str">
        <f t="shared" si="24"/>
        <v>x</v>
      </c>
      <c r="R54" s="8" t="s">
        <v>26</v>
      </c>
      <c r="T54" s="8" t="s">
        <v>20</v>
      </c>
      <c r="U54" s="9" t="str">
        <f t="shared" si="28"/>
        <v>x</v>
      </c>
      <c r="V54" s="10" t="str">
        <f>IF($F54&lt;&gt;"x","x","")</f>
        <v>x</v>
      </c>
      <c r="W54" s="8" t="str">
        <f t="shared" si="25"/>
        <v>x</v>
      </c>
      <c r="X54" s="8" t="s">
        <v>19</v>
      </c>
      <c r="Z54" s="8" t="s">
        <v>26</v>
      </c>
      <c r="AA54" s="9" t="str">
        <f t="shared" si="29"/>
        <v>x</v>
      </c>
      <c r="AB54" s="10" t="str">
        <f>IF($F54&lt;&gt;"x","x","")</f>
        <v>x</v>
      </c>
      <c r="AC54" s="8" t="str">
        <f t="shared" si="26"/>
        <v>x</v>
      </c>
      <c r="AD54" s="8" t="s">
        <v>26</v>
      </c>
      <c r="AE54" s="3"/>
    </row>
    <row r="55" spans="2:31" x14ac:dyDescent="0.3">
      <c r="B55" s="26" t="s">
        <v>32</v>
      </c>
      <c r="C55" s="22" t="s">
        <v>9</v>
      </c>
      <c r="D55" s="21" t="s">
        <v>8</v>
      </c>
      <c r="E55" s="18" t="s">
        <v>6</v>
      </c>
      <c r="F55" s="8" t="s">
        <v>3</v>
      </c>
      <c r="H55" s="8" t="s">
        <v>20</v>
      </c>
      <c r="I55" s="9" t="s">
        <v>3</v>
      </c>
      <c r="J55" s="10" t="s">
        <v>19</v>
      </c>
      <c r="K55" s="8" t="s">
        <v>3</v>
      </c>
      <c r="L55" s="8" t="s">
        <v>3</v>
      </c>
      <c r="N55" s="8" t="s">
        <v>20</v>
      </c>
      <c r="O55" s="9" t="str">
        <f t="shared" si="27"/>
        <v>x</v>
      </c>
      <c r="P55" s="10" t="s">
        <v>19</v>
      </c>
      <c r="Q55" s="8" t="str">
        <f t="shared" si="24"/>
        <v>x</v>
      </c>
      <c r="R55" s="8" t="str">
        <f>IF(OR($D55="true",$F55="x"),"x","")</f>
        <v>x</v>
      </c>
      <c r="T55" s="8" t="s">
        <v>26</v>
      </c>
      <c r="U55" s="9" t="str">
        <f t="shared" si="28"/>
        <v>x</v>
      </c>
      <c r="V55" s="10" t="s">
        <v>26</v>
      </c>
      <c r="W55" s="8" t="str">
        <f t="shared" si="25"/>
        <v>x</v>
      </c>
      <c r="X55" s="8" t="str">
        <f>IF(OR($D55="true",$F55="x"),"x","")</f>
        <v>x</v>
      </c>
      <c r="Z55" s="8" t="s">
        <v>26</v>
      </c>
      <c r="AA55" s="9" t="str">
        <f t="shared" si="29"/>
        <v>x</v>
      </c>
      <c r="AB55" s="10" t="s">
        <v>26</v>
      </c>
      <c r="AC55" s="8" t="str">
        <f t="shared" si="26"/>
        <v>x</v>
      </c>
      <c r="AD55" s="8" t="str">
        <f>IF(OR($D55="true",$F55="x"),"x","")</f>
        <v>x</v>
      </c>
      <c r="AE55" s="3"/>
    </row>
    <row r="56" spans="2:31" x14ac:dyDescent="0.3">
      <c r="B56" s="26" t="s">
        <v>32</v>
      </c>
      <c r="C56" s="22" t="s">
        <v>9</v>
      </c>
      <c r="D56" s="21" t="s">
        <v>8</v>
      </c>
      <c r="E56" s="18" t="s">
        <v>6</v>
      </c>
      <c r="F56" s="19" t="s">
        <v>5</v>
      </c>
      <c r="H56" s="8" t="s">
        <v>26</v>
      </c>
      <c r="I56" s="9" t="s">
        <v>3</v>
      </c>
      <c r="J56" s="10" t="s">
        <v>3</v>
      </c>
      <c r="K56" s="8" t="s">
        <v>3</v>
      </c>
      <c r="L56" s="8" t="s">
        <v>26</v>
      </c>
      <c r="N56" s="8" t="s">
        <v>26</v>
      </c>
      <c r="O56" s="9" t="str">
        <f t="shared" si="27"/>
        <v>x</v>
      </c>
      <c r="P56" s="10" t="str">
        <f>IF($F56&lt;&gt;"x","x","")</f>
        <v>x</v>
      </c>
      <c r="Q56" s="8" t="str">
        <f t="shared" si="24"/>
        <v>x</v>
      </c>
      <c r="R56" s="8" t="s">
        <v>26</v>
      </c>
      <c r="T56" s="8" t="s">
        <v>26</v>
      </c>
      <c r="U56" s="9" t="str">
        <f t="shared" si="28"/>
        <v>x</v>
      </c>
      <c r="V56" s="10" t="str">
        <f>IF($F56&lt;&gt;"x","x","")</f>
        <v>x</v>
      </c>
      <c r="W56" s="8" t="str">
        <f t="shared" si="25"/>
        <v>x</v>
      </c>
      <c r="X56" s="8" t="s">
        <v>26</v>
      </c>
      <c r="Z56" s="8" t="s">
        <v>19</v>
      </c>
      <c r="AA56" s="9" t="str">
        <f t="shared" si="29"/>
        <v>x</v>
      </c>
      <c r="AB56" s="10" t="str">
        <f>IF($F56&lt;&gt;"x","x","")</f>
        <v>x</v>
      </c>
      <c r="AC56" s="8" t="str">
        <f t="shared" si="26"/>
        <v>x</v>
      </c>
      <c r="AD56" s="8" t="s">
        <v>20</v>
      </c>
      <c r="AE56" s="3"/>
    </row>
    <row r="57" spans="2:31" ht="15" thickBot="1" x14ac:dyDescent="0.35">
      <c r="B57" s="45" t="s">
        <v>32</v>
      </c>
      <c r="C57" s="35" t="s">
        <v>9</v>
      </c>
      <c r="D57" s="36" t="s">
        <v>8</v>
      </c>
      <c r="E57" s="37" t="s">
        <v>6</v>
      </c>
      <c r="F57" s="38" t="s">
        <v>6</v>
      </c>
      <c r="G57" s="39"/>
      <c r="H57" s="40" t="s">
        <v>20</v>
      </c>
      <c r="I57" s="41" t="s">
        <v>3</v>
      </c>
      <c r="J57" s="42" t="s">
        <v>3</v>
      </c>
      <c r="K57" s="40" t="s">
        <v>3</v>
      </c>
      <c r="L57" s="40" t="s">
        <v>19</v>
      </c>
      <c r="M57" s="43"/>
      <c r="N57" s="40" t="s">
        <v>26</v>
      </c>
      <c r="O57" s="41" t="str">
        <f t="shared" si="27"/>
        <v>x</v>
      </c>
      <c r="P57" s="42" t="str">
        <f>IF($F57&lt;&gt;"x","x","")</f>
        <v>x</v>
      </c>
      <c r="Q57" s="40" t="str">
        <f t="shared" si="24"/>
        <v>x</v>
      </c>
      <c r="R57" s="40" t="s">
        <v>26</v>
      </c>
      <c r="S57" s="43"/>
      <c r="T57" s="40" t="s">
        <v>20</v>
      </c>
      <c r="U57" s="41" t="str">
        <f t="shared" si="28"/>
        <v>x</v>
      </c>
      <c r="V57" s="42" t="str">
        <f>IF($F57&lt;&gt;"x","x","")</f>
        <v>x</v>
      </c>
      <c r="W57" s="40" t="str">
        <f t="shared" si="25"/>
        <v>x</v>
      </c>
      <c r="X57" s="40" t="s">
        <v>19</v>
      </c>
      <c r="Y57" s="43"/>
      <c r="Z57" s="40" t="s">
        <v>26</v>
      </c>
      <c r="AA57" s="41" t="str">
        <f t="shared" si="29"/>
        <v>x</v>
      </c>
      <c r="AB57" s="42" t="str">
        <f>IF($F57&lt;&gt;"x","x","")</f>
        <v>x</v>
      </c>
      <c r="AC57" s="40" t="str">
        <f t="shared" si="26"/>
        <v>x</v>
      </c>
      <c r="AD57" s="40" t="s">
        <v>26</v>
      </c>
      <c r="AE57" s="3"/>
    </row>
    <row r="58" spans="2:31" x14ac:dyDescent="0.3">
      <c r="B58" s="44" t="s">
        <v>33</v>
      </c>
      <c r="C58" s="29" t="s">
        <v>8</v>
      </c>
      <c r="D58" s="29" t="s">
        <v>8</v>
      </c>
      <c r="E58" s="30" t="s">
        <v>3</v>
      </c>
      <c r="F58" s="31" t="s">
        <v>3</v>
      </c>
      <c r="H58" s="31" t="s">
        <v>3</v>
      </c>
      <c r="I58" s="32" t="s">
        <v>26</v>
      </c>
      <c r="J58" s="33" t="s">
        <v>26</v>
      </c>
      <c r="K58" s="31" t="s">
        <v>3</v>
      </c>
      <c r="L58" s="31" t="s">
        <v>3</v>
      </c>
      <c r="N58" s="31" t="str">
        <f>IF(AND(K58="x",L58="x"),"x","")</f>
        <v>x</v>
      </c>
      <c r="O58" s="32" t="s">
        <v>26</v>
      </c>
      <c r="P58" s="33" t="s">
        <v>26</v>
      </c>
      <c r="Q58" s="31" t="str">
        <f t="shared" si="24"/>
        <v>x</v>
      </c>
      <c r="R58" s="31" t="str">
        <f>IF(OR($D58="true",$F58="x"),"x","")</f>
        <v>x</v>
      </c>
      <c r="T58" s="31" t="str">
        <f>IF(AND(Q58="x",R58="x"),"x","")</f>
        <v>x</v>
      </c>
      <c r="U58" s="32" t="s">
        <v>26</v>
      </c>
      <c r="V58" s="33" t="s">
        <v>26</v>
      </c>
      <c r="W58" s="31" t="str">
        <f t="shared" si="25"/>
        <v>x</v>
      </c>
      <c r="X58" s="31" t="str">
        <f>IF(OR($D58="true",$F58="x"),"x","")</f>
        <v>x</v>
      </c>
      <c r="Z58" s="31" t="str">
        <f>IF(AND(W58="x",X58="x"),"x","")</f>
        <v>x</v>
      </c>
      <c r="AA58" s="32" t="s">
        <v>26</v>
      </c>
      <c r="AB58" s="33" t="s">
        <v>26</v>
      </c>
      <c r="AC58" s="31" t="str">
        <f t="shared" si="26"/>
        <v>x</v>
      </c>
      <c r="AD58" s="31" t="str">
        <f>IF(OR($D58="true",$F58="x"),"x","")</f>
        <v>x</v>
      </c>
      <c r="AE58" s="3"/>
    </row>
    <row r="59" spans="2:31" x14ac:dyDescent="0.3">
      <c r="B59" s="27" t="s">
        <v>33</v>
      </c>
      <c r="C59" s="21" t="s">
        <v>8</v>
      </c>
      <c r="D59" s="21" t="s">
        <v>8</v>
      </c>
      <c r="E59" s="14" t="s">
        <v>3</v>
      </c>
      <c r="F59" s="19" t="s">
        <v>5</v>
      </c>
      <c r="H59" s="8" t="s">
        <v>26</v>
      </c>
      <c r="I59" s="9" t="s">
        <v>26</v>
      </c>
      <c r="J59" s="10" t="s">
        <v>3</v>
      </c>
      <c r="K59" s="8" t="s">
        <v>3</v>
      </c>
      <c r="L59" s="8" t="s">
        <v>26</v>
      </c>
      <c r="N59" s="8" t="s">
        <v>26</v>
      </c>
      <c r="O59" s="9" t="s">
        <v>26</v>
      </c>
      <c r="P59" s="10" t="str">
        <f>IF($F59&lt;&gt;"x","x","")</f>
        <v>x</v>
      </c>
      <c r="Q59" s="8" t="str">
        <f t="shared" si="24"/>
        <v>x</v>
      </c>
      <c r="R59" s="8" t="s">
        <v>26</v>
      </c>
      <c r="T59" s="8" t="s">
        <v>26</v>
      </c>
      <c r="U59" s="9" t="s">
        <v>26</v>
      </c>
      <c r="V59" s="10" t="str">
        <f>IF($F59&lt;&gt;"x","x","")</f>
        <v>x</v>
      </c>
      <c r="W59" s="8" t="str">
        <f t="shared" si="25"/>
        <v>x</v>
      </c>
      <c r="X59" s="8" t="s">
        <v>26</v>
      </c>
      <c r="Z59" s="8" t="s">
        <v>19</v>
      </c>
      <c r="AA59" s="9" t="s">
        <v>19</v>
      </c>
      <c r="AB59" s="10" t="str">
        <f>IF($F59&lt;&gt;"x","x","")</f>
        <v>x</v>
      </c>
      <c r="AC59" s="8" t="str">
        <f t="shared" si="26"/>
        <v>x</v>
      </c>
      <c r="AD59" s="8" t="s">
        <v>20</v>
      </c>
      <c r="AE59" s="3"/>
    </row>
    <row r="60" spans="2:31" x14ac:dyDescent="0.3">
      <c r="B60" s="27" t="s">
        <v>33</v>
      </c>
      <c r="C60" s="21" t="s">
        <v>8</v>
      </c>
      <c r="D60" s="21" t="s">
        <v>8</v>
      </c>
      <c r="E60" s="14" t="s">
        <v>3</v>
      </c>
      <c r="F60" s="17" t="s">
        <v>6</v>
      </c>
      <c r="H60" s="8" t="s">
        <v>26</v>
      </c>
      <c r="I60" s="9" t="s">
        <v>26</v>
      </c>
      <c r="J60" s="10" t="s">
        <v>3</v>
      </c>
      <c r="K60" s="8" t="s">
        <v>3</v>
      </c>
      <c r="L60" s="8" t="s">
        <v>26</v>
      </c>
      <c r="N60" s="8" t="s">
        <v>26</v>
      </c>
      <c r="O60" s="9" t="s">
        <v>26</v>
      </c>
      <c r="P60" s="10" t="str">
        <f>IF($F60&lt;&gt;"x","x","")</f>
        <v>x</v>
      </c>
      <c r="Q60" s="8" t="str">
        <f t="shared" si="24"/>
        <v>x</v>
      </c>
      <c r="R60" s="8" t="s">
        <v>26</v>
      </c>
      <c r="T60" s="8" t="s">
        <v>20</v>
      </c>
      <c r="U60" s="9" t="s">
        <v>20</v>
      </c>
      <c r="V60" s="10" t="str">
        <f>IF($F60&lt;&gt;"x","x","")</f>
        <v>x</v>
      </c>
      <c r="W60" s="8" t="str">
        <f t="shared" si="25"/>
        <v>x</v>
      </c>
      <c r="X60" s="8" t="s">
        <v>19</v>
      </c>
      <c r="Z60" s="8" t="s">
        <v>26</v>
      </c>
      <c r="AA60" s="9" t="s">
        <v>26</v>
      </c>
      <c r="AB60" s="10" t="str">
        <f>IF($F60&lt;&gt;"x","x","")</f>
        <v>x</v>
      </c>
      <c r="AC60" s="8" t="str">
        <f t="shared" si="26"/>
        <v>x</v>
      </c>
      <c r="AD60" s="8" t="s">
        <v>26</v>
      </c>
      <c r="AE60" s="3"/>
    </row>
    <row r="61" spans="2:31" x14ac:dyDescent="0.3">
      <c r="B61" s="27" t="s">
        <v>33</v>
      </c>
      <c r="C61" s="21" t="s">
        <v>8</v>
      </c>
      <c r="D61" s="21" t="s">
        <v>8</v>
      </c>
      <c r="E61" s="20" t="s">
        <v>5</v>
      </c>
      <c r="F61" s="8" t="s">
        <v>3</v>
      </c>
      <c r="H61" s="8" t="s">
        <v>26</v>
      </c>
      <c r="I61" s="9" t="s">
        <v>3</v>
      </c>
      <c r="J61" s="10" t="s">
        <v>26</v>
      </c>
      <c r="K61" s="8" t="s">
        <v>26</v>
      </c>
      <c r="L61" s="8" t="s">
        <v>3</v>
      </c>
      <c r="N61" s="8" t="s">
        <v>26</v>
      </c>
      <c r="O61" s="9" t="str">
        <f t="shared" ref="O61:O66" si="30">IF($E61&lt;&gt;"x","x","")</f>
        <v>x</v>
      </c>
      <c r="P61" s="10" t="s">
        <v>26</v>
      </c>
      <c r="Q61" s="8" t="s">
        <v>26</v>
      </c>
      <c r="R61" s="8" t="str">
        <f>IF(OR($D61="true",$F61="x"),"x","")</f>
        <v>x</v>
      </c>
      <c r="T61" s="8" t="s">
        <v>26</v>
      </c>
      <c r="U61" s="9" t="str">
        <f t="shared" ref="U61:U66" si="31">IF($E61&lt;&gt;"x","x","")</f>
        <v>x</v>
      </c>
      <c r="V61" s="10" t="s">
        <v>26</v>
      </c>
      <c r="W61" s="8" t="s">
        <v>26</v>
      </c>
      <c r="X61" s="8" t="str">
        <f>IF(OR($D61="true",$F61="x"),"x","")</f>
        <v>x</v>
      </c>
      <c r="Z61" s="8" t="s">
        <v>19</v>
      </c>
      <c r="AA61" s="9" t="str">
        <f t="shared" ref="AA61:AA66" si="32">IF($E61&lt;&gt;"x","x","")</f>
        <v>x</v>
      </c>
      <c r="AB61" s="10" t="s">
        <v>19</v>
      </c>
      <c r="AC61" s="8" t="s">
        <v>20</v>
      </c>
      <c r="AD61" s="8" t="str">
        <f>IF(OR($D61="true",$F61="x"),"x","")</f>
        <v>x</v>
      </c>
      <c r="AE61" s="3"/>
    </row>
    <row r="62" spans="2:31" x14ac:dyDescent="0.3">
      <c r="B62" s="27" t="s">
        <v>33</v>
      </c>
      <c r="C62" s="21" t="s">
        <v>8</v>
      </c>
      <c r="D62" s="21" t="s">
        <v>8</v>
      </c>
      <c r="E62" s="20" t="s">
        <v>5</v>
      </c>
      <c r="F62" s="19" t="s">
        <v>5</v>
      </c>
      <c r="H62" s="8" t="s">
        <v>26</v>
      </c>
      <c r="I62" s="9" t="s">
        <v>3</v>
      </c>
      <c r="J62" s="10" t="s">
        <v>3</v>
      </c>
      <c r="K62" s="8" t="s">
        <v>26</v>
      </c>
      <c r="L62" s="8" t="s">
        <v>26</v>
      </c>
      <c r="N62" s="8" t="s">
        <v>26</v>
      </c>
      <c r="O62" s="9" t="str">
        <f t="shared" si="30"/>
        <v>x</v>
      </c>
      <c r="P62" s="10" t="str">
        <f>IF($F62&lt;&gt;"x","x","")</f>
        <v>x</v>
      </c>
      <c r="Q62" s="8" t="s">
        <v>26</v>
      </c>
      <c r="R62" s="8" t="s">
        <v>26</v>
      </c>
      <c r="T62" s="8" t="s">
        <v>26</v>
      </c>
      <c r="U62" s="9" t="str">
        <f t="shared" si="31"/>
        <v>x</v>
      </c>
      <c r="V62" s="10" t="str">
        <f>IF($F62&lt;&gt;"x","x","")</f>
        <v>x</v>
      </c>
      <c r="W62" s="8" t="s">
        <v>26</v>
      </c>
      <c r="X62" s="8" t="s">
        <v>26</v>
      </c>
      <c r="Z62" s="8" t="s">
        <v>19</v>
      </c>
      <c r="AA62" s="9" t="str">
        <f t="shared" si="32"/>
        <v>x</v>
      </c>
      <c r="AB62" s="10" t="str">
        <f>IF($F62&lt;&gt;"x","x","")</f>
        <v>x</v>
      </c>
      <c r="AC62" s="8" t="s">
        <v>20</v>
      </c>
      <c r="AD62" s="8" t="s">
        <v>20</v>
      </c>
      <c r="AE62" s="3"/>
    </row>
    <row r="63" spans="2:31" x14ac:dyDescent="0.3">
      <c r="B63" s="27" t="s">
        <v>33</v>
      </c>
      <c r="C63" s="21" t="s">
        <v>8</v>
      </c>
      <c r="D63" s="21" t="s">
        <v>8</v>
      </c>
      <c r="E63" s="20" t="s">
        <v>5</v>
      </c>
      <c r="F63" s="17" t="s">
        <v>6</v>
      </c>
      <c r="H63" s="8" t="s">
        <v>26</v>
      </c>
      <c r="I63" s="9" t="s">
        <v>3</v>
      </c>
      <c r="J63" s="10" t="s">
        <v>3</v>
      </c>
      <c r="K63" s="8" t="s">
        <v>26</v>
      </c>
      <c r="L63" s="8" t="s">
        <v>26</v>
      </c>
      <c r="N63" s="8" t="s">
        <v>26</v>
      </c>
      <c r="O63" s="9" t="str">
        <f t="shared" si="30"/>
        <v>x</v>
      </c>
      <c r="P63" s="10" t="str">
        <f>IF($F63&lt;&gt;"x","x","")</f>
        <v>x</v>
      </c>
      <c r="Q63" s="8" t="s">
        <v>26</v>
      </c>
      <c r="R63" s="8" t="s">
        <v>26</v>
      </c>
      <c r="T63" s="8" t="s">
        <v>20</v>
      </c>
      <c r="U63" s="9" t="str">
        <f t="shared" si="31"/>
        <v>x</v>
      </c>
      <c r="V63" s="10" t="str">
        <f>IF($F63&lt;&gt;"x","x","")</f>
        <v>x</v>
      </c>
      <c r="W63" s="8" t="s">
        <v>19</v>
      </c>
      <c r="X63" s="8" t="s">
        <v>19</v>
      </c>
      <c r="Z63" s="8" t="s">
        <v>19</v>
      </c>
      <c r="AA63" s="9" t="str">
        <f t="shared" si="32"/>
        <v>x</v>
      </c>
      <c r="AB63" s="10" t="str">
        <f>IF($F63&lt;&gt;"x","x","")</f>
        <v>x</v>
      </c>
      <c r="AC63" s="8" t="s">
        <v>20</v>
      </c>
      <c r="AD63" s="8" t="s">
        <v>19</v>
      </c>
      <c r="AE63" s="3"/>
    </row>
    <row r="64" spans="2:31" x14ac:dyDescent="0.3">
      <c r="B64" s="27" t="s">
        <v>33</v>
      </c>
      <c r="C64" s="21" t="s">
        <v>8</v>
      </c>
      <c r="D64" s="21" t="s">
        <v>8</v>
      </c>
      <c r="E64" s="18" t="s">
        <v>6</v>
      </c>
      <c r="F64" s="8" t="s">
        <v>3</v>
      </c>
      <c r="H64" s="8" t="s">
        <v>26</v>
      </c>
      <c r="I64" s="9" t="s">
        <v>3</v>
      </c>
      <c r="J64" s="10" t="s">
        <v>26</v>
      </c>
      <c r="K64" s="8" t="s">
        <v>26</v>
      </c>
      <c r="L64" s="8" t="s">
        <v>3</v>
      </c>
      <c r="N64" s="8" t="s">
        <v>26</v>
      </c>
      <c r="O64" s="9" t="str">
        <f t="shared" si="30"/>
        <v>x</v>
      </c>
      <c r="P64" s="10" t="s">
        <v>26</v>
      </c>
      <c r="Q64" s="8" t="s">
        <v>26</v>
      </c>
      <c r="R64" s="8" t="str">
        <f>IF(OR($D64="true",$F64="x"),"x","")</f>
        <v>x</v>
      </c>
      <c r="T64" s="8" t="s">
        <v>20</v>
      </c>
      <c r="U64" s="9" t="str">
        <f t="shared" si="31"/>
        <v>x</v>
      </c>
      <c r="V64" s="10" t="s">
        <v>20</v>
      </c>
      <c r="W64" s="8" t="s">
        <v>19</v>
      </c>
      <c r="X64" s="8" t="str">
        <f>IF(OR($D64="true",$F64="x"),"x","")</f>
        <v>x</v>
      </c>
      <c r="Z64" s="8" t="s">
        <v>26</v>
      </c>
      <c r="AA64" s="9" t="str">
        <f t="shared" si="32"/>
        <v>x</v>
      </c>
      <c r="AB64" s="10" t="s">
        <v>26</v>
      </c>
      <c r="AC64" s="8" t="s">
        <v>26</v>
      </c>
      <c r="AD64" s="8" t="str">
        <f>IF(OR($D64="true",$F64="x"),"x","")</f>
        <v>x</v>
      </c>
      <c r="AE64" s="3"/>
    </row>
    <row r="65" spans="2:31" x14ac:dyDescent="0.3">
      <c r="B65" s="27" t="s">
        <v>33</v>
      </c>
      <c r="C65" s="21" t="s">
        <v>8</v>
      </c>
      <c r="D65" s="21" t="s">
        <v>8</v>
      </c>
      <c r="E65" s="18" t="s">
        <v>6</v>
      </c>
      <c r="F65" s="19" t="s">
        <v>5</v>
      </c>
      <c r="H65" s="8" t="s">
        <v>26</v>
      </c>
      <c r="I65" s="9" t="s">
        <v>3</v>
      </c>
      <c r="J65" s="10" t="s">
        <v>3</v>
      </c>
      <c r="K65" s="8" t="s">
        <v>26</v>
      </c>
      <c r="L65" s="8" t="s">
        <v>26</v>
      </c>
      <c r="N65" s="8" t="s">
        <v>26</v>
      </c>
      <c r="O65" s="9" t="str">
        <f t="shared" si="30"/>
        <v>x</v>
      </c>
      <c r="P65" s="10" t="str">
        <f>IF($F65&lt;&gt;"x","x","")</f>
        <v>x</v>
      </c>
      <c r="Q65" s="8" t="s">
        <v>26</v>
      </c>
      <c r="R65" s="8" t="s">
        <v>26</v>
      </c>
      <c r="T65" s="8" t="s">
        <v>20</v>
      </c>
      <c r="U65" s="9" t="str">
        <f t="shared" si="31"/>
        <v>x</v>
      </c>
      <c r="V65" s="10" t="str">
        <f>IF($F65&lt;&gt;"x","x","")</f>
        <v>x</v>
      </c>
      <c r="W65" s="8" t="s">
        <v>19</v>
      </c>
      <c r="X65" s="8" t="s">
        <v>19</v>
      </c>
      <c r="Z65" s="8" t="s">
        <v>19</v>
      </c>
      <c r="AA65" s="9" t="str">
        <f t="shared" si="32"/>
        <v>x</v>
      </c>
      <c r="AB65" s="10" t="str">
        <f>IF($F65&lt;&gt;"x","x","")</f>
        <v>x</v>
      </c>
      <c r="AC65" s="8" t="s">
        <v>19</v>
      </c>
      <c r="AD65" s="8" t="s">
        <v>20</v>
      </c>
      <c r="AE65" s="3"/>
    </row>
    <row r="66" spans="2:31" x14ac:dyDescent="0.3">
      <c r="B66" s="27" t="s">
        <v>33</v>
      </c>
      <c r="C66" s="21" t="s">
        <v>8</v>
      </c>
      <c r="D66" s="21" t="s">
        <v>8</v>
      </c>
      <c r="E66" s="18" t="s">
        <v>6</v>
      </c>
      <c r="F66" s="17" t="s">
        <v>6</v>
      </c>
      <c r="H66" s="8" t="s">
        <v>26</v>
      </c>
      <c r="I66" s="9" t="s">
        <v>3</v>
      </c>
      <c r="J66" s="10" t="s">
        <v>3</v>
      </c>
      <c r="K66" s="8" t="s">
        <v>26</v>
      </c>
      <c r="L66" s="8" t="s">
        <v>26</v>
      </c>
      <c r="N66" s="8" t="s">
        <v>26</v>
      </c>
      <c r="O66" s="9" t="str">
        <f t="shared" si="30"/>
        <v>x</v>
      </c>
      <c r="P66" s="10" t="str">
        <f>IF($F66&lt;&gt;"x","x","")</f>
        <v>x</v>
      </c>
      <c r="Q66" s="8" t="s">
        <v>26</v>
      </c>
      <c r="R66" s="8" t="s">
        <v>26</v>
      </c>
      <c r="T66" s="8" t="s">
        <v>20</v>
      </c>
      <c r="U66" s="9" t="str">
        <f t="shared" si="31"/>
        <v>x</v>
      </c>
      <c r="V66" s="10" t="str">
        <f>IF($F66&lt;&gt;"x","x","")</f>
        <v>x</v>
      </c>
      <c r="W66" s="8" t="s">
        <v>19</v>
      </c>
      <c r="X66" s="8" t="s">
        <v>19</v>
      </c>
      <c r="Z66" s="8" t="s">
        <v>26</v>
      </c>
      <c r="AA66" s="9" t="str">
        <f t="shared" si="32"/>
        <v>x</v>
      </c>
      <c r="AB66" s="10" t="str">
        <f>IF($F66&lt;&gt;"x","x","")</f>
        <v>x</v>
      </c>
      <c r="AC66" s="8" t="s">
        <v>26</v>
      </c>
      <c r="AD66" s="8" t="s">
        <v>26</v>
      </c>
      <c r="AE66" s="3"/>
    </row>
    <row r="67" spans="2:31" x14ac:dyDescent="0.3">
      <c r="B67" s="27" t="s">
        <v>33</v>
      </c>
      <c r="C67" s="21" t="s">
        <v>8</v>
      </c>
      <c r="D67" s="22" t="s">
        <v>9</v>
      </c>
      <c r="E67" s="14" t="s">
        <v>3</v>
      </c>
      <c r="F67" s="8" t="s">
        <v>3</v>
      </c>
      <c r="H67" s="8" t="s">
        <v>3</v>
      </c>
      <c r="I67" s="9" t="s">
        <v>26</v>
      </c>
      <c r="J67" s="10" t="s">
        <v>26</v>
      </c>
      <c r="K67" s="8" t="s">
        <v>3</v>
      </c>
      <c r="L67" s="8" t="s">
        <v>3</v>
      </c>
      <c r="N67" s="8" t="str">
        <f>IF(AND(K67="x",L67="x"),"x","")</f>
        <v>x</v>
      </c>
      <c r="O67" s="9" t="s">
        <v>19</v>
      </c>
      <c r="P67" s="10" t="s">
        <v>20</v>
      </c>
      <c r="Q67" s="8" t="str">
        <f>IF(OR($C67="true",$E67="x"),"x","")</f>
        <v>x</v>
      </c>
      <c r="R67" s="8" t="str">
        <f t="shared" ref="R67:R76" si="33">IF(OR($D67="true",$F67="x"),"x","")</f>
        <v>x</v>
      </c>
      <c r="T67" s="8" t="str">
        <f>IF(AND(Q67="x",R67="x"),"x","")</f>
        <v>x</v>
      </c>
      <c r="U67" s="9" t="s">
        <v>26</v>
      </c>
      <c r="V67" s="10" t="s">
        <v>26</v>
      </c>
      <c r="W67" s="8" t="str">
        <f>IF(OR($C67="true",$E67="x"),"x","")</f>
        <v>x</v>
      </c>
      <c r="X67" s="8" t="str">
        <f t="shared" ref="X67:X76" si="34">IF(OR($D67="true",$F67="x"),"x","")</f>
        <v>x</v>
      </c>
      <c r="Z67" s="8" t="str">
        <f>IF(AND(W67="x",X67="x"),"x","")</f>
        <v>x</v>
      </c>
      <c r="AA67" s="9" t="s">
        <v>26</v>
      </c>
      <c r="AB67" s="10" t="s">
        <v>26</v>
      </c>
      <c r="AC67" s="8" t="str">
        <f>IF(OR($C67="true",$E67="x"),"x","")</f>
        <v>x</v>
      </c>
      <c r="AD67" s="8" t="str">
        <f t="shared" ref="AD67:AD76" si="35">IF(OR($D67="true",$F67="x"),"x","")</f>
        <v>x</v>
      </c>
      <c r="AE67" s="3"/>
    </row>
    <row r="68" spans="2:31" x14ac:dyDescent="0.3">
      <c r="B68" s="27" t="s">
        <v>33</v>
      </c>
      <c r="C68" s="21" t="s">
        <v>8</v>
      </c>
      <c r="D68" s="22" t="s">
        <v>9</v>
      </c>
      <c r="E68" s="14" t="s">
        <v>3</v>
      </c>
      <c r="F68" s="19" t="s">
        <v>5</v>
      </c>
      <c r="H68" s="8" t="s">
        <v>26</v>
      </c>
      <c r="I68" s="9" t="s">
        <v>26</v>
      </c>
      <c r="J68" s="10" t="s">
        <v>3</v>
      </c>
      <c r="K68" s="8" t="s">
        <v>3</v>
      </c>
      <c r="L68" s="8" t="s">
        <v>3</v>
      </c>
      <c r="N68" s="8" t="s">
        <v>26</v>
      </c>
      <c r="O68" s="9" t="s">
        <v>26</v>
      </c>
      <c r="P68" s="10" t="str">
        <f>IF($F68&lt;&gt;"x","x","")</f>
        <v>x</v>
      </c>
      <c r="Q68" s="8" t="str">
        <f>IF(OR($C68="true",$E68="x"),"x","")</f>
        <v>x</v>
      </c>
      <c r="R68" s="8" t="str">
        <f t="shared" si="33"/>
        <v>x</v>
      </c>
      <c r="T68" s="8" t="s">
        <v>26</v>
      </c>
      <c r="U68" s="9" t="s">
        <v>26</v>
      </c>
      <c r="V68" s="10" t="str">
        <f>IF($F68&lt;&gt;"x","x","")</f>
        <v>x</v>
      </c>
      <c r="W68" s="8" t="str">
        <f>IF(OR($C68="true",$E68="x"),"x","")</f>
        <v>x</v>
      </c>
      <c r="X68" s="8" t="str">
        <f t="shared" si="34"/>
        <v>x</v>
      </c>
      <c r="Z68" s="8" t="s">
        <v>26</v>
      </c>
      <c r="AA68" s="9" t="s">
        <v>26</v>
      </c>
      <c r="AB68" s="10" t="str">
        <f>IF($F68&lt;&gt;"x","x","")</f>
        <v>x</v>
      </c>
      <c r="AC68" s="8" t="str">
        <f>IF(OR($C68="true",$E68="x"),"x","")</f>
        <v>x</v>
      </c>
      <c r="AD68" s="8" t="str">
        <f t="shared" si="35"/>
        <v>x</v>
      </c>
      <c r="AE68" s="3"/>
    </row>
    <row r="69" spans="2:31" x14ac:dyDescent="0.3">
      <c r="B69" s="27" t="s">
        <v>33</v>
      </c>
      <c r="C69" s="21" t="s">
        <v>8</v>
      </c>
      <c r="D69" s="22" t="s">
        <v>9</v>
      </c>
      <c r="E69" s="14" t="s">
        <v>3</v>
      </c>
      <c r="F69" s="17" t="s">
        <v>6</v>
      </c>
      <c r="H69" s="8" t="s">
        <v>26</v>
      </c>
      <c r="I69" s="9" t="s">
        <v>26</v>
      </c>
      <c r="J69" s="10" t="s">
        <v>3</v>
      </c>
      <c r="K69" s="8" t="s">
        <v>3</v>
      </c>
      <c r="L69" s="8" t="s">
        <v>3</v>
      </c>
      <c r="N69" s="8" t="s">
        <v>26</v>
      </c>
      <c r="O69" s="9" t="s">
        <v>26</v>
      </c>
      <c r="P69" s="10" t="str">
        <f>IF($F69&lt;&gt;"x","x","")</f>
        <v>x</v>
      </c>
      <c r="Q69" s="8" t="str">
        <f>IF(OR($C69="true",$E69="x"),"x","")</f>
        <v>x</v>
      </c>
      <c r="R69" s="8" t="str">
        <f t="shared" si="33"/>
        <v>x</v>
      </c>
      <c r="T69" s="8" t="s">
        <v>26</v>
      </c>
      <c r="U69" s="9" t="s">
        <v>26</v>
      </c>
      <c r="V69" s="10" t="str">
        <f>IF($F69&lt;&gt;"x","x","")</f>
        <v>x</v>
      </c>
      <c r="W69" s="8" t="str">
        <f>IF(OR($C69="true",$E69="x"),"x","")</f>
        <v>x</v>
      </c>
      <c r="X69" s="8" t="str">
        <f t="shared" si="34"/>
        <v>x</v>
      </c>
      <c r="Z69" s="8" t="s">
        <v>26</v>
      </c>
      <c r="AA69" s="9" t="s">
        <v>26</v>
      </c>
      <c r="AB69" s="10" t="str">
        <f>IF($F69&lt;&gt;"x","x","")</f>
        <v>x</v>
      </c>
      <c r="AC69" s="8" t="str">
        <f>IF(OR($C69="true",$E69="x"),"x","")</f>
        <v>x</v>
      </c>
      <c r="AD69" s="8" t="str">
        <f t="shared" si="35"/>
        <v>x</v>
      </c>
      <c r="AE69" s="3"/>
    </row>
    <row r="70" spans="2:31" x14ac:dyDescent="0.3">
      <c r="B70" s="27" t="s">
        <v>33</v>
      </c>
      <c r="C70" s="21" t="s">
        <v>8</v>
      </c>
      <c r="D70" s="22" t="s">
        <v>9</v>
      </c>
      <c r="E70" s="20" t="s">
        <v>5</v>
      </c>
      <c r="F70" s="8" t="s">
        <v>3</v>
      </c>
      <c r="H70" s="8" t="s">
        <v>26</v>
      </c>
      <c r="I70" s="9" t="s">
        <v>3</v>
      </c>
      <c r="J70" s="10" t="s">
        <v>26</v>
      </c>
      <c r="K70" s="8" t="s">
        <v>26</v>
      </c>
      <c r="L70" s="8" t="s">
        <v>3</v>
      </c>
      <c r="N70" s="8" t="s">
        <v>26</v>
      </c>
      <c r="O70" s="9" t="str">
        <f t="shared" ref="O70:O75" si="36">IF($E70&lt;&gt;"x","x","")</f>
        <v>x</v>
      </c>
      <c r="P70" s="10" t="s">
        <v>26</v>
      </c>
      <c r="Q70" s="8" t="s">
        <v>26</v>
      </c>
      <c r="R70" s="8" t="str">
        <f t="shared" si="33"/>
        <v>x</v>
      </c>
      <c r="T70" s="8" t="s">
        <v>26</v>
      </c>
      <c r="U70" s="9" t="str">
        <f t="shared" ref="U70:U75" si="37">IF($E70&lt;&gt;"x","x","")</f>
        <v>x</v>
      </c>
      <c r="V70" s="10" t="s">
        <v>26</v>
      </c>
      <c r="W70" s="8" t="s">
        <v>26</v>
      </c>
      <c r="X70" s="8" t="str">
        <f t="shared" si="34"/>
        <v>x</v>
      </c>
      <c r="Z70" s="8" t="s">
        <v>19</v>
      </c>
      <c r="AA70" s="9" t="str">
        <f t="shared" ref="AA70:AA75" si="38">IF($E70&lt;&gt;"x","x","")</f>
        <v>x</v>
      </c>
      <c r="AB70" s="10" t="s">
        <v>19</v>
      </c>
      <c r="AC70" s="8" t="s">
        <v>20</v>
      </c>
      <c r="AD70" s="8" t="str">
        <f t="shared" si="35"/>
        <v>x</v>
      </c>
      <c r="AE70" s="3"/>
    </row>
    <row r="71" spans="2:31" x14ac:dyDescent="0.3">
      <c r="B71" s="27" t="s">
        <v>33</v>
      </c>
      <c r="C71" s="21" t="s">
        <v>8</v>
      </c>
      <c r="D71" s="22" t="s">
        <v>9</v>
      </c>
      <c r="E71" s="20" t="s">
        <v>5</v>
      </c>
      <c r="F71" s="19" t="s">
        <v>5</v>
      </c>
      <c r="H71" s="8" t="s">
        <v>26</v>
      </c>
      <c r="I71" s="9" t="s">
        <v>3</v>
      </c>
      <c r="J71" s="10" t="s">
        <v>3</v>
      </c>
      <c r="K71" s="8" t="s">
        <v>26</v>
      </c>
      <c r="L71" s="8" t="s">
        <v>3</v>
      </c>
      <c r="N71" s="8" t="s">
        <v>26</v>
      </c>
      <c r="O71" s="9" t="str">
        <f t="shared" si="36"/>
        <v>x</v>
      </c>
      <c r="P71" s="10" t="str">
        <f>IF($F71&lt;&gt;"x","x","")</f>
        <v>x</v>
      </c>
      <c r="Q71" s="8" t="s">
        <v>26</v>
      </c>
      <c r="R71" s="8" t="str">
        <f t="shared" si="33"/>
        <v>x</v>
      </c>
      <c r="T71" s="8" t="s">
        <v>26</v>
      </c>
      <c r="U71" s="9" t="str">
        <f t="shared" si="37"/>
        <v>x</v>
      </c>
      <c r="V71" s="10" t="str">
        <f>IF($F71&lt;&gt;"x","x","")</f>
        <v>x</v>
      </c>
      <c r="W71" s="8" t="s">
        <v>26</v>
      </c>
      <c r="X71" s="8" t="str">
        <f t="shared" si="34"/>
        <v>x</v>
      </c>
      <c r="Z71" s="8" t="s">
        <v>19</v>
      </c>
      <c r="AA71" s="9" t="str">
        <f t="shared" si="38"/>
        <v>x</v>
      </c>
      <c r="AB71" s="10" t="str">
        <f>IF($F71&lt;&gt;"x","x","")</f>
        <v>x</v>
      </c>
      <c r="AC71" s="8" t="s">
        <v>20</v>
      </c>
      <c r="AD71" s="8" t="str">
        <f t="shared" si="35"/>
        <v>x</v>
      </c>
      <c r="AE71" s="3"/>
    </row>
    <row r="72" spans="2:31" x14ac:dyDescent="0.3">
      <c r="B72" s="27" t="s">
        <v>33</v>
      </c>
      <c r="C72" s="21" t="s">
        <v>8</v>
      </c>
      <c r="D72" s="22" t="s">
        <v>9</v>
      </c>
      <c r="E72" s="20" t="s">
        <v>5</v>
      </c>
      <c r="F72" s="17" t="s">
        <v>6</v>
      </c>
      <c r="H72" s="8" t="s">
        <v>26</v>
      </c>
      <c r="I72" s="9" t="s">
        <v>3</v>
      </c>
      <c r="J72" s="10" t="s">
        <v>3</v>
      </c>
      <c r="K72" s="8" t="s">
        <v>26</v>
      </c>
      <c r="L72" s="8" t="s">
        <v>3</v>
      </c>
      <c r="N72" s="8" t="s">
        <v>26</v>
      </c>
      <c r="O72" s="9" t="str">
        <f t="shared" si="36"/>
        <v>x</v>
      </c>
      <c r="P72" s="10" t="str">
        <f>IF($F72&lt;&gt;"x","x","")</f>
        <v>x</v>
      </c>
      <c r="Q72" s="8" t="s">
        <v>26</v>
      </c>
      <c r="R72" s="8" t="str">
        <f t="shared" si="33"/>
        <v>x</v>
      </c>
      <c r="T72" s="8" t="s">
        <v>26</v>
      </c>
      <c r="U72" s="9" t="str">
        <f t="shared" si="37"/>
        <v>x</v>
      </c>
      <c r="V72" s="10" t="str">
        <f>IF($F72&lt;&gt;"x","x","")</f>
        <v>x</v>
      </c>
      <c r="W72" s="8" t="s">
        <v>26</v>
      </c>
      <c r="X72" s="8" t="str">
        <f t="shared" si="34"/>
        <v>x</v>
      </c>
      <c r="Z72" s="8" t="s">
        <v>19</v>
      </c>
      <c r="AA72" s="9" t="str">
        <f t="shared" si="38"/>
        <v>x</v>
      </c>
      <c r="AB72" s="10" t="str">
        <f>IF($F72&lt;&gt;"x","x","")</f>
        <v>x</v>
      </c>
      <c r="AC72" s="8" t="s">
        <v>20</v>
      </c>
      <c r="AD72" s="8" t="str">
        <f t="shared" si="35"/>
        <v>x</v>
      </c>
      <c r="AE72" s="3"/>
    </row>
    <row r="73" spans="2:31" x14ac:dyDescent="0.3">
      <c r="B73" s="27" t="s">
        <v>33</v>
      </c>
      <c r="C73" s="21" t="s">
        <v>8</v>
      </c>
      <c r="D73" s="22" t="s">
        <v>9</v>
      </c>
      <c r="E73" s="18" t="s">
        <v>6</v>
      </c>
      <c r="F73" s="8" t="s">
        <v>3</v>
      </c>
      <c r="H73" s="8" t="s">
        <v>26</v>
      </c>
      <c r="I73" s="9" t="s">
        <v>3</v>
      </c>
      <c r="J73" s="10" t="s">
        <v>26</v>
      </c>
      <c r="K73" s="8" t="s">
        <v>26</v>
      </c>
      <c r="L73" s="8" t="s">
        <v>3</v>
      </c>
      <c r="N73" s="8" t="s">
        <v>19</v>
      </c>
      <c r="O73" s="9" t="str">
        <f t="shared" si="36"/>
        <v>x</v>
      </c>
      <c r="P73" s="10" t="s">
        <v>20</v>
      </c>
      <c r="Q73" s="8" t="s">
        <v>19</v>
      </c>
      <c r="R73" s="8" t="str">
        <f t="shared" si="33"/>
        <v>x</v>
      </c>
      <c r="T73" s="8" t="s">
        <v>20</v>
      </c>
      <c r="U73" s="9" t="str">
        <f t="shared" si="37"/>
        <v>x</v>
      </c>
      <c r="V73" s="10" t="s">
        <v>20</v>
      </c>
      <c r="W73" s="8" t="s">
        <v>19</v>
      </c>
      <c r="X73" s="8" t="str">
        <f t="shared" si="34"/>
        <v>x</v>
      </c>
      <c r="Z73" s="8" t="s">
        <v>26</v>
      </c>
      <c r="AA73" s="9" t="str">
        <f t="shared" si="38"/>
        <v>x</v>
      </c>
      <c r="AB73" s="10" t="s">
        <v>26</v>
      </c>
      <c r="AC73" s="8" t="s">
        <v>26</v>
      </c>
      <c r="AD73" s="8" t="str">
        <f t="shared" si="35"/>
        <v>x</v>
      </c>
      <c r="AE73" s="3"/>
    </row>
    <row r="74" spans="2:31" x14ac:dyDescent="0.3">
      <c r="B74" s="27" t="s">
        <v>33</v>
      </c>
      <c r="C74" s="21" t="s">
        <v>8</v>
      </c>
      <c r="D74" s="22" t="s">
        <v>9</v>
      </c>
      <c r="E74" s="18" t="s">
        <v>6</v>
      </c>
      <c r="F74" s="19" t="s">
        <v>5</v>
      </c>
      <c r="H74" s="8" t="s">
        <v>26</v>
      </c>
      <c r="I74" s="9" t="s">
        <v>3</v>
      </c>
      <c r="J74" s="10" t="s">
        <v>3</v>
      </c>
      <c r="K74" s="8" t="s">
        <v>26</v>
      </c>
      <c r="L74" s="8" t="s">
        <v>3</v>
      </c>
      <c r="N74" s="8" t="s">
        <v>26</v>
      </c>
      <c r="O74" s="9" t="str">
        <f t="shared" si="36"/>
        <v>x</v>
      </c>
      <c r="P74" s="10" t="str">
        <f>IF($F74&lt;&gt;"x","x","")</f>
        <v>x</v>
      </c>
      <c r="Q74" s="8" t="s">
        <v>26</v>
      </c>
      <c r="R74" s="8" t="str">
        <f t="shared" si="33"/>
        <v>x</v>
      </c>
      <c r="T74" s="8" t="s">
        <v>20</v>
      </c>
      <c r="U74" s="9" t="str">
        <f t="shared" si="37"/>
        <v>x</v>
      </c>
      <c r="V74" s="10" t="str">
        <f>IF($F74&lt;&gt;"x","x","")</f>
        <v>x</v>
      </c>
      <c r="W74" s="8" t="s">
        <v>19</v>
      </c>
      <c r="X74" s="8" t="str">
        <f t="shared" si="34"/>
        <v>x</v>
      </c>
      <c r="Z74" s="8" t="s">
        <v>26</v>
      </c>
      <c r="AA74" s="9" t="str">
        <f t="shared" si="38"/>
        <v>x</v>
      </c>
      <c r="AB74" s="10" t="str">
        <f>IF($F74&lt;&gt;"x","x","")</f>
        <v>x</v>
      </c>
      <c r="AC74" s="8" t="s">
        <v>26</v>
      </c>
      <c r="AD74" s="8" t="str">
        <f t="shared" si="35"/>
        <v>x</v>
      </c>
      <c r="AE74" s="3"/>
    </row>
    <row r="75" spans="2:31" x14ac:dyDescent="0.3">
      <c r="B75" s="27" t="s">
        <v>33</v>
      </c>
      <c r="C75" s="21" t="s">
        <v>8</v>
      </c>
      <c r="D75" s="22" t="s">
        <v>9</v>
      </c>
      <c r="E75" s="18" t="s">
        <v>6</v>
      </c>
      <c r="F75" s="17" t="s">
        <v>6</v>
      </c>
      <c r="H75" s="8" t="s">
        <v>26</v>
      </c>
      <c r="I75" s="9" t="s">
        <v>3</v>
      </c>
      <c r="J75" s="10" t="s">
        <v>3</v>
      </c>
      <c r="K75" s="8" t="s">
        <v>26</v>
      </c>
      <c r="L75" s="8" t="s">
        <v>3</v>
      </c>
      <c r="N75" s="8" t="s">
        <v>26</v>
      </c>
      <c r="O75" s="9" t="str">
        <f t="shared" si="36"/>
        <v>x</v>
      </c>
      <c r="P75" s="10" t="str">
        <f>IF($F75&lt;&gt;"x","x","")</f>
        <v>x</v>
      </c>
      <c r="Q75" s="8" t="s">
        <v>26</v>
      </c>
      <c r="R75" s="8" t="str">
        <f t="shared" si="33"/>
        <v>x</v>
      </c>
      <c r="T75" s="8" t="s">
        <v>20</v>
      </c>
      <c r="U75" s="9" t="str">
        <f t="shared" si="37"/>
        <v>x</v>
      </c>
      <c r="V75" s="10" t="str">
        <f>IF($F75&lt;&gt;"x","x","")</f>
        <v>x</v>
      </c>
      <c r="W75" s="8" t="s">
        <v>19</v>
      </c>
      <c r="X75" s="8" t="str">
        <f t="shared" si="34"/>
        <v>x</v>
      </c>
      <c r="Z75" s="8" t="s">
        <v>26</v>
      </c>
      <c r="AA75" s="9" t="str">
        <f t="shared" si="38"/>
        <v>x</v>
      </c>
      <c r="AB75" s="10" t="str">
        <f>IF($F75&lt;&gt;"x","x","")</f>
        <v>x</v>
      </c>
      <c r="AC75" s="8" t="s">
        <v>26</v>
      </c>
      <c r="AD75" s="8" t="str">
        <f t="shared" si="35"/>
        <v>x</v>
      </c>
      <c r="AE75" s="3"/>
    </row>
    <row r="76" spans="2:31" x14ac:dyDescent="0.3">
      <c r="B76" s="27" t="s">
        <v>33</v>
      </c>
      <c r="C76" s="22" t="s">
        <v>9</v>
      </c>
      <c r="D76" s="21" t="s">
        <v>8</v>
      </c>
      <c r="E76" s="14" t="s">
        <v>3</v>
      </c>
      <c r="F76" s="8" t="s">
        <v>3</v>
      </c>
      <c r="H76" s="8" t="s">
        <v>3</v>
      </c>
      <c r="I76" s="9" t="s">
        <v>26</v>
      </c>
      <c r="J76" s="10" t="s">
        <v>26</v>
      </c>
      <c r="K76" s="8" t="s">
        <v>3</v>
      </c>
      <c r="L76" s="8" t="s">
        <v>3</v>
      </c>
      <c r="N76" s="8" t="str">
        <f>IF(AND(K76="x",L76="x"),"x","")</f>
        <v>x</v>
      </c>
      <c r="O76" s="9" t="s">
        <v>20</v>
      </c>
      <c r="P76" s="10" t="s">
        <v>19</v>
      </c>
      <c r="Q76" s="8" t="str">
        <f t="shared" ref="Q76:Q84" si="39">IF(OR($C76="true",$E76="x"),"x","")</f>
        <v>x</v>
      </c>
      <c r="R76" s="8" t="str">
        <f t="shared" si="33"/>
        <v>x</v>
      </c>
      <c r="T76" s="8" t="str">
        <f>IF(AND(Q76="x",R76="x"),"x","")</f>
        <v>x</v>
      </c>
      <c r="U76" s="9" t="s">
        <v>26</v>
      </c>
      <c r="V76" s="10" t="s">
        <v>26</v>
      </c>
      <c r="W76" s="8" t="str">
        <f t="shared" ref="W76:W84" si="40">IF(OR($C76="true",$E76="x"),"x","")</f>
        <v>x</v>
      </c>
      <c r="X76" s="8" t="str">
        <f t="shared" si="34"/>
        <v>x</v>
      </c>
      <c r="Z76" s="8" t="str">
        <f>IF(AND(W76="x",X76="x"),"x","")</f>
        <v>x</v>
      </c>
      <c r="AA76" s="9" t="s">
        <v>26</v>
      </c>
      <c r="AB76" s="10" t="s">
        <v>26</v>
      </c>
      <c r="AC76" s="8" t="str">
        <f t="shared" ref="AC76:AC84" si="41">IF(OR($C76="true",$E76="x"),"x","")</f>
        <v>x</v>
      </c>
      <c r="AD76" s="8" t="str">
        <f t="shared" si="35"/>
        <v>x</v>
      </c>
      <c r="AE76" s="3"/>
    </row>
    <row r="77" spans="2:31" x14ac:dyDescent="0.3">
      <c r="B77" s="27" t="s">
        <v>33</v>
      </c>
      <c r="C77" s="22" t="s">
        <v>9</v>
      </c>
      <c r="D77" s="21" t="s">
        <v>8</v>
      </c>
      <c r="E77" s="14" t="s">
        <v>3</v>
      </c>
      <c r="F77" s="19" t="s">
        <v>5</v>
      </c>
      <c r="H77" s="8" t="s">
        <v>26</v>
      </c>
      <c r="I77" s="9" t="s">
        <v>26</v>
      </c>
      <c r="J77" s="10" t="s">
        <v>3</v>
      </c>
      <c r="K77" s="8" t="s">
        <v>3</v>
      </c>
      <c r="L77" s="8" t="s">
        <v>26</v>
      </c>
      <c r="N77" s="8" t="s">
        <v>26</v>
      </c>
      <c r="O77" s="9" t="s">
        <v>26</v>
      </c>
      <c r="P77" s="10" t="str">
        <f>IF($F77&lt;&gt;"x","x","")</f>
        <v>x</v>
      </c>
      <c r="Q77" s="8" t="str">
        <f t="shared" si="39"/>
        <v>x</v>
      </c>
      <c r="R77" s="8" t="s">
        <v>26</v>
      </c>
      <c r="T77" s="8" t="s">
        <v>26</v>
      </c>
      <c r="U77" s="9" t="s">
        <v>26</v>
      </c>
      <c r="V77" s="10" t="str">
        <f>IF($F77&lt;&gt;"x","x","")</f>
        <v>x</v>
      </c>
      <c r="W77" s="8" t="str">
        <f t="shared" si="40"/>
        <v>x</v>
      </c>
      <c r="X77" s="8" t="s">
        <v>26</v>
      </c>
      <c r="Z77" s="8" t="s">
        <v>19</v>
      </c>
      <c r="AA77" s="9" t="s">
        <v>19</v>
      </c>
      <c r="AB77" s="10" t="str">
        <f>IF($F77&lt;&gt;"x","x","")</f>
        <v>x</v>
      </c>
      <c r="AC77" s="8" t="str">
        <f t="shared" si="41"/>
        <v>x</v>
      </c>
      <c r="AD77" s="8" t="s">
        <v>20</v>
      </c>
      <c r="AE77" s="3"/>
    </row>
    <row r="78" spans="2:31" x14ac:dyDescent="0.3">
      <c r="B78" s="27" t="s">
        <v>33</v>
      </c>
      <c r="C78" s="22" t="s">
        <v>9</v>
      </c>
      <c r="D78" s="21" t="s">
        <v>8</v>
      </c>
      <c r="E78" s="14" t="s">
        <v>3</v>
      </c>
      <c r="F78" s="17" t="s">
        <v>6</v>
      </c>
      <c r="H78" s="8" t="s">
        <v>26</v>
      </c>
      <c r="I78" s="9" t="s">
        <v>26</v>
      </c>
      <c r="J78" s="10" t="s">
        <v>3</v>
      </c>
      <c r="K78" s="8" t="s">
        <v>3</v>
      </c>
      <c r="L78" s="8" t="s">
        <v>26</v>
      </c>
      <c r="N78" s="8" t="s">
        <v>19</v>
      </c>
      <c r="O78" s="9" t="s">
        <v>20</v>
      </c>
      <c r="P78" s="10" t="str">
        <f>IF($F78&lt;&gt;"x","x","")</f>
        <v>x</v>
      </c>
      <c r="Q78" s="8" t="str">
        <f t="shared" si="39"/>
        <v>x</v>
      </c>
      <c r="R78" s="8" t="s">
        <v>19</v>
      </c>
      <c r="T78" s="8" t="s">
        <v>20</v>
      </c>
      <c r="U78" s="9" t="s">
        <v>20</v>
      </c>
      <c r="V78" s="10" t="str">
        <f>IF($F78&lt;&gt;"x","x","")</f>
        <v>x</v>
      </c>
      <c r="W78" s="8" t="str">
        <f t="shared" si="40"/>
        <v>x</v>
      </c>
      <c r="X78" s="8" t="s">
        <v>19</v>
      </c>
      <c r="Z78" s="8" t="s">
        <v>26</v>
      </c>
      <c r="AA78" s="9" t="s">
        <v>26</v>
      </c>
      <c r="AB78" s="10" t="str">
        <f>IF($F78&lt;&gt;"x","x","")</f>
        <v>x</v>
      </c>
      <c r="AC78" s="8" t="str">
        <f t="shared" si="41"/>
        <v>x</v>
      </c>
      <c r="AD78" s="8" t="s">
        <v>26</v>
      </c>
      <c r="AE78" s="3"/>
    </row>
    <row r="79" spans="2:31" x14ac:dyDescent="0.3">
      <c r="B79" s="27" t="s">
        <v>33</v>
      </c>
      <c r="C79" s="22" t="s">
        <v>9</v>
      </c>
      <c r="D79" s="21" t="s">
        <v>8</v>
      </c>
      <c r="E79" s="20" t="s">
        <v>5</v>
      </c>
      <c r="F79" s="8" t="s">
        <v>3</v>
      </c>
      <c r="H79" s="11" t="s">
        <v>26</v>
      </c>
      <c r="I79" s="9" t="s">
        <v>3</v>
      </c>
      <c r="J79" s="10" t="s">
        <v>26</v>
      </c>
      <c r="K79" s="8" t="s">
        <v>3</v>
      </c>
      <c r="L79" s="8" t="s">
        <v>3</v>
      </c>
      <c r="N79" s="11" t="s">
        <v>26</v>
      </c>
      <c r="O79" s="9" t="str">
        <f t="shared" ref="O79:O84" si="42">IF($E79&lt;&gt;"x","x","")</f>
        <v>x</v>
      </c>
      <c r="P79" s="10" t="s">
        <v>26</v>
      </c>
      <c r="Q79" s="8" t="str">
        <f t="shared" si="39"/>
        <v>x</v>
      </c>
      <c r="R79" s="8" t="str">
        <f>IF(OR($D79="true",$F79="x"),"x","")</f>
        <v>x</v>
      </c>
      <c r="T79" s="11" t="s">
        <v>26</v>
      </c>
      <c r="U79" s="9" t="str">
        <f t="shared" ref="U79:U84" si="43">IF($E79&lt;&gt;"x","x","")</f>
        <v>x</v>
      </c>
      <c r="V79" s="10" t="s">
        <v>26</v>
      </c>
      <c r="W79" s="8" t="str">
        <f t="shared" si="40"/>
        <v>x</v>
      </c>
      <c r="X79" s="8" t="str">
        <f>IF(OR($D79="true",$F79="x"),"x","")</f>
        <v>x</v>
      </c>
      <c r="Z79" s="11" t="s">
        <v>26</v>
      </c>
      <c r="AA79" s="9" t="str">
        <f t="shared" ref="AA79:AA84" si="44">IF($E79&lt;&gt;"x","x","")</f>
        <v>x</v>
      </c>
      <c r="AB79" s="10" t="s">
        <v>26</v>
      </c>
      <c r="AC79" s="8" t="str">
        <f t="shared" si="41"/>
        <v>x</v>
      </c>
      <c r="AD79" s="8" t="str">
        <f>IF(OR($D79="true",$F79="x"),"x","")</f>
        <v>x</v>
      </c>
      <c r="AE79" s="3"/>
    </row>
    <row r="80" spans="2:31" x14ac:dyDescent="0.3">
      <c r="B80" s="27" t="s">
        <v>33</v>
      </c>
      <c r="C80" s="22" t="s">
        <v>9</v>
      </c>
      <c r="D80" s="21" t="s">
        <v>8</v>
      </c>
      <c r="E80" s="20" t="s">
        <v>5</v>
      </c>
      <c r="F80" s="19" t="s">
        <v>5</v>
      </c>
      <c r="H80" s="8" t="s">
        <v>26</v>
      </c>
      <c r="I80" s="9" t="s">
        <v>3</v>
      </c>
      <c r="J80" s="10" t="s">
        <v>3</v>
      </c>
      <c r="K80" s="8" t="s">
        <v>3</v>
      </c>
      <c r="L80" s="8" t="s">
        <v>26</v>
      </c>
      <c r="N80" s="8" t="s">
        <v>26</v>
      </c>
      <c r="O80" s="9" t="str">
        <f t="shared" si="42"/>
        <v>x</v>
      </c>
      <c r="P80" s="10" t="str">
        <f>IF($F80&lt;&gt;"x","x","")</f>
        <v>x</v>
      </c>
      <c r="Q80" s="8" t="str">
        <f t="shared" si="39"/>
        <v>x</v>
      </c>
      <c r="R80" s="8" t="s">
        <v>26</v>
      </c>
      <c r="T80" s="8" t="s">
        <v>26</v>
      </c>
      <c r="U80" s="9" t="str">
        <f t="shared" si="43"/>
        <v>x</v>
      </c>
      <c r="V80" s="10" t="str">
        <f>IF($F80&lt;&gt;"x","x","")</f>
        <v>x</v>
      </c>
      <c r="W80" s="8" t="str">
        <f t="shared" si="40"/>
        <v>x</v>
      </c>
      <c r="X80" s="8" t="s">
        <v>26</v>
      </c>
      <c r="Z80" s="8" t="s">
        <v>19</v>
      </c>
      <c r="AA80" s="9" t="str">
        <f t="shared" si="44"/>
        <v>x</v>
      </c>
      <c r="AB80" s="10" t="str">
        <f>IF($F80&lt;&gt;"x","x","")</f>
        <v>x</v>
      </c>
      <c r="AC80" s="8" t="str">
        <f t="shared" si="41"/>
        <v>x</v>
      </c>
      <c r="AD80" s="8" t="s">
        <v>20</v>
      </c>
      <c r="AE80" s="3"/>
    </row>
    <row r="81" spans="2:31" x14ac:dyDescent="0.3">
      <c r="B81" s="27" t="s">
        <v>33</v>
      </c>
      <c r="C81" s="22" t="s">
        <v>9</v>
      </c>
      <c r="D81" s="21" t="s">
        <v>8</v>
      </c>
      <c r="E81" s="20" t="s">
        <v>5</v>
      </c>
      <c r="F81" s="17" t="s">
        <v>6</v>
      </c>
      <c r="H81" s="8" t="s">
        <v>26</v>
      </c>
      <c r="I81" s="9" t="s">
        <v>3</v>
      </c>
      <c r="J81" s="10" t="s">
        <v>3</v>
      </c>
      <c r="K81" s="8" t="s">
        <v>3</v>
      </c>
      <c r="L81" s="8" t="s">
        <v>26</v>
      </c>
      <c r="N81" s="8" t="s">
        <v>26</v>
      </c>
      <c r="O81" s="9" t="str">
        <f t="shared" si="42"/>
        <v>x</v>
      </c>
      <c r="P81" s="10" t="str">
        <f>IF($F81&lt;&gt;"x","x","")</f>
        <v>x</v>
      </c>
      <c r="Q81" s="8" t="str">
        <f t="shared" si="39"/>
        <v>x</v>
      </c>
      <c r="R81" s="8" t="s">
        <v>26</v>
      </c>
      <c r="T81" s="8" t="s">
        <v>20</v>
      </c>
      <c r="U81" s="9" t="str">
        <f t="shared" si="43"/>
        <v>x</v>
      </c>
      <c r="V81" s="10" t="str">
        <f>IF($F81&lt;&gt;"x","x","")</f>
        <v>x</v>
      </c>
      <c r="W81" s="8" t="str">
        <f t="shared" si="40"/>
        <v>x</v>
      </c>
      <c r="X81" s="8" t="s">
        <v>19</v>
      </c>
      <c r="Z81" s="8" t="s">
        <v>26</v>
      </c>
      <c r="AA81" s="9" t="str">
        <f t="shared" si="44"/>
        <v>x</v>
      </c>
      <c r="AB81" s="10" t="str">
        <f>IF($F81&lt;&gt;"x","x","")</f>
        <v>x</v>
      </c>
      <c r="AC81" s="8" t="str">
        <f t="shared" si="41"/>
        <v>x</v>
      </c>
      <c r="AD81" s="8" t="s">
        <v>26</v>
      </c>
      <c r="AE81" s="3"/>
    </row>
    <row r="82" spans="2:31" x14ac:dyDescent="0.3">
      <c r="B82" s="27" t="s">
        <v>33</v>
      </c>
      <c r="C82" s="22" t="s">
        <v>9</v>
      </c>
      <c r="D82" s="21" t="s">
        <v>8</v>
      </c>
      <c r="E82" s="18" t="s">
        <v>6</v>
      </c>
      <c r="F82" s="8" t="s">
        <v>3</v>
      </c>
      <c r="H82" s="8" t="s">
        <v>26</v>
      </c>
      <c r="I82" s="9" t="s">
        <v>3</v>
      </c>
      <c r="J82" s="10" t="s">
        <v>26</v>
      </c>
      <c r="K82" s="8" t="s">
        <v>3</v>
      </c>
      <c r="L82" s="8" t="s">
        <v>3</v>
      </c>
      <c r="N82" s="8" t="s">
        <v>26</v>
      </c>
      <c r="O82" s="9" t="str">
        <f t="shared" si="42"/>
        <v>x</v>
      </c>
      <c r="P82" s="10" t="s">
        <v>26</v>
      </c>
      <c r="Q82" s="8" t="str">
        <f t="shared" si="39"/>
        <v>x</v>
      </c>
      <c r="R82" s="8" t="str">
        <f>IF(OR($D82="true",$F82="x"),"x","")</f>
        <v>x</v>
      </c>
      <c r="T82" s="8" t="s">
        <v>26</v>
      </c>
      <c r="U82" s="9" t="str">
        <f t="shared" si="43"/>
        <v>x</v>
      </c>
      <c r="V82" s="10" t="s">
        <v>26</v>
      </c>
      <c r="W82" s="8" t="str">
        <f t="shared" si="40"/>
        <v>x</v>
      </c>
      <c r="X82" s="8" t="str">
        <f>IF(OR($D82="true",$F82="x"),"x","")</f>
        <v>x</v>
      </c>
      <c r="Z82" s="8" t="s">
        <v>26</v>
      </c>
      <c r="AA82" s="9" t="str">
        <f t="shared" si="44"/>
        <v>x</v>
      </c>
      <c r="AB82" s="10" t="s">
        <v>26</v>
      </c>
      <c r="AC82" s="8" t="str">
        <f t="shared" si="41"/>
        <v>x</v>
      </c>
      <c r="AD82" s="8" t="str">
        <f>IF(OR($D82="true",$F82="x"),"x","")</f>
        <v>x</v>
      </c>
      <c r="AE82" s="3"/>
    </row>
    <row r="83" spans="2:31" x14ac:dyDescent="0.3">
      <c r="B83" s="27" t="s">
        <v>33</v>
      </c>
      <c r="C83" s="22" t="s">
        <v>9</v>
      </c>
      <c r="D83" s="21" t="s">
        <v>8</v>
      </c>
      <c r="E83" s="18" t="s">
        <v>6</v>
      </c>
      <c r="F83" s="19" t="s">
        <v>5</v>
      </c>
      <c r="H83" s="8" t="s">
        <v>26</v>
      </c>
      <c r="I83" s="9" t="s">
        <v>3</v>
      </c>
      <c r="J83" s="10" t="s">
        <v>3</v>
      </c>
      <c r="K83" s="8" t="s">
        <v>3</v>
      </c>
      <c r="L83" s="8" t="s">
        <v>26</v>
      </c>
      <c r="N83" s="8" t="s">
        <v>26</v>
      </c>
      <c r="O83" s="9" t="str">
        <f t="shared" si="42"/>
        <v>x</v>
      </c>
      <c r="P83" s="10" t="str">
        <f>IF($F83&lt;&gt;"x","x","")</f>
        <v>x</v>
      </c>
      <c r="Q83" s="8" t="str">
        <f t="shared" si="39"/>
        <v>x</v>
      </c>
      <c r="R83" s="8" t="s">
        <v>26</v>
      </c>
      <c r="T83" s="8" t="s">
        <v>26</v>
      </c>
      <c r="U83" s="9" t="str">
        <f t="shared" si="43"/>
        <v>x</v>
      </c>
      <c r="V83" s="10" t="str">
        <f>IF($F83&lt;&gt;"x","x","")</f>
        <v>x</v>
      </c>
      <c r="W83" s="8" t="str">
        <f t="shared" si="40"/>
        <v>x</v>
      </c>
      <c r="X83" s="8" t="s">
        <v>26</v>
      </c>
      <c r="Z83" s="8" t="s">
        <v>19</v>
      </c>
      <c r="AA83" s="9" t="str">
        <f t="shared" si="44"/>
        <v>x</v>
      </c>
      <c r="AB83" s="10" t="str">
        <f>IF($F83&lt;&gt;"x","x","")</f>
        <v>x</v>
      </c>
      <c r="AC83" s="8" t="str">
        <f t="shared" si="41"/>
        <v>x</v>
      </c>
      <c r="AD83" s="8" t="s">
        <v>20</v>
      </c>
      <c r="AE83" s="3"/>
    </row>
    <row r="84" spans="2:31" x14ac:dyDescent="0.3">
      <c r="B84" s="27" t="s">
        <v>33</v>
      </c>
      <c r="C84" s="22" t="s">
        <v>9</v>
      </c>
      <c r="D84" s="21" t="s">
        <v>8</v>
      </c>
      <c r="E84" s="18" t="s">
        <v>6</v>
      </c>
      <c r="F84" s="17" t="s">
        <v>6</v>
      </c>
      <c r="H84" s="8" t="s">
        <v>26</v>
      </c>
      <c r="I84" s="9" t="s">
        <v>3</v>
      </c>
      <c r="J84" s="10" t="s">
        <v>3</v>
      </c>
      <c r="K84" s="8" t="s">
        <v>3</v>
      </c>
      <c r="L84" s="8" t="s">
        <v>26</v>
      </c>
      <c r="N84" s="8" t="s">
        <v>26</v>
      </c>
      <c r="O84" s="9" t="str">
        <f t="shared" si="42"/>
        <v>x</v>
      </c>
      <c r="P84" s="10" t="str">
        <f>IF($F84&lt;&gt;"x","x","")</f>
        <v>x</v>
      </c>
      <c r="Q84" s="8" t="str">
        <f t="shared" si="39"/>
        <v>x</v>
      </c>
      <c r="R84" s="8" t="s">
        <v>26</v>
      </c>
      <c r="T84" s="8" t="s">
        <v>20</v>
      </c>
      <c r="U84" s="9" t="str">
        <f t="shared" si="43"/>
        <v>x</v>
      </c>
      <c r="V84" s="10" t="str">
        <f>IF($F84&lt;&gt;"x","x","")</f>
        <v>x</v>
      </c>
      <c r="W84" s="8" t="str">
        <f t="shared" si="40"/>
        <v>x</v>
      </c>
      <c r="X84" s="8" t="s">
        <v>19</v>
      </c>
      <c r="Z84" s="8" t="s">
        <v>26</v>
      </c>
      <c r="AA84" s="9" t="str">
        <f t="shared" si="44"/>
        <v>x</v>
      </c>
      <c r="AB84" s="10" t="str">
        <f>IF($F84&lt;&gt;"x","x","")</f>
        <v>x</v>
      </c>
      <c r="AC84" s="8" t="str">
        <f t="shared" si="41"/>
        <v>x</v>
      </c>
      <c r="AD84" s="8" t="s">
        <v>26</v>
      </c>
      <c r="AE84" s="3"/>
    </row>
  </sheetData>
  <autoFilter ref="B3:AD84"/>
  <sortState ref="B4:L84">
    <sortCondition ref="B4:B84"/>
    <sortCondition ref="C4:C84"/>
    <sortCondition ref="D4:D84"/>
    <sortCondition descending="1" ref="E4:E84"/>
    <sortCondition descending="1" ref="F4:F84"/>
  </sortState>
  <mergeCells count="11">
    <mergeCell ref="B1:F1"/>
    <mergeCell ref="H1:L1"/>
    <mergeCell ref="C2:D2"/>
    <mergeCell ref="E2:F2"/>
    <mergeCell ref="N1:R1"/>
    <mergeCell ref="T1:X1"/>
    <mergeCell ref="H2:L2"/>
    <mergeCell ref="Z1:AD1"/>
    <mergeCell ref="N2:R2"/>
    <mergeCell ref="T2:X2"/>
    <mergeCell ref="Z2:AD2"/>
  </mergeCells>
  <conditionalFormatting sqref="H4:AE84">
    <cfRule type="containsText" dxfId="7" priority="5" operator="containsText" text="no">
      <formula>NOT(ISERROR(SEARCH("no",H4)))</formula>
    </cfRule>
    <cfRule type="containsText" dxfId="6" priority="6" operator="containsText" text="yes">
      <formula>NOT(ISERROR(SEARCH("yes",H4)))</formula>
    </cfRule>
    <cfRule type="containsText" dxfId="5" priority="7" operator="containsText" text="x">
      <formula>NOT(ISERROR(SEARCH("x",H4)))</formula>
    </cfRule>
    <cfRule type="beginsWith" dxfId="4" priority="1" operator="beginsWith" text="i">
      <formula>LEFT(H4,LEN("i"))="i"</formula>
    </cfRule>
  </conditionalFormatting>
  <pageMargins left="0.7" right="0.7" top="0.78740157499999996" bottom="0.78740157499999996"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Domberg, Andreas</dc:creator>
  <cp:lastModifiedBy>Domberg, Andreas</cp:lastModifiedBy>
  <cp:lastPrinted>2019-11-26T16:01:43Z</cp:lastPrinted>
  <dcterms:created xsi:type="dcterms:W3CDTF">2019-11-26T15:00:16Z</dcterms:created>
  <dcterms:modified xsi:type="dcterms:W3CDTF">2020-03-30T07:46:12Z</dcterms:modified>
</cp:coreProperties>
</file>