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omberg\Desktop\studies\2019 ARG2\"/>
    </mc:Choice>
  </mc:AlternateContent>
  <bookViews>
    <workbookView xWindow="0" yWindow="456" windowWidth="33024" windowHeight="21084"/>
  </bookViews>
  <sheets>
    <sheet name="Tabelle1" sheetId="1" r:id="rId1"/>
  </sheets>
  <definedNames>
    <definedName name="_xlnm.Print_Area" localSheetId="0">Tabelle1!$B$1:$L$90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9" i="1" l="1"/>
  <c r="I28" i="1"/>
  <c r="I27" i="1"/>
  <c r="K26" i="1"/>
  <c r="K25" i="1"/>
  <c r="I24" i="1"/>
  <c r="I23" i="1"/>
  <c r="K22" i="1"/>
  <c r="H22" i="1"/>
  <c r="K21" i="1"/>
  <c r="I21" i="1"/>
  <c r="K20" i="1"/>
  <c r="I20" i="1"/>
  <c r="H13" i="1" l="1"/>
  <c r="H31" i="1"/>
  <c r="H40" i="1"/>
  <c r="H49" i="1"/>
  <c r="H4" i="1"/>
  <c r="L5" i="1"/>
  <c r="L6" i="1"/>
  <c r="K7" i="1"/>
  <c r="K8" i="1"/>
  <c r="K13" i="1"/>
  <c r="L13" i="1"/>
  <c r="K14" i="1"/>
  <c r="L14" i="1"/>
  <c r="K15" i="1"/>
  <c r="L15" i="1"/>
  <c r="K16" i="1"/>
  <c r="K17" i="1"/>
  <c r="K18" i="1"/>
  <c r="K19" i="1"/>
  <c r="L22" i="1"/>
  <c r="L23" i="1"/>
  <c r="L24" i="1"/>
  <c r="L25" i="1"/>
  <c r="L26" i="1"/>
  <c r="L27" i="1"/>
  <c r="L28" i="1"/>
  <c r="L29" i="1"/>
  <c r="L30" i="1"/>
  <c r="K31" i="1"/>
  <c r="L31" i="1"/>
  <c r="L32" i="1"/>
  <c r="L33" i="1"/>
  <c r="K34" i="1"/>
  <c r="K35" i="1"/>
  <c r="K40" i="1"/>
  <c r="L40" i="1"/>
  <c r="K41" i="1"/>
  <c r="L41" i="1"/>
  <c r="K42" i="1"/>
  <c r="L42" i="1"/>
  <c r="K43" i="1"/>
  <c r="K44" i="1"/>
  <c r="K45" i="1"/>
  <c r="K46" i="1"/>
  <c r="K47" i="1"/>
  <c r="K48" i="1"/>
  <c r="K49" i="1"/>
  <c r="L49" i="1"/>
  <c r="L50" i="1"/>
  <c r="L51" i="1"/>
  <c r="K52" i="1"/>
  <c r="L52" i="1"/>
  <c r="K53" i="1"/>
  <c r="L53" i="1"/>
  <c r="L54" i="1"/>
  <c r="L55" i="1"/>
  <c r="L56" i="1"/>
  <c r="L57" i="1"/>
  <c r="L4" i="1"/>
  <c r="K4" i="1"/>
  <c r="J7" i="1"/>
  <c r="J8" i="1"/>
  <c r="J9" i="1"/>
  <c r="J10" i="1"/>
  <c r="J11" i="1"/>
  <c r="J12" i="1"/>
  <c r="J16" i="1"/>
  <c r="J17" i="1"/>
  <c r="J18" i="1"/>
  <c r="J19" i="1"/>
  <c r="J20" i="1"/>
  <c r="J21" i="1"/>
  <c r="J25" i="1"/>
  <c r="J26" i="1"/>
  <c r="J27" i="1"/>
  <c r="J28" i="1"/>
  <c r="J29" i="1"/>
  <c r="J30" i="1"/>
  <c r="J34" i="1"/>
  <c r="J35" i="1"/>
  <c r="J36" i="1"/>
  <c r="J37" i="1"/>
  <c r="J38" i="1"/>
  <c r="J39" i="1"/>
  <c r="J43" i="1"/>
  <c r="J44" i="1"/>
  <c r="J45" i="1"/>
  <c r="J46" i="1"/>
  <c r="J47" i="1"/>
  <c r="J48" i="1"/>
  <c r="J52" i="1"/>
  <c r="J53" i="1"/>
  <c r="J54" i="1"/>
  <c r="J55" i="1"/>
  <c r="J56" i="1"/>
  <c r="J57" i="1"/>
  <c r="I5" i="1"/>
  <c r="I6" i="1"/>
  <c r="I9" i="1"/>
  <c r="I10" i="1"/>
  <c r="I11" i="1"/>
  <c r="I12" i="1"/>
  <c r="I14" i="1"/>
  <c r="I15" i="1"/>
  <c r="I18" i="1"/>
  <c r="I19" i="1"/>
  <c r="I30" i="1"/>
  <c r="I32" i="1"/>
  <c r="I33" i="1"/>
  <c r="I36" i="1"/>
  <c r="I37" i="1"/>
  <c r="I38" i="1"/>
  <c r="I39" i="1"/>
  <c r="I41" i="1"/>
  <c r="I42" i="1"/>
  <c r="I45" i="1"/>
  <c r="I46" i="1"/>
  <c r="I47" i="1"/>
  <c r="I48" i="1"/>
  <c r="I50" i="1"/>
  <c r="I51" i="1"/>
  <c r="I54" i="1"/>
  <c r="I55" i="1"/>
  <c r="I56" i="1"/>
  <c r="I57" i="1"/>
</calcChain>
</file>

<file path=xl/sharedStrings.xml><?xml version="1.0" encoding="utf-8"?>
<sst xmlns="http://schemas.openxmlformats.org/spreadsheetml/2006/main" count="426" uniqueCount="43">
  <si>
    <t>rare</t>
  </si>
  <si>
    <t>slotB</t>
  </si>
  <si>
    <t>featA</t>
  </si>
  <si>
    <t>featB</t>
  </si>
  <si>
    <t>new</t>
  </si>
  <si>
    <t>qA</t>
  </si>
  <si>
    <t>qB</t>
  </si>
  <si>
    <t>assA</t>
  </si>
  <si>
    <t>assB</t>
  </si>
  <si>
    <t>state</t>
  </si>
  <si>
    <t>action</t>
  </si>
  <si>
    <t>slotA</t>
  </si>
  <si>
    <t>A</t>
  </si>
  <si>
    <t>x</t>
  </si>
  <si>
    <t>full</t>
  </si>
  <si>
    <t>none</t>
  </si>
  <si>
    <t>ok</t>
  </si>
  <si>
    <t>P</t>
  </si>
  <si>
    <t>[   ]</t>
  </si>
  <si>
    <t>slots</t>
  </si>
  <si>
    <t>card</t>
  </si>
  <si>
    <t>1/2e: e when the feature is not known, so could be also short anyway (p=1/2)</t>
  </si>
  <si>
    <t>R: risk of loss of rare long feature</t>
  </si>
  <si>
    <t>P: placement error</t>
  </si>
  <si>
    <t>RR</t>
  </si>
  <si>
    <t xml:space="preserve">_ </t>
  </si>
  <si>
    <t>__</t>
  </si>
  <si>
    <t>short</t>
  </si>
  <si>
    <t>long</t>
  </si>
  <si>
    <t>r/2</t>
  </si>
  <si>
    <t>RR/2</t>
  </si>
  <si>
    <t>R</t>
  </si>
  <si>
    <t>RR: knowingly waste rare feature</t>
  </si>
  <si>
    <t>RR/2: risk wasting rare feature (it's hidden)</t>
  </si>
  <si>
    <t>P, RR/2</t>
  </si>
  <si>
    <t>P, RR</t>
  </si>
  <si>
    <t>irrel</t>
  </si>
  <si>
    <t>irrel: query unnecessary information</t>
  </si>
  <si>
    <t>irrel, R</t>
  </si>
  <si>
    <t>r-</t>
  </si>
  <si>
    <t>r-: minor risk of running out of the long frequent feature</t>
  </si>
  <si>
    <t>cost</t>
  </si>
  <si>
    <t>cost: in principle: you waste a known long feature; won't happen much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</si>
</sst>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3" xfId="0" applyBorder="1" applyAlignment="1">
      <alignment horizontal="center"/>
    </xf>
    <xf numFmtId="0" fontId="0" fillId="0" borderId="4" xfId="0" applyFill="1" applyBorder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Standard" xfId="0" builtinId="0"/>
  </cellStyles>
  <dxfs count="22">
    <dxf>
      <fill>
        <patternFill patternType="lightVertical">
          <fgColor theme="0"/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CCFF"/>
        </patternFill>
      </fill>
    </dxf>
    <dxf>
      <fill>
        <patternFill patternType="lightVertical">
          <fgColor theme="0"/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00B050"/>
      </font>
      <fill>
        <patternFill patternType="solid">
          <bgColor rgb="FFCCFFCC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FF00"/>
        </patternFill>
      </fill>
    </dxf>
    <dxf>
      <fill>
        <patternFill patternType="lightVertical">
          <fgColor theme="0"/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CCFF"/>
        </patternFill>
      </fill>
    </dxf>
    <dxf>
      <fill>
        <patternFill patternType="lightVertical">
          <fgColor theme="0"/>
          <bgColor rgb="FFFFCCFF"/>
        </patternFill>
      </fill>
    </dxf>
    <dxf>
      <fill>
        <patternFill>
          <bgColor theme="5" tint="0.79998168889431442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00B050"/>
      </font>
      <fill>
        <patternFill patternType="solid">
          <bgColor rgb="FFCCFFCC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</dxfs>
  <tableStyles count="0" defaultTableStyle="TableStyleMedium2" defaultPivotStyle="PivotStyleLight16"/>
  <colors>
    <mruColors>
      <color rgb="FFFFCCFF"/>
      <color rgb="FFFF99CC"/>
      <color rgb="FFFFE1FF"/>
      <color rgb="FFCCFFCC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90"/>
  <sheetViews>
    <sheetView tabSelected="1" zoomScale="115" zoomScaleNormal="115" workbookViewId="0">
      <pane xSplit="1" ySplit="3" topLeftCell="B28" activePane="bottomRight" state="frozenSplit"/>
      <selection pane="topRight" activeCell="B1" sqref="B1"/>
      <selection pane="bottomLeft" activeCell="A3" sqref="A3"/>
      <selection pane="bottomRight" activeCell="H57" sqref="H57"/>
    </sheetView>
  </sheetViews>
  <sheetFormatPr baseColWidth="10" defaultRowHeight="14.4" x14ac:dyDescent="0.3"/>
  <cols>
    <col min="1" max="1" width="4.44140625" customWidth="1"/>
    <col min="2" max="7" width="5.77734375" style="1" customWidth="1"/>
    <col min="8" max="12" width="9.21875" style="1" customWidth="1"/>
    <col min="14" max="14" width="52.44140625" customWidth="1"/>
  </cols>
  <sheetData>
    <row r="1" spans="2:20" x14ac:dyDescent="0.3">
      <c r="B1" s="7" t="s">
        <v>9</v>
      </c>
      <c r="C1" s="7"/>
      <c r="D1" s="7"/>
      <c r="E1" s="7"/>
      <c r="F1" s="7"/>
      <c r="G1" s="2"/>
      <c r="H1" s="7" t="s">
        <v>10</v>
      </c>
      <c r="I1" s="7"/>
      <c r="J1" s="7"/>
      <c r="K1" s="7"/>
      <c r="L1" s="7"/>
      <c r="N1" t="s">
        <v>37</v>
      </c>
    </row>
    <row r="2" spans="2:20" x14ac:dyDescent="0.3">
      <c r="B2" s="2"/>
      <c r="C2" s="8" t="s">
        <v>19</v>
      </c>
      <c r="D2" s="9"/>
      <c r="E2" s="8" t="s">
        <v>20</v>
      </c>
      <c r="F2" s="9"/>
      <c r="G2" s="4"/>
      <c r="H2" s="2"/>
      <c r="I2" s="2"/>
      <c r="J2" s="2"/>
      <c r="K2" s="2"/>
      <c r="L2" s="2"/>
      <c r="N2" t="s">
        <v>22</v>
      </c>
    </row>
    <row r="3" spans="2:20" x14ac:dyDescent="0.3">
      <c r="B3" s="2" t="s">
        <v>0</v>
      </c>
      <c r="C3" s="2" t="s">
        <v>11</v>
      </c>
      <c r="D3" s="2" t="s">
        <v>1</v>
      </c>
      <c r="E3" s="2" t="s">
        <v>2</v>
      </c>
      <c r="F3" s="2" t="s">
        <v>3</v>
      </c>
      <c r="G3" s="2" t="s">
        <v>25</v>
      </c>
      <c r="H3" s="2" t="s">
        <v>4</v>
      </c>
      <c r="I3" s="2" t="s">
        <v>5</v>
      </c>
      <c r="J3" s="2" t="s">
        <v>6</v>
      </c>
      <c r="K3" s="2" t="s">
        <v>7</v>
      </c>
      <c r="L3" s="2" t="s">
        <v>8</v>
      </c>
      <c r="M3" s="5" t="s">
        <v>26</v>
      </c>
      <c r="N3" s="3" t="s">
        <v>40</v>
      </c>
    </row>
    <row r="4" spans="2:20" x14ac:dyDescent="0.3">
      <c r="B4" s="2" t="s">
        <v>12</v>
      </c>
      <c r="C4" s="2" t="s">
        <v>18</v>
      </c>
      <c r="D4" s="2" t="s">
        <v>18</v>
      </c>
      <c r="E4" s="2" t="s">
        <v>13</v>
      </c>
      <c r="F4" s="2" t="s">
        <v>13</v>
      </c>
      <c r="G4" s="2"/>
      <c r="H4" s="2" t="str">
        <f>IF(AND(E4="x",F4="x"),"x","")</f>
        <v>x</v>
      </c>
      <c r="I4" s="2" t="s">
        <v>16</v>
      </c>
      <c r="J4" s="2" t="s">
        <v>31</v>
      </c>
      <c r="K4" s="2" t="str">
        <f>IF(OR(C4="full",E4="x"),"x","")</f>
        <v>x</v>
      </c>
      <c r="L4" s="2" t="str">
        <f>IF(OR(D4="full",F4="x"),"x","")</f>
        <v>x</v>
      </c>
      <c r="N4" t="s">
        <v>21</v>
      </c>
    </row>
    <row r="5" spans="2:20" x14ac:dyDescent="0.3">
      <c r="B5" s="2" t="s">
        <v>12</v>
      </c>
      <c r="C5" s="2" t="s">
        <v>18</v>
      </c>
      <c r="D5" s="2" t="s">
        <v>18</v>
      </c>
      <c r="E5" s="2" t="s">
        <v>28</v>
      </c>
      <c r="F5" s="2" t="s">
        <v>13</v>
      </c>
      <c r="G5" s="2"/>
      <c r="H5" s="2" t="s">
        <v>24</v>
      </c>
      <c r="I5" s="2" t="str">
        <f>IF(E5&lt;&gt;"x","x","")</f>
        <v>x</v>
      </c>
      <c r="J5" s="2" t="s">
        <v>31</v>
      </c>
      <c r="K5" s="2" t="s">
        <v>16</v>
      </c>
      <c r="L5" s="2" t="str">
        <f>IF(OR(D5="full",F5="x"),"x","")</f>
        <v>x</v>
      </c>
      <c r="N5" t="s">
        <v>23</v>
      </c>
    </row>
    <row r="6" spans="2:20" x14ac:dyDescent="0.3">
      <c r="B6" s="2" t="s">
        <v>12</v>
      </c>
      <c r="C6" s="2" t="s">
        <v>18</v>
      </c>
      <c r="D6" s="2" t="s">
        <v>18</v>
      </c>
      <c r="E6" s="2" t="s">
        <v>27</v>
      </c>
      <c r="F6" s="2" t="s">
        <v>13</v>
      </c>
      <c r="G6" s="2"/>
      <c r="H6" s="2" t="s">
        <v>16</v>
      </c>
      <c r="I6" s="2" t="str">
        <f>IF(E6&lt;&gt;"x","x","")</f>
        <v>x</v>
      </c>
      <c r="J6" s="2" t="s">
        <v>16</v>
      </c>
      <c r="K6" s="2" t="s">
        <v>17</v>
      </c>
      <c r="L6" s="2" t="str">
        <f>IF(OR(D6="full",F6="x"),"x","")</f>
        <v>x</v>
      </c>
      <c r="N6" t="s">
        <v>32</v>
      </c>
    </row>
    <row r="7" spans="2:20" x14ac:dyDescent="0.3">
      <c r="B7" s="2" t="s">
        <v>12</v>
      </c>
      <c r="C7" s="2" t="s">
        <v>18</v>
      </c>
      <c r="D7" s="2" t="s">
        <v>18</v>
      </c>
      <c r="E7" s="2" t="s">
        <v>13</v>
      </c>
      <c r="F7" s="2" t="s">
        <v>28</v>
      </c>
      <c r="G7" s="2"/>
      <c r="H7" s="2" t="s">
        <v>30</v>
      </c>
      <c r="I7" s="5" t="s">
        <v>16</v>
      </c>
      <c r="J7" s="2" t="str">
        <f t="shared" ref="J7:J12" si="0">IF(F7&lt;&gt;"x","x","")</f>
        <v>x</v>
      </c>
      <c r="K7" s="2" t="str">
        <f>IF(OR(C7="full",E7="x"),"x","")</f>
        <v>x</v>
      </c>
      <c r="L7" s="2" t="s">
        <v>30</v>
      </c>
      <c r="N7" t="s">
        <v>33</v>
      </c>
    </row>
    <row r="8" spans="2:20" x14ac:dyDescent="0.3">
      <c r="B8" s="2" t="s">
        <v>12</v>
      </c>
      <c r="C8" s="2" t="s">
        <v>18</v>
      </c>
      <c r="D8" s="2" t="s">
        <v>18</v>
      </c>
      <c r="E8" s="2" t="s">
        <v>13</v>
      </c>
      <c r="F8" s="2" t="s">
        <v>27</v>
      </c>
      <c r="G8" s="2"/>
      <c r="H8" s="2" t="s">
        <v>30</v>
      </c>
      <c r="I8" s="2" t="s">
        <v>16</v>
      </c>
      <c r="J8" s="2" t="str">
        <f t="shared" si="0"/>
        <v>x</v>
      </c>
      <c r="K8" s="2" t="str">
        <f>IF(OR(C8="full",E8="x"),"x","")</f>
        <v>x</v>
      </c>
      <c r="L8" s="2" t="s">
        <v>34</v>
      </c>
      <c r="N8" t="s">
        <v>42</v>
      </c>
    </row>
    <row r="9" spans="2:20" x14ac:dyDescent="0.3">
      <c r="B9" s="2" t="s">
        <v>12</v>
      </c>
      <c r="C9" s="2" t="s">
        <v>18</v>
      </c>
      <c r="D9" s="2" t="s">
        <v>18</v>
      </c>
      <c r="E9" s="2" t="s">
        <v>28</v>
      </c>
      <c r="F9" s="2" t="s">
        <v>28</v>
      </c>
      <c r="G9" s="2"/>
      <c r="H9" s="2" t="s">
        <v>24</v>
      </c>
      <c r="I9" s="2" t="str">
        <f>IF(E9&lt;&gt;"x","x","")</f>
        <v>x</v>
      </c>
      <c r="J9" s="2" t="str">
        <f t="shared" si="0"/>
        <v>x</v>
      </c>
      <c r="K9" s="2" t="s">
        <v>16</v>
      </c>
      <c r="L9" s="2" t="s">
        <v>24</v>
      </c>
    </row>
    <row r="10" spans="2:20" x14ac:dyDescent="0.3">
      <c r="B10" s="2" t="s">
        <v>12</v>
      </c>
      <c r="C10" s="2" t="s">
        <v>18</v>
      </c>
      <c r="D10" s="2" t="s">
        <v>18</v>
      </c>
      <c r="E10" s="2" t="s">
        <v>28</v>
      </c>
      <c r="F10" s="2" t="s">
        <v>27</v>
      </c>
      <c r="G10" s="2"/>
      <c r="H10" s="2" t="s">
        <v>24</v>
      </c>
      <c r="I10" s="2" t="str">
        <f>IF(E10&lt;&gt;"x","x","")</f>
        <v>x</v>
      </c>
      <c r="J10" s="2" t="str">
        <f t="shared" si="0"/>
        <v>x</v>
      </c>
      <c r="K10" s="2" t="s">
        <v>16</v>
      </c>
      <c r="L10" s="2" t="s">
        <v>35</v>
      </c>
    </row>
    <row r="11" spans="2:20" x14ac:dyDescent="0.3">
      <c r="B11" s="2" t="s">
        <v>12</v>
      </c>
      <c r="C11" s="2" t="s">
        <v>18</v>
      </c>
      <c r="D11" s="2" t="s">
        <v>18</v>
      </c>
      <c r="E11" s="2" t="s">
        <v>27</v>
      </c>
      <c r="F11" s="2" t="s">
        <v>28</v>
      </c>
      <c r="G11" s="2"/>
      <c r="H11" s="2" t="s">
        <v>41</v>
      </c>
      <c r="I11" s="2" t="str">
        <f>IF(E11&lt;&gt;"x","x","")</f>
        <v>x</v>
      </c>
      <c r="J11" s="2" t="str">
        <f t="shared" si="0"/>
        <v>x</v>
      </c>
      <c r="K11" s="2" t="s">
        <v>17</v>
      </c>
      <c r="L11" s="2" t="s">
        <v>16</v>
      </c>
      <c r="P11" s="2"/>
      <c r="Q11" s="2"/>
      <c r="R11" s="2"/>
      <c r="S11" s="2"/>
      <c r="T11" s="2"/>
    </row>
    <row r="12" spans="2:20" x14ac:dyDescent="0.3">
      <c r="B12" s="2" t="s">
        <v>12</v>
      </c>
      <c r="C12" s="2" t="s">
        <v>18</v>
      </c>
      <c r="D12" s="2" t="s">
        <v>18</v>
      </c>
      <c r="E12" s="2" t="s">
        <v>27</v>
      </c>
      <c r="F12" s="2" t="s">
        <v>27</v>
      </c>
      <c r="G12" s="2"/>
      <c r="H12" s="2" t="s">
        <v>16</v>
      </c>
      <c r="I12" s="2" t="str">
        <f>IF(E12&lt;&gt;"x","x","")</f>
        <v>x</v>
      </c>
      <c r="J12" s="2" t="str">
        <f t="shared" si="0"/>
        <v>x</v>
      </c>
      <c r="K12" s="2" t="s">
        <v>17</v>
      </c>
      <c r="L12" s="2" t="s">
        <v>17</v>
      </c>
    </row>
    <row r="13" spans="2:20" x14ac:dyDescent="0.3">
      <c r="B13" s="2" t="s">
        <v>12</v>
      </c>
      <c r="C13" s="2" t="s">
        <v>14</v>
      </c>
      <c r="D13" s="2" t="s">
        <v>18</v>
      </c>
      <c r="E13" s="2" t="s">
        <v>13</v>
      </c>
      <c r="F13" s="2" t="s">
        <v>13</v>
      </c>
      <c r="G13" s="2"/>
      <c r="H13" s="2" t="str">
        <f>IF(AND(E13="x",F13="x"),"x","")</f>
        <v>x</v>
      </c>
      <c r="I13" s="2" t="s">
        <v>36</v>
      </c>
      <c r="J13" s="2" t="s">
        <v>16</v>
      </c>
      <c r="K13" s="2" t="str">
        <f t="shared" ref="K13:L15" si="1">IF(OR(C13="full",E13="x"),"x","")</f>
        <v>x</v>
      </c>
      <c r="L13" s="2" t="str">
        <f t="shared" si="1"/>
        <v>x</v>
      </c>
    </row>
    <row r="14" spans="2:20" x14ac:dyDescent="0.3">
      <c r="B14" s="2" t="s">
        <v>12</v>
      </c>
      <c r="C14" s="2" t="s">
        <v>14</v>
      </c>
      <c r="D14" s="2" t="s">
        <v>18</v>
      </c>
      <c r="E14" s="2" t="s">
        <v>28</v>
      </c>
      <c r="F14" s="2" t="s">
        <v>13</v>
      </c>
      <c r="G14" s="2"/>
      <c r="H14" s="2" t="s">
        <v>29</v>
      </c>
      <c r="I14" s="2" t="str">
        <f>IF(E14&lt;&gt;"x","x","")</f>
        <v>x</v>
      </c>
      <c r="J14" s="2" t="s">
        <v>16</v>
      </c>
      <c r="K14" s="2" t="str">
        <f t="shared" si="1"/>
        <v>x</v>
      </c>
      <c r="L14" s="2" t="str">
        <f t="shared" si="1"/>
        <v>x</v>
      </c>
    </row>
    <row r="15" spans="2:20" x14ac:dyDescent="0.3">
      <c r="B15" s="2" t="s">
        <v>12</v>
      </c>
      <c r="C15" s="2" t="s">
        <v>14</v>
      </c>
      <c r="D15" s="2" t="s">
        <v>18</v>
      </c>
      <c r="E15" s="2" t="s">
        <v>27</v>
      </c>
      <c r="F15" s="2" t="s">
        <v>13</v>
      </c>
      <c r="G15" s="2"/>
      <c r="H15" s="2" t="s">
        <v>29</v>
      </c>
      <c r="I15" s="2" t="str">
        <f>IF(E15&lt;&gt;"x","x","")</f>
        <v>x</v>
      </c>
      <c r="J15" s="2" t="s">
        <v>16</v>
      </c>
      <c r="K15" s="2" t="str">
        <f t="shared" si="1"/>
        <v>x</v>
      </c>
      <c r="L15" s="2" t="str">
        <f t="shared" si="1"/>
        <v>x</v>
      </c>
    </row>
    <row r="16" spans="2:20" x14ac:dyDescent="0.3">
      <c r="B16" s="2" t="s">
        <v>12</v>
      </c>
      <c r="C16" s="2" t="s">
        <v>14</v>
      </c>
      <c r="D16" s="2" t="s">
        <v>18</v>
      </c>
      <c r="E16" s="2" t="s">
        <v>13</v>
      </c>
      <c r="F16" s="2" t="s">
        <v>28</v>
      </c>
      <c r="G16" s="2"/>
      <c r="H16" s="2" t="s">
        <v>39</v>
      </c>
      <c r="I16" s="2" t="s">
        <v>36</v>
      </c>
      <c r="J16" s="2" t="str">
        <f t="shared" ref="J16:J21" si="2">IF(F16&lt;&gt;"x","x","")</f>
        <v>x</v>
      </c>
      <c r="K16" s="2" t="str">
        <f t="shared" ref="K16:K22" si="3">IF(OR(C16="full",E16="x"),"x","")</f>
        <v>x</v>
      </c>
      <c r="L16" s="2" t="s">
        <v>16</v>
      </c>
    </row>
    <row r="17" spans="2:12" x14ac:dyDescent="0.3">
      <c r="B17" s="2" t="s">
        <v>12</v>
      </c>
      <c r="C17" s="2" t="s">
        <v>14</v>
      </c>
      <c r="D17" s="2" t="s">
        <v>18</v>
      </c>
      <c r="E17" s="2" t="s">
        <v>13</v>
      </c>
      <c r="F17" s="2" t="s">
        <v>27</v>
      </c>
      <c r="G17" s="2"/>
      <c r="H17" s="2" t="s">
        <v>16</v>
      </c>
      <c r="I17" s="2" t="s">
        <v>36</v>
      </c>
      <c r="J17" s="2" t="str">
        <f t="shared" si="2"/>
        <v>x</v>
      </c>
      <c r="K17" s="2" t="str">
        <f t="shared" si="3"/>
        <v>x</v>
      </c>
      <c r="L17" s="2" t="s">
        <v>17</v>
      </c>
    </row>
    <row r="18" spans="2:12" x14ac:dyDescent="0.3">
      <c r="B18" s="2" t="s">
        <v>12</v>
      </c>
      <c r="C18" s="2" t="s">
        <v>14</v>
      </c>
      <c r="D18" s="2" t="s">
        <v>18</v>
      </c>
      <c r="E18" s="2" t="s">
        <v>28</v>
      </c>
      <c r="F18" s="2" t="s">
        <v>28</v>
      </c>
      <c r="G18" s="2"/>
      <c r="H18" s="2" t="s">
        <v>39</v>
      </c>
      <c r="I18" s="2" t="str">
        <f>IF(E18&lt;&gt;"x","x","")</f>
        <v>x</v>
      </c>
      <c r="J18" s="2" t="str">
        <f t="shared" si="2"/>
        <v>x</v>
      </c>
      <c r="K18" s="2" t="str">
        <f t="shared" si="3"/>
        <v>x</v>
      </c>
      <c r="L18" s="2" t="s">
        <v>16</v>
      </c>
    </row>
    <row r="19" spans="2:12" x14ac:dyDescent="0.3">
      <c r="B19" s="2" t="s">
        <v>12</v>
      </c>
      <c r="C19" s="2" t="s">
        <v>14</v>
      </c>
      <c r="D19" s="2" t="s">
        <v>18</v>
      </c>
      <c r="E19" s="2" t="s">
        <v>28</v>
      </c>
      <c r="F19" s="2" t="s">
        <v>27</v>
      </c>
      <c r="G19" s="2"/>
      <c r="H19" s="2" t="s">
        <v>16</v>
      </c>
      <c r="I19" s="2" t="str">
        <f>IF(E19&lt;&gt;"x","x","")</f>
        <v>x</v>
      </c>
      <c r="J19" s="2" t="str">
        <f t="shared" si="2"/>
        <v>x</v>
      </c>
      <c r="K19" s="2" t="str">
        <f t="shared" si="3"/>
        <v>x</v>
      </c>
      <c r="L19" s="2" t="s">
        <v>17</v>
      </c>
    </row>
    <row r="20" spans="2:12" x14ac:dyDescent="0.3">
      <c r="B20" s="2" t="s">
        <v>12</v>
      </c>
      <c r="C20" s="2" t="s">
        <v>14</v>
      </c>
      <c r="D20" s="2" t="s">
        <v>18</v>
      </c>
      <c r="E20" s="2" t="s">
        <v>27</v>
      </c>
      <c r="F20" s="2" t="s">
        <v>28</v>
      </c>
      <c r="G20" s="2"/>
      <c r="H20" s="2" t="s">
        <v>39</v>
      </c>
      <c r="I20" s="2" t="str">
        <f>IF(E20&lt;&gt;"x","x","")</f>
        <v>x</v>
      </c>
      <c r="J20" s="2" t="str">
        <f t="shared" si="2"/>
        <v>x</v>
      </c>
      <c r="K20" s="2" t="str">
        <f t="shared" si="3"/>
        <v>x</v>
      </c>
      <c r="L20" s="2" t="s">
        <v>16</v>
      </c>
    </row>
    <row r="21" spans="2:12" x14ac:dyDescent="0.3">
      <c r="B21" s="2" t="s">
        <v>12</v>
      </c>
      <c r="C21" s="2" t="s">
        <v>14</v>
      </c>
      <c r="D21" s="2" t="s">
        <v>18</v>
      </c>
      <c r="E21" s="2" t="s">
        <v>27</v>
      </c>
      <c r="F21" s="2" t="s">
        <v>27</v>
      </c>
      <c r="G21" s="2"/>
      <c r="H21" s="2" t="s">
        <v>16</v>
      </c>
      <c r="I21" s="2" t="str">
        <f>IF(E21&lt;&gt;"x","x","")</f>
        <v>x</v>
      </c>
      <c r="J21" s="2" t="str">
        <f t="shared" si="2"/>
        <v>x</v>
      </c>
      <c r="K21" s="2" t="str">
        <f t="shared" si="3"/>
        <v>x</v>
      </c>
      <c r="L21" s="2" t="s">
        <v>17</v>
      </c>
    </row>
    <row r="22" spans="2:12" x14ac:dyDescent="0.3">
      <c r="B22" s="2" t="s">
        <v>12</v>
      </c>
      <c r="C22" s="2" t="s">
        <v>18</v>
      </c>
      <c r="D22" s="2" t="s">
        <v>14</v>
      </c>
      <c r="E22" s="2" t="s">
        <v>13</v>
      </c>
      <c r="F22" s="2" t="s">
        <v>13</v>
      </c>
      <c r="G22" s="2"/>
      <c r="H22" s="2" t="str">
        <f>IF(AND(E22="x",F22="x"),"x","")</f>
        <v>x</v>
      </c>
      <c r="I22" s="2" t="s">
        <v>16</v>
      </c>
      <c r="J22" s="2" t="s">
        <v>36</v>
      </c>
      <c r="K22" s="2" t="str">
        <f t="shared" si="3"/>
        <v>x</v>
      </c>
      <c r="L22" s="2" t="str">
        <f t="shared" ref="L22:L33" si="4">IF(OR(D22="full",F22="x"),"x","")</f>
        <v>x</v>
      </c>
    </row>
    <row r="23" spans="2:12" x14ac:dyDescent="0.3">
      <c r="B23" s="2" t="s">
        <v>12</v>
      </c>
      <c r="C23" s="2" t="s">
        <v>18</v>
      </c>
      <c r="D23" s="2" t="s">
        <v>14</v>
      </c>
      <c r="E23" s="2" t="s">
        <v>28</v>
      </c>
      <c r="F23" s="2" t="s">
        <v>13</v>
      </c>
      <c r="G23" s="2"/>
      <c r="H23" s="2" t="s">
        <v>24</v>
      </c>
      <c r="I23" s="2" t="str">
        <f>IF(E23&lt;&gt;"x","x","")</f>
        <v>x</v>
      </c>
      <c r="J23" s="2" t="s">
        <v>38</v>
      </c>
      <c r="K23" s="2" t="s">
        <v>16</v>
      </c>
      <c r="L23" s="2" t="str">
        <f t="shared" si="4"/>
        <v>x</v>
      </c>
    </row>
    <row r="24" spans="2:12" x14ac:dyDescent="0.3">
      <c r="B24" s="2" t="s">
        <v>12</v>
      </c>
      <c r="C24" s="2" t="s">
        <v>18</v>
      </c>
      <c r="D24" s="2" t="s">
        <v>14</v>
      </c>
      <c r="E24" s="2" t="s">
        <v>27</v>
      </c>
      <c r="F24" s="2" t="s">
        <v>13</v>
      </c>
      <c r="G24" s="2"/>
      <c r="H24" s="2" t="s">
        <v>16</v>
      </c>
      <c r="I24" s="2" t="str">
        <f>IF(E24&lt;&gt;"x","x","")</f>
        <v>x</v>
      </c>
      <c r="J24" s="2" t="s">
        <v>36</v>
      </c>
      <c r="K24" s="2" t="s">
        <v>17</v>
      </c>
      <c r="L24" s="2" t="str">
        <f t="shared" si="4"/>
        <v>x</v>
      </c>
    </row>
    <row r="25" spans="2:12" x14ac:dyDescent="0.3">
      <c r="B25" s="2" t="s">
        <v>12</v>
      </c>
      <c r="C25" s="2" t="s">
        <v>18</v>
      </c>
      <c r="D25" s="2" t="s">
        <v>14</v>
      </c>
      <c r="E25" s="2" t="s">
        <v>13</v>
      </c>
      <c r="F25" s="2" t="s">
        <v>28</v>
      </c>
      <c r="G25" s="2"/>
      <c r="H25" s="2" t="s">
        <v>30</v>
      </c>
      <c r="I25" s="2" t="s">
        <v>16</v>
      </c>
      <c r="J25" s="2" t="str">
        <f t="shared" ref="J25:J30" si="5">IF(F25&lt;&gt;"x","x","")</f>
        <v>x</v>
      </c>
      <c r="K25" s="2" t="str">
        <f>IF(OR(C25="full",E25="x"),"x","")</f>
        <v>x</v>
      </c>
      <c r="L25" s="2" t="str">
        <f t="shared" si="4"/>
        <v>x</v>
      </c>
    </row>
    <row r="26" spans="2:12" x14ac:dyDescent="0.3">
      <c r="B26" s="2" t="s">
        <v>12</v>
      </c>
      <c r="C26" s="2" t="s">
        <v>18</v>
      </c>
      <c r="D26" s="2" t="s">
        <v>14</v>
      </c>
      <c r="E26" s="2" t="s">
        <v>13</v>
      </c>
      <c r="F26" s="2" t="s">
        <v>27</v>
      </c>
      <c r="G26" s="2"/>
      <c r="H26" s="2" t="s">
        <v>30</v>
      </c>
      <c r="I26" s="2" t="s">
        <v>16</v>
      </c>
      <c r="J26" s="2" t="str">
        <f t="shared" si="5"/>
        <v>x</v>
      </c>
      <c r="K26" s="2" t="str">
        <f>IF(OR(C26="full",E26="x"),"x","")</f>
        <v>x</v>
      </c>
      <c r="L26" s="2" t="str">
        <f t="shared" si="4"/>
        <v>x</v>
      </c>
    </row>
    <row r="27" spans="2:12" x14ac:dyDescent="0.3">
      <c r="B27" s="2" t="s">
        <v>12</v>
      </c>
      <c r="C27" s="2" t="s">
        <v>18</v>
      </c>
      <c r="D27" s="2" t="s">
        <v>14</v>
      </c>
      <c r="E27" s="2" t="s">
        <v>28</v>
      </c>
      <c r="F27" s="2" t="s">
        <v>28</v>
      </c>
      <c r="G27" s="2"/>
      <c r="H27" s="2" t="s">
        <v>24</v>
      </c>
      <c r="I27" s="2" t="str">
        <f>IF(E27&lt;&gt;"x","x","")</f>
        <v>x</v>
      </c>
      <c r="J27" s="2" t="str">
        <f t="shared" si="5"/>
        <v>x</v>
      </c>
      <c r="K27" s="2" t="s">
        <v>16</v>
      </c>
      <c r="L27" s="2" t="str">
        <f t="shared" si="4"/>
        <v>x</v>
      </c>
    </row>
    <row r="28" spans="2:12" x14ac:dyDescent="0.3">
      <c r="B28" s="2" t="s">
        <v>12</v>
      </c>
      <c r="C28" s="2" t="s">
        <v>18</v>
      </c>
      <c r="D28" s="2" t="s">
        <v>14</v>
      </c>
      <c r="E28" s="2" t="s">
        <v>28</v>
      </c>
      <c r="F28" s="2" t="s">
        <v>27</v>
      </c>
      <c r="G28" s="2"/>
      <c r="H28" s="2" t="s">
        <v>24</v>
      </c>
      <c r="I28" s="2" t="str">
        <f>IF(E28&lt;&gt;"x","x","")</f>
        <v>x</v>
      </c>
      <c r="J28" s="2" t="str">
        <f t="shared" si="5"/>
        <v>x</v>
      </c>
      <c r="K28" s="2" t="s">
        <v>16</v>
      </c>
      <c r="L28" s="2" t="str">
        <f t="shared" si="4"/>
        <v>x</v>
      </c>
    </row>
    <row r="29" spans="2:12" x14ac:dyDescent="0.3">
      <c r="B29" s="2" t="s">
        <v>12</v>
      </c>
      <c r="C29" s="2" t="s">
        <v>18</v>
      </c>
      <c r="D29" s="2" t="s">
        <v>14</v>
      </c>
      <c r="E29" s="2" t="s">
        <v>27</v>
      </c>
      <c r="F29" s="2" t="s">
        <v>28</v>
      </c>
      <c r="G29" s="2"/>
      <c r="H29" s="2" t="s">
        <v>16</v>
      </c>
      <c r="I29" s="2" t="str">
        <f>IF(E29&lt;&gt;"x","x","")</f>
        <v>x</v>
      </c>
      <c r="J29" s="2" t="str">
        <f t="shared" si="5"/>
        <v>x</v>
      </c>
      <c r="K29" s="2" t="s">
        <v>17</v>
      </c>
      <c r="L29" s="2" t="str">
        <f t="shared" si="4"/>
        <v>x</v>
      </c>
    </row>
    <row r="30" spans="2:12" x14ac:dyDescent="0.3">
      <c r="B30" s="2" t="s">
        <v>12</v>
      </c>
      <c r="C30" s="2" t="s">
        <v>18</v>
      </c>
      <c r="D30" s="2" t="s">
        <v>14</v>
      </c>
      <c r="E30" s="2" t="s">
        <v>27</v>
      </c>
      <c r="F30" s="2" t="s">
        <v>27</v>
      </c>
      <c r="G30" s="2"/>
      <c r="H30" s="2" t="s">
        <v>16</v>
      </c>
      <c r="I30" s="2" t="str">
        <f>IF(E30&lt;&gt;"x","x","")</f>
        <v>x</v>
      </c>
      <c r="J30" s="2" t="str">
        <f t="shared" si="5"/>
        <v>x</v>
      </c>
      <c r="K30" s="2" t="s">
        <v>17</v>
      </c>
      <c r="L30" s="2" t="str">
        <f t="shared" si="4"/>
        <v>x</v>
      </c>
    </row>
    <row r="31" spans="2:12" x14ac:dyDescent="0.3">
      <c r="B31" s="2" t="s">
        <v>15</v>
      </c>
      <c r="C31" s="2" t="s">
        <v>18</v>
      </c>
      <c r="D31" s="2" t="s">
        <v>18</v>
      </c>
      <c r="E31" s="2" t="s">
        <v>13</v>
      </c>
      <c r="F31" s="2" t="s">
        <v>13</v>
      </c>
      <c r="G31" s="2"/>
      <c r="H31" s="2" t="str">
        <f>IF(AND(E31="x",F31="x"),"x","")</f>
        <v>x</v>
      </c>
      <c r="I31" s="2" t="s">
        <v>16</v>
      </c>
      <c r="J31" s="2" t="s">
        <v>16</v>
      </c>
      <c r="K31" s="2" t="str">
        <f>IF(OR(C31="full",E31="x"),"x","")</f>
        <v>x</v>
      </c>
      <c r="L31" s="2" t="str">
        <f t="shared" si="4"/>
        <v>x</v>
      </c>
    </row>
    <row r="32" spans="2:12" x14ac:dyDescent="0.3">
      <c r="B32" s="2" t="s">
        <v>15</v>
      </c>
      <c r="C32" s="2" t="s">
        <v>18</v>
      </c>
      <c r="D32" s="2" t="s">
        <v>18</v>
      </c>
      <c r="E32" s="2" t="s">
        <v>28</v>
      </c>
      <c r="F32" s="2" t="s">
        <v>13</v>
      </c>
      <c r="G32" s="2"/>
      <c r="H32" s="2" t="s">
        <v>41</v>
      </c>
      <c r="I32" s="2" t="str">
        <f>IF(E32&lt;&gt;"x","x","")</f>
        <v>x</v>
      </c>
      <c r="J32" s="2" t="s">
        <v>41</v>
      </c>
      <c r="K32" s="2" t="s">
        <v>16</v>
      </c>
      <c r="L32" s="2" t="str">
        <f t="shared" si="4"/>
        <v>x</v>
      </c>
    </row>
    <row r="33" spans="2:12" x14ac:dyDescent="0.3">
      <c r="B33" s="2" t="s">
        <v>15</v>
      </c>
      <c r="C33" s="2" t="s">
        <v>18</v>
      </c>
      <c r="D33" s="2" t="s">
        <v>18</v>
      </c>
      <c r="E33" s="2" t="s">
        <v>27</v>
      </c>
      <c r="F33" s="2" t="s">
        <v>13</v>
      </c>
      <c r="G33" s="2"/>
      <c r="H33" s="2" t="s">
        <v>16</v>
      </c>
      <c r="I33" s="2" t="str">
        <f>IF(E33&lt;&gt;"x","x","")</f>
        <v>x</v>
      </c>
      <c r="J33" s="2" t="s">
        <v>16</v>
      </c>
      <c r="K33" s="2" t="s">
        <v>17</v>
      </c>
      <c r="L33" s="2" t="str">
        <f t="shared" si="4"/>
        <v>x</v>
      </c>
    </row>
    <row r="34" spans="2:12" x14ac:dyDescent="0.3">
      <c r="B34" s="2" t="s">
        <v>15</v>
      </c>
      <c r="C34" s="2" t="s">
        <v>18</v>
      </c>
      <c r="D34" s="2" t="s">
        <v>18</v>
      </c>
      <c r="E34" s="2" t="s">
        <v>13</v>
      </c>
      <c r="F34" s="2" t="s">
        <v>28</v>
      </c>
      <c r="G34" s="2"/>
      <c r="H34" s="2" t="s">
        <v>41</v>
      </c>
      <c r="I34" s="2" t="s">
        <v>41</v>
      </c>
      <c r="J34" s="2" t="str">
        <f t="shared" ref="J34:J39" si="6">IF(F34&lt;&gt;"x","x","")</f>
        <v>x</v>
      </c>
      <c r="K34" s="2" t="str">
        <f>IF(OR(C34="full",E34="x"),"x","")</f>
        <v>x</v>
      </c>
      <c r="L34" s="2" t="s">
        <v>16</v>
      </c>
    </row>
    <row r="35" spans="2:12" x14ac:dyDescent="0.3">
      <c r="B35" s="2" t="s">
        <v>15</v>
      </c>
      <c r="C35" s="2" t="s">
        <v>18</v>
      </c>
      <c r="D35" s="2" t="s">
        <v>18</v>
      </c>
      <c r="E35" s="2" t="s">
        <v>13</v>
      </c>
      <c r="F35" s="2" t="s">
        <v>27</v>
      </c>
      <c r="G35" s="2"/>
      <c r="H35" s="2" t="s">
        <v>16</v>
      </c>
      <c r="I35" s="2" t="s">
        <v>16</v>
      </c>
      <c r="J35" s="2" t="str">
        <f t="shared" si="6"/>
        <v>x</v>
      </c>
      <c r="K35" s="2" t="str">
        <f>IF(OR(C35="full",E35="x"),"x","")</f>
        <v>x</v>
      </c>
      <c r="L35" s="2" t="s">
        <v>17</v>
      </c>
    </row>
    <row r="36" spans="2:12" x14ac:dyDescent="0.3">
      <c r="B36" s="2" t="s">
        <v>15</v>
      </c>
      <c r="C36" s="2" t="s">
        <v>18</v>
      </c>
      <c r="D36" s="2" t="s">
        <v>18</v>
      </c>
      <c r="E36" s="2" t="s">
        <v>28</v>
      </c>
      <c r="F36" s="2" t="s">
        <v>28</v>
      </c>
      <c r="G36" s="2"/>
      <c r="H36" s="2" t="s">
        <v>41</v>
      </c>
      <c r="I36" s="2" t="str">
        <f>IF(E36&lt;&gt;"x","x","")</f>
        <v>x</v>
      </c>
      <c r="J36" s="2" t="str">
        <f t="shared" si="6"/>
        <v>x</v>
      </c>
      <c r="K36" s="2" t="s">
        <v>16</v>
      </c>
      <c r="L36" s="2" t="s">
        <v>16</v>
      </c>
    </row>
    <row r="37" spans="2:12" x14ac:dyDescent="0.3">
      <c r="B37" s="2" t="s">
        <v>15</v>
      </c>
      <c r="C37" s="2" t="s">
        <v>18</v>
      </c>
      <c r="D37" s="2" t="s">
        <v>18</v>
      </c>
      <c r="E37" s="2" t="s">
        <v>28</v>
      </c>
      <c r="F37" s="2" t="s">
        <v>27</v>
      </c>
      <c r="G37" s="2"/>
      <c r="H37" s="2" t="s">
        <v>41</v>
      </c>
      <c r="I37" s="2" t="str">
        <f>IF(E37&lt;&gt;"x","x","")</f>
        <v>x</v>
      </c>
      <c r="J37" s="2" t="str">
        <f t="shared" si="6"/>
        <v>x</v>
      </c>
      <c r="K37" s="2" t="s">
        <v>16</v>
      </c>
      <c r="L37" s="2" t="s">
        <v>17</v>
      </c>
    </row>
    <row r="38" spans="2:12" x14ac:dyDescent="0.3">
      <c r="B38" s="2" t="s">
        <v>15</v>
      </c>
      <c r="C38" s="2" t="s">
        <v>18</v>
      </c>
      <c r="D38" s="2" t="s">
        <v>18</v>
      </c>
      <c r="E38" s="2" t="s">
        <v>27</v>
      </c>
      <c r="F38" s="2" t="s">
        <v>28</v>
      </c>
      <c r="G38" s="2"/>
      <c r="H38" s="2" t="s">
        <v>41</v>
      </c>
      <c r="I38" s="2" t="str">
        <f>IF(E38&lt;&gt;"x","x","")</f>
        <v>x</v>
      </c>
      <c r="J38" s="2" t="str">
        <f t="shared" si="6"/>
        <v>x</v>
      </c>
      <c r="K38" s="2" t="s">
        <v>17</v>
      </c>
      <c r="L38" s="2" t="s">
        <v>16</v>
      </c>
    </row>
    <row r="39" spans="2:12" x14ac:dyDescent="0.3">
      <c r="B39" s="2" t="s">
        <v>15</v>
      </c>
      <c r="C39" s="2" t="s">
        <v>18</v>
      </c>
      <c r="D39" s="2" t="s">
        <v>18</v>
      </c>
      <c r="E39" s="2" t="s">
        <v>27</v>
      </c>
      <c r="F39" s="2" t="s">
        <v>27</v>
      </c>
      <c r="G39" s="2"/>
      <c r="H39" s="2" t="s">
        <v>16</v>
      </c>
      <c r="I39" s="2" t="str">
        <f>IF(E39&lt;&gt;"x","x","")</f>
        <v>x</v>
      </c>
      <c r="J39" s="2" t="str">
        <f t="shared" si="6"/>
        <v>x</v>
      </c>
      <c r="K39" s="2" t="s">
        <v>17</v>
      </c>
      <c r="L39" s="2" t="s">
        <v>17</v>
      </c>
    </row>
    <row r="40" spans="2:12" x14ac:dyDescent="0.3">
      <c r="B40" s="2" t="s">
        <v>15</v>
      </c>
      <c r="C40" s="2" t="s">
        <v>14</v>
      </c>
      <c r="D40" s="2" t="s">
        <v>18</v>
      </c>
      <c r="E40" s="2" t="s">
        <v>13</v>
      </c>
      <c r="F40" s="2" t="s">
        <v>13</v>
      </c>
      <c r="G40" s="2"/>
      <c r="H40" s="2" t="str">
        <f>IF(AND(E40="x",F40="x"),"x","")</f>
        <v>x</v>
      </c>
      <c r="I40" s="2" t="s">
        <v>36</v>
      </c>
      <c r="J40" s="2" t="s">
        <v>16</v>
      </c>
      <c r="K40" s="2" t="str">
        <f t="shared" ref="K40:L42" si="7">IF(OR(C40="full",E40="x"),"x","")</f>
        <v>x</v>
      </c>
      <c r="L40" s="2" t="str">
        <f t="shared" si="7"/>
        <v>x</v>
      </c>
    </row>
    <row r="41" spans="2:12" x14ac:dyDescent="0.3">
      <c r="B41" s="2" t="s">
        <v>15</v>
      </c>
      <c r="C41" s="2" t="s">
        <v>14</v>
      </c>
      <c r="D41" s="2" t="s">
        <v>18</v>
      </c>
      <c r="E41" s="2" t="s">
        <v>28</v>
      </c>
      <c r="F41" s="2" t="s">
        <v>13</v>
      </c>
      <c r="G41" s="2"/>
      <c r="H41" s="2" t="s">
        <v>16</v>
      </c>
      <c r="I41" s="2" t="str">
        <f>IF(E41&lt;&gt;"x","x","")</f>
        <v>x</v>
      </c>
      <c r="J41" s="2" t="s">
        <v>16</v>
      </c>
      <c r="K41" s="2" t="str">
        <f t="shared" si="7"/>
        <v>x</v>
      </c>
      <c r="L41" s="2" t="str">
        <f t="shared" si="7"/>
        <v>x</v>
      </c>
    </row>
    <row r="42" spans="2:12" x14ac:dyDescent="0.3">
      <c r="B42" s="2" t="s">
        <v>15</v>
      </c>
      <c r="C42" s="2" t="s">
        <v>14</v>
      </c>
      <c r="D42" s="2" t="s">
        <v>18</v>
      </c>
      <c r="E42" s="2" t="s">
        <v>27</v>
      </c>
      <c r="F42" s="2" t="s">
        <v>13</v>
      </c>
      <c r="G42" s="2"/>
      <c r="H42" s="6" t="s">
        <v>16</v>
      </c>
      <c r="I42" s="2" t="str">
        <f>IF(E42&lt;&gt;"x","x","")</f>
        <v>x</v>
      </c>
      <c r="J42" s="2" t="s">
        <v>16</v>
      </c>
      <c r="K42" s="2" t="str">
        <f t="shared" si="7"/>
        <v>x</v>
      </c>
      <c r="L42" s="2" t="str">
        <f t="shared" si="7"/>
        <v>x</v>
      </c>
    </row>
    <row r="43" spans="2:12" x14ac:dyDescent="0.3">
      <c r="B43" s="2" t="s">
        <v>15</v>
      </c>
      <c r="C43" s="2" t="s">
        <v>14</v>
      </c>
      <c r="D43" s="2" t="s">
        <v>18</v>
      </c>
      <c r="E43" s="2" t="s">
        <v>13</v>
      </c>
      <c r="F43" s="2" t="s">
        <v>28</v>
      </c>
      <c r="G43" s="2"/>
      <c r="H43" s="2" t="s">
        <v>41</v>
      </c>
      <c r="I43" s="2" t="s">
        <v>36</v>
      </c>
      <c r="J43" s="2" t="str">
        <f t="shared" ref="J43:J48" si="8">IF(F43&lt;&gt;"x","x","")</f>
        <v>x</v>
      </c>
      <c r="K43" s="2" t="str">
        <f t="shared" ref="K43:K49" si="9">IF(OR(C43="full",E43="x"),"x","")</f>
        <v>x</v>
      </c>
      <c r="L43" s="2" t="s">
        <v>16</v>
      </c>
    </row>
    <row r="44" spans="2:12" x14ac:dyDescent="0.3">
      <c r="B44" s="2" t="s">
        <v>15</v>
      </c>
      <c r="C44" s="2" t="s">
        <v>14</v>
      </c>
      <c r="D44" s="2" t="s">
        <v>18</v>
      </c>
      <c r="E44" s="2" t="s">
        <v>13</v>
      </c>
      <c r="F44" s="2" t="s">
        <v>27</v>
      </c>
      <c r="G44" s="2"/>
      <c r="H44" s="2" t="s">
        <v>16</v>
      </c>
      <c r="I44" s="2" t="s">
        <v>36</v>
      </c>
      <c r="J44" s="2" t="str">
        <f t="shared" si="8"/>
        <v>x</v>
      </c>
      <c r="K44" s="2" t="str">
        <f t="shared" si="9"/>
        <v>x</v>
      </c>
      <c r="L44" s="2" t="s">
        <v>17</v>
      </c>
    </row>
    <row r="45" spans="2:12" x14ac:dyDescent="0.3">
      <c r="B45" s="2" t="s">
        <v>15</v>
      </c>
      <c r="C45" s="2" t="s">
        <v>14</v>
      </c>
      <c r="D45" s="2" t="s">
        <v>18</v>
      </c>
      <c r="E45" s="2" t="s">
        <v>28</v>
      </c>
      <c r="F45" s="2" t="s">
        <v>28</v>
      </c>
      <c r="G45" s="2"/>
      <c r="H45" s="2" t="s">
        <v>41</v>
      </c>
      <c r="I45" s="2" t="str">
        <f>IF(E45&lt;&gt;"x","x","")</f>
        <v>x</v>
      </c>
      <c r="J45" s="2" t="str">
        <f t="shared" si="8"/>
        <v>x</v>
      </c>
      <c r="K45" s="2" t="str">
        <f t="shared" si="9"/>
        <v>x</v>
      </c>
      <c r="L45" s="2" t="s">
        <v>16</v>
      </c>
    </row>
    <row r="46" spans="2:12" x14ac:dyDescent="0.3">
      <c r="B46" s="2" t="s">
        <v>15</v>
      </c>
      <c r="C46" s="2" t="s">
        <v>14</v>
      </c>
      <c r="D46" s="2" t="s">
        <v>18</v>
      </c>
      <c r="E46" s="2" t="s">
        <v>28</v>
      </c>
      <c r="F46" s="2" t="s">
        <v>27</v>
      </c>
      <c r="G46" s="2"/>
      <c r="H46" s="2" t="s">
        <v>16</v>
      </c>
      <c r="I46" s="2" t="str">
        <f>IF(E46&lt;&gt;"x","x","")</f>
        <v>x</v>
      </c>
      <c r="J46" s="2" t="str">
        <f t="shared" si="8"/>
        <v>x</v>
      </c>
      <c r="K46" s="2" t="str">
        <f t="shared" si="9"/>
        <v>x</v>
      </c>
      <c r="L46" s="2" t="s">
        <v>17</v>
      </c>
    </row>
    <row r="47" spans="2:12" x14ac:dyDescent="0.3">
      <c r="B47" s="2" t="s">
        <v>15</v>
      </c>
      <c r="C47" s="2" t="s">
        <v>14</v>
      </c>
      <c r="D47" s="2" t="s">
        <v>18</v>
      </c>
      <c r="E47" s="2" t="s">
        <v>27</v>
      </c>
      <c r="F47" s="2" t="s">
        <v>28</v>
      </c>
      <c r="G47" s="2"/>
      <c r="H47" s="2" t="s">
        <v>41</v>
      </c>
      <c r="I47" s="2" t="str">
        <f>IF(E47&lt;&gt;"x","x","")</f>
        <v>x</v>
      </c>
      <c r="J47" s="2" t="str">
        <f t="shared" si="8"/>
        <v>x</v>
      </c>
      <c r="K47" s="2" t="str">
        <f t="shared" si="9"/>
        <v>x</v>
      </c>
      <c r="L47" s="2" t="s">
        <v>16</v>
      </c>
    </row>
    <row r="48" spans="2:12" x14ac:dyDescent="0.3">
      <c r="B48" s="2" t="s">
        <v>15</v>
      </c>
      <c r="C48" s="2" t="s">
        <v>14</v>
      </c>
      <c r="D48" s="2" t="s">
        <v>18</v>
      </c>
      <c r="E48" s="2" t="s">
        <v>27</v>
      </c>
      <c r="F48" s="2" t="s">
        <v>27</v>
      </c>
      <c r="G48" s="2"/>
      <c r="H48" s="2" t="s">
        <v>16</v>
      </c>
      <c r="I48" s="2" t="str">
        <f>IF(E48&lt;&gt;"x","x","")</f>
        <v>x</v>
      </c>
      <c r="J48" s="2" t="str">
        <f t="shared" si="8"/>
        <v>x</v>
      </c>
      <c r="K48" s="2" t="str">
        <f t="shared" si="9"/>
        <v>x</v>
      </c>
      <c r="L48" s="2" t="s">
        <v>17</v>
      </c>
    </row>
    <row r="49" spans="2:12" x14ac:dyDescent="0.3">
      <c r="B49" s="2" t="s">
        <v>15</v>
      </c>
      <c r="C49" s="2" t="s">
        <v>18</v>
      </c>
      <c r="D49" s="2" t="s">
        <v>14</v>
      </c>
      <c r="E49" s="2" t="s">
        <v>13</v>
      </c>
      <c r="F49" s="2" t="s">
        <v>13</v>
      </c>
      <c r="G49" s="2"/>
      <c r="H49" s="2" t="str">
        <f>IF(AND(E49="x",F49="x"),"x","")</f>
        <v>x</v>
      </c>
      <c r="I49" s="2" t="s">
        <v>16</v>
      </c>
      <c r="J49" s="2" t="s">
        <v>36</v>
      </c>
      <c r="K49" s="2" t="str">
        <f t="shared" si="9"/>
        <v>x</v>
      </c>
      <c r="L49" s="2" t="str">
        <f t="shared" ref="L49:L57" si="10">IF(OR(D49="full",F49="x"),"x","")</f>
        <v>x</v>
      </c>
    </row>
    <row r="50" spans="2:12" x14ac:dyDescent="0.3">
      <c r="B50" s="2" t="s">
        <v>15</v>
      </c>
      <c r="C50" s="2" t="s">
        <v>18</v>
      </c>
      <c r="D50" s="2" t="s">
        <v>14</v>
      </c>
      <c r="E50" s="2" t="s">
        <v>28</v>
      </c>
      <c r="F50" s="2" t="s">
        <v>13</v>
      </c>
      <c r="G50" s="2"/>
      <c r="H50" s="2" t="s">
        <v>41</v>
      </c>
      <c r="I50" s="2" t="str">
        <f>IF(E50&lt;&gt;"x","x","")</f>
        <v>x</v>
      </c>
      <c r="J50" s="2" t="s">
        <v>36</v>
      </c>
      <c r="K50" s="2" t="s">
        <v>16</v>
      </c>
      <c r="L50" s="2" t="str">
        <f t="shared" si="10"/>
        <v>x</v>
      </c>
    </row>
    <row r="51" spans="2:12" x14ac:dyDescent="0.3">
      <c r="B51" s="2" t="s">
        <v>15</v>
      </c>
      <c r="C51" s="2" t="s">
        <v>18</v>
      </c>
      <c r="D51" s="2" t="s">
        <v>14</v>
      </c>
      <c r="E51" s="2" t="s">
        <v>27</v>
      </c>
      <c r="F51" s="2" t="s">
        <v>13</v>
      </c>
      <c r="G51" s="2"/>
      <c r="H51" s="2" t="s">
        <v>16</v>
      </c>
      <c r="I51" s="2" t="str">
        <f>IF(E51&lt;&gt;"x","x","")</f>
        <v>x</v>
      </c>
      <c r="J51" s="2" t="s">
        <v>36</v>
      </c>
      <c r="K51" s="2" t="s">
        <v>17</v>
      </c>
      <c r="L51" s="2" t="str">
        <f t="shared" si="10"/>
        <v>x</v>
      </c>
    </row>
    <row r="52" spans="2:12" x14ac:dyDescent="0.3">
      <c r="B52" s="2" t="s">
        <v>15</v>
      </c>
      <c r="C52" s="2" t="s">
        <v>18</v>
      </c>
      <c r="D52" s="2" t="s">
        <v>14</v>
      </c>
      <c r="E52" s="2" t="s">
        <v>13</v>
      </c>
      <c r="F52" s="2" t="s">
        <v>28</v>
      </c>
      <c r="G52" s="2"/>
      <c r="H52" s="2" t="s">
        <v>16</v>
      </c>
      <c r="I52" s="2" t="s">
        <v>16</v>
      </c>
      <c r="J52" s="2" t="str">
        <f t="shared" ref="J52:J57" si="11">IF(F52&lt;&gt;"x","x","")</f>
        <v>x</v>
      </c>
      <c r="K52" s="2" t="str">
        <f>IF(OR(C52="full",E52="x"),"x","")</f>
        <v>x</v>
      </c>
      <c r="L52" s="2" t="str">
        <f t="shared" si="10"/>
        <v>x</v>
      </c>
    </row>
    <row r="53" spans="2:12" x14ac:dyDescent="0.3">
      <c r="B53" s="2" t="s">
        <v>15</v>
      </c>
      <c r="C53" s="2" t="s">
        <v>18</v>
      </c>
      <c r="D53" s="2" t="s">
        <v>14</v>
      </c>
      <c r="E53" s="2" t="s">
        <v>13</v>
      </c>
      <c r="F53" s="2" t="s">
        <v>27</v>
      </c>
      <c r="G53" s="2"/>
      <c r="H53" s="2" t="s">
        <v>16</v>
      </c>
      <c r="I53" s="2" t="s">
        <v>16</v>
      </c>
      <c r="J53" s="2" t="str">
        <f t="shared" si="11"/>
        <v>x</v>
      </c>
      <c r="K53" s="2" t="str">
        <f>IF(OR(C53="full",E53="x"),"x","")</f>
        <v>x</v>
      </c>
      <c r="L53" s="2" t="str">
        <f t="shared" si="10"/>
        <v>x</v>
      </c>
    </row>
    <row r="54" spans="2:12" x14ac:dyDescent="0.3">
      <c r="B54" s="2" t="s">
        <v>15</v>
      </c>
      <c r="C54" s="2" t="s">
        <v>18</v>
      </c>
      <c r="D54" s="2" t="s">
        <v>14</v>
      </c>
      <c r="E54" s="2" t="s">
        <v>28</v>
      </c>
      <c r="F54" s="2" t="s">
        <v>28</v>
      </c>
      <c r="G54" s="2"/>
      <c r="H54" s="2" t="s">
        <v>41</v>
      </c>
      <c r="I54" s="2" t="str">
        <f>IF(E54&lt;&gt;"x","x","")</f>
        <v>x</v>
      </c>
      <c r="J54" s="2" t="str">
        <f t="shared" si="11"/>
        <v>x</v>
      </c>
      <c r="K54" s="2" t="s">
        <v>16</v>
      </c>
      <c r="L54" s="2" t="str">
        <f t="shared" si="10"/>
        <v>x</v>
      </c>
    </row>
    <row r="55" spans="2:12" x14ac:dyDescent="0.3">
      <c r="B55" s="2" t="s">
        <v>15</v>
      </c>
      <c r="C55" s="2" t="s">
        <v>18</v>
      </c>
      <c r="D55" s="2" t="s">
        <v>14</v>
      </c>
      <c r="E55" s="2" t="s">
        <v>28</v>
      </c>
      <c r="F55" s="2" t="s">
        <v>27</v>
      </c>
      <c r="G55" s="2"/>
      <c r="H55" s="2" t="s">
        <v>41</v>
      </c>
      <c r="I55" s="2" t="str">
        <f>IF(E55&lt;&gt;"x","x","")</f>
        <v>x</v>
      </c>
      <c r="J55" s="2" t="str">
        <f t="shared" si="11"/>
        <v>x</v>
      </c>
      <c r="K55" s="2" t="s">
        <v>16</v>
      </c>
      <c r="L55" s="2" t="str">
        <f t="shared" si="10"/>
        <v>x</v>
      </c>
    </row>
    <row r="56" spans="2:12" x14ac:dyDescent="0.3">
      <c r="B56" s="2" t="s">
        <v>15</v>
      </c>
      <c r="C56" s="2" t="s">
        <v>18</v>
      </c>
      <c r="D56" s="2" t="s">
        <v>14</v>
      </c>
      <c r="E56" s="2" t="s">
        <v>27</v>
      </c>
      <c r="F56" s="2" t="s">
        <v>28</v>
      </c>
      <c r="G56" s="2"/>
      <c r="H56" s="2" t="s">
        <v>16</v>
      </c>
      <c r="I56" s="2" t="str">
        <f>IF(E56&lt;&gt;"x","x","")</f>
        <v>x</v>
      </c>
      <c r="J56" s="2" t="str">
        <f t="shared" si="11"/>
        <v>x</v>
      </c>
      <c r="K56" s="2" t="s">
        <v>17</v>
      </c>
      <c r="L56" s="2" t="str">
        <f t="shared" si="10"/>
        <v>x</v>
      </c>
    </row>
    <row r="57" spans="2:12" x14ac:dyDescent="0.3">
      <c r="B57" s="2" t="s">
        <v>15</v>
      </c>
      <c r="C57" s="2" t="s">
        <v>18</v>
      </c>
      <c r="D57" s="2" t="s">
        <v>14</v>
      </c>
      <c r="E57" s="2" t="s">
        <v>27</v>
      </c>
      <c r="F57" s="2" t="s">
        <v>27</v>
      </c>
      <c r="G57" s="2"/>
      <c r="H57" s="2" t="s">
        <v>16</v>
      </c>
      <c r="I57" s="2" t="str">
        <f>IF(E57&lt;&gt;"x","x","")</f>
        <v>x</v>
      </c>
      <c r="J57" s="2" t="str">
        <f t="shared" si="11"/>
        <v>x</v>
      </c>
      <c r="K57" s="2" t="s">
        <v>17</v>
      </c>
      <c r="L57" s="2" t="str">
        <f t="shared" si="10"/>
        <v>x</v>
      </c>
    </row>
    <row r="58" spans="2:12" x14ac:dyDescent="0.3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2:12" x14ac:dyDescent="0.3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</row>
    <row r="60" spans="2:12" x14ac:dyDescent="0.3">
      <c r="H60" s="2"/>
      <c r="I60" s="2"/>
      <c r="J60" s="2"/>
      <c r="K60" s="2"/>
      <c r="L60" s="2"/>
    </row>
    <row r="61" spans="2:12" x14ac:dyDescent="0.3">
      <c r="H61" s="2"/>
      <c r="I61" s="2"/>
      <c r="J61" s="2"/>
      <c r="K61" s="2"/>
      <c r="L61" s="2"/>
    </row>
    <row r="62" spans="2:12" x14ac:dyDescent="0.3">
      <c r="H62" s="2"/>
      <c r="I62" s="2"/>
      <c r="J62" s="2"/>
      <c r="K62" s="2"/>
      <c r="L62" s="2"/>
    </row>
    <row r="63" spans="2:12" x14ac:dyDescent="0.3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</row>
    <row r="64" spans="2:12" x14ac:dyDescent="0.3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</row>
    <row r="65" spans="2:12" x14ac:dyDescent="0.3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</row>
    <row r="66" spans="2:12" x14ac:dyDescent="0.3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</row>
    <row r="67" spans="2:12" x14ac:dyDescent="0.3">
      <c r="H67" s="2"/>
      <c r="I67" s="2"/>
      <c r="J67" s="2"/>
      <c r="K67" s="2"/>
      <c r="L67" s="2"/>
    </row>
    <row r="68" spans="2:12" x14ac:dyDescent="0.3">
      <c r="H68" s="2"/>
      <c r="I68" s="2"/>
      <c r="J68" s="2"/>
      <c r="K68" s="2"/>
      <c r="L68" s="2"/>
    </row>
    <row r="69" spans="2:12" x14ac:dyDescent="0.3">
      <c r="H69" s="2"/>
      <c r="I69" s="2"/>
      <c r="J69" s="2"/>
      <c r="K69" s="2"/>
      <c r="L69" s="2"/>
    </row>
    <row r="70" spans="2:12" x14ac:dyDescent="0.3">
      <c r="H70" s="2"/>
      <c r="I70" s="2"/>
      <c r="J70" s="2"/>
      <c r="K70" s="2"/>
      <c r="L70" s="2"/>
    </row>
    <row r="71" spans="2:12" x14ac:dyDescent="0.3">
      <c r="H71" s="2"/>
      <c r="I71" s="2"/>
      <c r="J71" s="2"/>
      <c r="K71" s="2"/>
      <c r="L71" s="2"/>
    </row>
    <row r="72" spans="2:12" x14ac:dyDescent="0.3">
      <c r="H72" s="2"/>
      <c r="I72" s="2"/>
      <c r="J72" s="2"/>
      <c r="K72" s="2"/>
      <c r="L72" s="2"/>
    </row>
    <row r="73" spans="2:12" x14ac:dyDescent="0.3">
      <c r="H73" s="2"/>
      <c r="I73" s="2"/>
      <c r="J73" s="2"/>
      <c r="K73" s="2"/>
      <c r="L73" s="2"/>
    </row>
    <row r="74" spans="2:12" x14ac:dyDescent="0.3">
      <c r="H74" s="2"/>
      <c r="I74" s="2"/>
      <c r="J74" s="2"/>
      <c r="K74" s="2"/>
      <c r="L74" s="2"/>
    </row>
    <row r="75" spans="2:12" x14ac:dyDescent="0.3">
      <c r="H75" s="2"/>
      <c r="I75" s="2"/>
      <c r="J75" s="2"/>
      <c r="K75" s="2"/>
      <c r="L75" s="2"/>
    </row>
    <row r="76" spans="2:12" x14ac:dyDescent="0.3">
      <c r="H76" s="2"/>
      <c r="I76" s="2"/>
      <c r="J76" s="2"/>
      <c r="K76" s="2"/>
      <c r="L76" s="2"/>
    </row>
    <row r="77" spans="2:12" x14ac:dyDescent="0.3">
      <c r="H77" s="2"/>
      <c r="I77" s="2"/>
      <c r="J77" s="2"/>
      <c r="K77" s="2"/>
      <c r="L77" s="2"/>
    </row>
    <row r="78" spans="2:12" x14ac:dyDescent="0.3">
      <c r="H78" s="2"/>
      <c r="I78" s="2"/>
      <c r="J78" s="2"/>
      <c r="K78" s="2"/>
      <c r="L78" s="2"/>
    </row>
    <row r="79" spans="2:12" x14ac:dyDescent="0.3">
      <c r="H79" s="2"/>
      <c r="I79" s="2"/>
      <c r="J79" s="2"/>
      <c r="K79" s="2"/>
      <c r="L79" s="2"/>
    </row>
    <row r="80" spans="2:12" x14ac:dyDescent="0.3">
      <c r="H80" s="2"/>
      <c r="I80" s="2"/>
      <c r="J80" s="2"/>
      <c r="K80" s="2"/>
      <c r="L80" s="2"/>
    </row>
    <row r="81" spans="8:12" x14ac:dyDescent="0.3">
      <c r="H81" s="2"/>
      <c r="I81" s="2"/>
      <c r="J81" s="2"/>
      <c r="K81" s="2"/>
      <c r="L81" s="2"/>
    </row>
    <row r="82" spans="8:12" x14ac:dyDescent="0.3">
      <c r="H82" s="2"/>
      <c r="I82" s="2"/>
      <c r="J82" s="2"/>
      <c r="K82" s="2"/>
      <c r="L82" s="2"/>
    </row>
    <row r="83" spans="8:12" x14ac:dyDescent="0.3">
      <c r="H83" s="2"/>
      <c r="I83" s="2"/>
      <c r="J83" s="2"/>
      <c r="K83" s="2"/>
      <c r="L83" s="2"/>
    </row>
    <row r="84" spans="8:12" x14ac:dyDescent="0.3">
      <c r="H84" s="2"/>
      <c r="I84" s="2"/>
      <c r="J84" s="2"/>
      <c r="K84" s="2"/>
      <c r="L84" s="2"/>
    </row>
    <row r="85" spans="8:12" x14ac:dyDescent="0.3">
      <c r="H85" s="2"/>
      <c r="I85" s="2"/>
      <c r="J85" s="2"/>
      <c r="K85" s="2"/>
      <c r="L85" s="2"/>
    </row>
    <row r="86" spans="8:12" x14ac:dyDescent="0.3">
      <c r="H86" s="2"/>
      <c r="I86" s="2"/>
      <c r="J86" s="2"/>
      <c r="K86" s="2"/>
      <c r="L86" s="2"/>
    </row>
    <row r="87" spans="8:12" x14ac:dyDescent="0.3">
      <c r="H87" s="2"/>
      <c r="I87" s="2"/>
      <c r="J87" s="2"/>
      <c r="K87" s="2"/>
      <c r="L87" s="2"/>
    </row>
    <row r="88" spans="8:12" x14ac:dyDescent="0.3">
      <c r="H88" s="2"/>
      <c r="I88" s="2"/>
      <c r="J88" s="2"/>
      <c r="K88" s="2"/>
      <c r="L88" s="2"/>
    </row>
    <row r="89" spans="8:12" x14ac:dyDescent="0.3">
      <c r="H89" s="2"/>
      <c r="I89" s="2"/>
      <c r="J89" s="2"/>
      <c r="K89" s="2"/>
      <c r="L89" s="2"/>
    </row>
    <row r="90" spans="8:12" x14ac:dyDescent="0.3">
      <c r="H90" s="2"/>
      <c r="I90" s="2"/>
      <c r="J90" s="2"/>
      <c r="K90" s="2"/>
      <c r="L90" s="2"/>
    </row>
  </sheetData>
  <mergeCells count="4">
    <mergeCell ref="B1:F1"/>
    <mergeCell ref="H1:L1"/>
    <mergeCell ref="C2:D2"/>
    <mergeCell ref="E2:F2"/>
  </mergeCells>
  <conditionalFormatting sqref="B1:L1 P11:T11 B63:L66 B91:L1048576 H67:L90 B5:G59 H58:L62 B4:I4 J4:L57 H5:I57 B2:C2 E2 H2:L2 B3:N3">
    <cfRule type="cellIs" dxfId="21" priority="10" operator="equal">
      <formula>"s"</formula>
    </cfRule>
    <cfRule type="cellIs" dxfId="20" priority="11" operator="equal">
      <formula>"l"</formula>
    </cfRule>
    <cfRule type="cellIs" dxfId="19" priority="12" operator="equal">
      <formula>"x"</formula>
    </cfRule>
  </conditionalFormatting>
  <conditionalFormatting sqref="H1:L1048576 M3">
    <cfRule type="cellIs" dxfId="18" priority="9" operator="equal">
      <formula>"ok"</formula>
    </cfRule>
  </conditionalFormatting>
  <conditionalFormatting sqref="C1:D1048576">
    <cfRule type="cellIs" dxfId="17" priority="8" operator="equal">
      <formula>"[   ]"</formula>
    </cfRule>
  </conditionalFormatting>
  <conditionalFormatting sqref="K1:L1048576">
    <cfRule type="cellIs" dxfId="16" priority="7" operator="equal">
      <formula>"P"</formula>
    </cfRule>
  </conditionalFormatting>
  <conditionalFormatting sqref="H4:L57">
    <cfRule type="cellIs" dxfId="11" priority="2" operator="equal">
      <formula>"irrel"</formula>
    </cfRule>
    <cfRule type="cellIs" dxfId="15" priority="3" operator="equal">
      <formula>"r/2"</formula>
    </cfRule>
    <cfRule type="cellIs" dxfId="14" priority="4" operator="equal">
      <formula>"r"</formula>
    </cfRule>
    <cfRule type="cellIs" dxfId="13" priority="5" operator="equal">
      <formula>"RR"</formula>
    </cfRule>
  </conditionalFormatting>
  <conditionalFormatting sqref="H1:L1048576">
    <cfRule type="cellIs" dxfId="12" priority="1" operator="equal">
      <formula>"RR/2"</formula>
    </cfRule>
  </conditionalFormatting>
  <pageMargins left="0.7" right="0.7" top="0.78740157499999996" bottom="0.78740157499999996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Tabelle1</vt:lpstr>
      <vt:lpstr>Tabelle1!Druckbereich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Domberg, Andreas</dc:creator>
  <cp:lastModifiedBy>Domberg, Andreas</cp:lastModifiedBy>
  <cp:lastPrinted>2019-11-26T16:01:43Z</cp:lastPrinted>
  <dcterms:created xsi:type="dcterms:W3CDTF">2019-11-26T15:00:16Z</dcterms:created>
  <dcterms:modified xsi:type="dcterms:W3CDTF">2020-01-16T16:13:05Z</dcterms:modified>
</cp:coreProperties>
</file>