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analysis\"/>
    </mc:Choice>
  </mc:AlternateContent>
  <bookViews>
    <workbookView xWindow="0" yWindow="456" windowWidth="33024" windowHeight="21084"/>
  </bookViews>
  <sheets>
    <sheet name="Tabelle1" sheetId="1" r:id="rId1"/>
  </sheets>
  <definedNames>
    <definedName name="_xlnm.Print_Area" localSheetId="0">Tabelle1!$B$1:$L$63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0" i="1" l="1"/>
  <c r="L63" i="1"/>
  <c r="L66" i="1"/>
  <c r="L67" i="1"/>
  <c r="L68" i="1"/>
  <c r="L69" i="1"/>
  <c r="L70" i="1"/>
  <c r="L71" i="1"/>
  <c r="L72" i="1"/>
  <c r="L73" i="1"/>
  <c r="L74" i="1"/>
  <c r="L75" i="1"/>
  <c r="L78" i="1"/>
  <c r="L81" i="1"/>
  <c r="L84" i="1"/>
  <c r="K64" i="1"/>
  <c r="K65" i="1"/>
  <c r="K66" i="1"/>
  <c r="K73" i="1"/>
  <c r="K74" i="1"/>
  <c r="K75" i="1"/>
  <c r="K76" i="1"/>
  <c r="K77" i="1"/>
  <c r="K78" i="1"/>
  <c r="K79" i="1"/>
  <c r="K80" i="1"/>
  <c r="K81" i="1"/>
  <c r="K82" i="1"/>
  <c r="K83" i="1"/>
  <c r="K84" i="1"/>
  <c r="J59" i="1"/>
  <c r="J61" i="1"/>
  <c r="J62" i="1"/>
  <c r="J64" i="1"/>
  <c r="J65" i="1"/>
  <c r="J67" i="1"/>
  <c r="J68" i="1"/>
  <c r="J70" i="1"/>
  <c r="J71" i="1"/>
  <c r="J73" i="1"/>
  <c r="J74" i="1"/>
  <c r="J76" i="1"/>
  <c r="J77" i="1"/>
  <c r="J79" i="1"/>
  <c r="J80" i="1"/>
  <c r="J82" i="1"/>
  <c r="J83" i="1"/>
  <c r="J58" i="1"/>
  <c r="I59" i="1"/>
  <c r="I60" i="1"/>
  <c r="I61" i="1"/>
  <c r="I62" i="1"/>
  <c r="I63" i="1"/>
  <c r="I67" i="1"/>
  <c r="I68" i="1"/>
  <c r="I69" i="1"/>
  <c r="I70" i="1"/>
  <c r="I71" i="1"/>
  <c r="I72" i="1"/>
  <c r="I76" i="1"/>
  <c r="I77" i="1"/>
  <c r="I78" i="1"/>
  <c r="I79" i="1"/>
  <c r="I80" i="1"/>
  <c r="I81" i="1"/>
  <c r="I58" i="1"/>
  <c r="H75" i="1"/>
  <c r="H84" i="1"/>
  <c r="J56" i="1" l="1"/>
  <c r="J55" i="1"/>
  <c r="J53" i="1"/>
  <c r="J52" i="1"/>
  <c r="J50" i="1"/>
  <c r="J49" i="1"/>
  <c r="L57" i="1"/>
  <c r="L54" i="1"/>
  <c r="L51" i="1"/>
  <c r="L48" i="1"/>
  <c r="L47" i="1"/>
  <c r="L46" i="1"/>
  <c r="L45" i="1"/>
  <c r="L44" i="1"/>
  <c r="L43" i="1"/>
  <c r="L42" i="1"/>
  <c r="L41" i="1"/>
  <c r="L40" i="1"/>
  <c r="L39" i="1"/>
  <c r="L36" i="1"/>
  <c r="L33" i="1"/>
  <c r="L30" i="1"/>
  <c r="L27" i="1"/>
  <c r="L24" i="1"/>
  <c r="L21" i="1"/>
  <c r="L20" i="1"/>
  <c r="L19" i="1"/>
  <c r="L18" i="1"/>
  <c r="L17" i="1"/>
  <c r="L16" i="1"/>
  <c r="L15" i="1"/>
  <c r="L14" i="1"/>
  <c r="L13" i="1"/>
  <c r="L12" i="1"/>
  <c r="L9" i="1"/>
  <c r="L6" i="1"/>
  <c r="K57" i="1"/>
  <c r="K56" i="1"/>
  <c r="K55" i="1"/>
  <c r="K54" i="1"/>
  <c r="K53" i="1"/>
  <c r="K52" i="1"/>
  <c r="K51" i="1"/>
  <c r="K50" i="1"/>
  <c r="K49" i="1"/>
  <c r="K48" i="1"/>
  <c r="K47" i="1"/>
  <c r="K46" i="1"/>
  <c r="K39" i="1"/>
  <c r="K38" i="1"/>
  <c r="K37" i="1"/>
  <c r="K30" i="1"/>
  <c r="K29" i="1"/>
  <c r="K28" i="1"/>
  <c r="K27" i="1"/>
  <c r="K26" i="1"/>
  <c r="K25" i="1"/>
  <c r="K24" i="1"/>
  <c r="K23" i="1"/>
  <c r="K22" i="1"/>
  <c r="K21" i="1"/>
  <c r="K20" i="1"/>
  <c r="K19" i="1"/>
  <c r="K12" i="1"/>
  <c r="K11" i="1"/>
  <c r="K10" i="1"/>
  <c r="J47" i="1"/>
  <c r="J46" i="1"/>
  <c r="J44" i="1"/>
  <c r="J43" i="1"/>
  <c r="J41" i="1"/>
  <c r="J40" i="1"/>
  <c r="J38" i="1"/>
  <c r="J37" i="1"/>
  <c r="J35" i="1"/>
  <c r="J34" i="1"/>
  <c r="J32" i="1"/>
  <c r="J31" i="1"/>
  <c r="J29" i="1"/>
  <c r="J28" i="1"/>
  <c r="J26" i="1"/>
  <c r="J25" i="1"/>
  <c r="J23" i="1"/>
  <c r="J22" i="1"/>
  <c r="J20" i="1"/>
  <c r="J19" i="1"/>
  <c r="J17" i="1"/>
  <c r="J16" i="1"/>
  <c r="J14" i="1"/>
  <c r="J13" i="1"/>
  <c r="J11" i="1"/>
  <c r="J10" i="1"/>
  <c r="J8" i="1"/>
  <c r="J7" i="1"/>
  <c r="J5" i="1"/>
  <c r="J4" i="1"/>
  <c r="I54" i="1"/>
  <c r="I53" i="1"/>
  <c r="I52" i="1"/>
  <c r="I51" i="1"/>
  <c r="I50" i="1"/>
  <c r="I49" i="1"/>
  <c r="I45" i="1"/>
  <c r="I44" i="1"/>
  <c r="I43" i="1"/>
  <c r="I42" i="1"/>
  <c r="I41" i="1"/>
  <c r="I40" i="1"/>
  <c r="I36" i="1"/>
  <c r="I35" i="1"/>
  <c r="I34" i="1"/>
  <c r="I33" i="1"/>
  <c r="I32" i="1"/>
  <c r="I31" i="1"/>
  <c r="I27" i="1"/>
  <c r="I26" i="1"/>
  <c r="I25" i="1"/>
  <c r="I24" i="1"/>
  <c r="I23" i="1"/>
  <c r="I22" i="1"/>
  <c r="I18" i="1"/>
  <c r="I17" i="1"/>
  <c r="I16" i="1"/>
  <c r="I15" i="1"/>
  <c r="I14" i="1"/>
  <c r="I13" i="1"/>
  <c r="I9" i="1"/>
  <c r="I8" i="1"/>
  <c r="I7" i="1"/>
  <c r="I6" i="1"/>
  <c r="I5" i="1"/>
  <c r="I4" i="1"/>
  <c r="H66" i="1"/>
  <c r="H57" i="1"/>
  <c r="H48" i="1"/>
  <c r="H39" i="1"/>
  <c r="H12" i="1" l="1"/>
  <c r="H30" i="1"/>
  <c r="H21" i="1"/>
</calcChain>
</file>

<file path=xl/comments1.xml><?xml version="1.0" encoding="utf-8"?>
<comments xmlns="http://schemas.openxmlformats.org/spreadsheetml/2006/main">
  <authors>
    <author>Domberg, Andreas</author>
  </authors>
  <commentList>
    <comment ref="J33" authorId="0" shapeId="0">
      <text>
        <r>
          <rPr>
            <b/>
            <sz val="9"/>
            <color indexed="81"/>
            <rFont val="Segoe UI"/>
            <charset val="1"/>
          </rPr>
          <t>Domberg, Andreas:</t>
        </r>
        <r>
          <rPr>
            <sz val="9"/>
            <color indexed="81"/>
            <rFont val="Segoe UI"/>
            <charset val="1"/>
          </rPr>
          <t xml:space="preserve">
Also shows risk insensitivity, but if a long feature results in risky placement, we will punish it a move later.</t>
        </r>
      </text>
    </comment>
    <comment ref="J39" authorId="0" shapeId="0">
      <text>
        <r>
          <rPr>
            <b/>
            <sz val="9"/>
            <color indexed="81"/>
            <rFont val="Segoe UI"/>
            <charset val="1"/>
          </rPr>
          <t>Domberg, Andreas:</t>
        </r>
        <r>
          <rPr>
            <sz val="9"/>
            <color indexed="81"/>
            <rFont val="Segoe UI"/>
            <charset val="1"/>
          </rPr>
          <t xml:space="preserve">
This also shows insensitivity to risk, but we punish it in cases where this feature turns out long and participants want to place it. If it's short, it's wasted cost.</t>
        </r>
      </text>
    </comment>
    <comment ref="K61" authorId="0" shapeId="0">
      <text>
        <r>
          <rPr>
            <b/>
            <sz val="9"/>
            <color indexed="81"/>
            <rFont val="Segoe UI"/>
            <charset val="1"/>
          </rPr>
          <t>Domberg, Andreas:</t>
        </r>
        <r>
          <rPr>
            <sz val="9"/>
            <color indexed="81"/>
            <rFont val="Segoe UI"/>
            <charset val="1"/>
          </rPr>
          <t xml:space="preserve">
discuss if we actually consider this a risk problem or say it's an illegal move and basta.</t>
        </r>
      </text>
    </comment>
    <comment ref="I64" authorId="0" shapeId="0">
      <text>
        <r>
          <rPr>
            <b/>
            <sz val="9"/>
            <color indexed="81"/>
            <rFont val="Segoe UI"/>
            <charset val="1"/>
          </rPr>
          <t>Domberg, Andreas:</t>
        </r>
        <r>
          <rPr>
            <sz val="9"/>
            <color indexed="81"/>
            <rFont val="Segoe UI"/>
            <charset val="1"/>
          </rPr>
          <t xml:space="preserve">
Also shows risk insensitivity, but if a long feature results in risky placement, we will punish it a move later.</t>
        </r>
      </text>
    </comment>
    <comment ref="I66" authorId="0" shapeId="0">
      <text>
        <r>
          <rPr>
            <b/>
            <sz val="9"/>
            <color indexed="81"/>
            <rFont val="Segoe UI"/>
            <charset val="1"/>
          </rPr>
          <t>Domberg, Andreas:</t>
        </r>
        <r>
          <rPr>
            <sz val="9"/>
            <color indexed="81"/>
            <rFont val="Segoe UI"/>
            <charset val="1"/>
          </rPr>
          <t xml:space="preserve">
Also shows risk insensitivity, but if a long feature results in risky placement, we will punish it a move later.</t>
        </r>
      </text>
    </comment>
  </commentList>
</comments>
</file>

<file path=xl/sharedStrings.xml><?xml version="1.0" encoding="utf-8"?>
<sst xmlns="http://schemas.openxmlformats.org/spreadsheetml/2006/main" count="624" uniqueCount="37">
  <si>
    <t>rare</t>
  </si>
  <si>
    <t>new</t>
  </si>
  <si>
    <t>qA</t>
  </si>
  <si>
    <t>state</t>
  </si>
  <si>
    <t>action</t>
  </si>
  <si>
    <t>A</t>
  </si>
  <si>
    <t>x</t>
  </si>
  <si>
    <t>none</t>
  </si>
  <si>
    <t>ok</t>
  </si>
  <si>
    <t>P</t>
  </si>
  <si>
    <t>slots</t>
  </si>
  <si>
    <t>card</t>
  </si>
  <si>
    <t>P: placement error</t>
  </si>
  <si>
    <t>__</t>
  </si>
  <si>
    <t>short</t>
  </si>
  <si>
    <t>long</t>
  </si>
  <si>
    <t>irrel</t>
  </si>
  <si>
    <t>cost</t>
  </si>
  <si>
    <t>slotA_filled</t>
  </si>
  <si>
    <t>false</t>
  </si>
  <si>
    <t>true</t>
  </si>
  <si>
    <t>L</t>
  </si>
  <si>
    <t>slotL_filled</t>
  </si>
  <si>
    <t>qL</t>
  </si>
  <si>
    <t>_</t>
  </si>
  <si>
    <t>aA</t>
  </si>
  <si>
    <t>aL</t>
  </si>
  <si>
    <t>current_arms</t>
  </si>
  <si>
    <t>current_legs</t>
  </si>
  <si>
    <t>cost: causing more searches than necessary by discarding or querying another cue while a long non-rare feature is available</t>
  </si>
  <si>
    <t>irrel: query information for a placement move that is unavailable (implies 'cost')</t>
  </si>
  <si>
    <t>Rposs: risk wasting rare feature (it's hidden)</t>
  </si>
  <si>
    <t>Rcert: knowingly waste rare feature</t>
  </si>
  <si>
    <t>Rcert</t>
  </si>
  <si>
    <t>Rposs</t>
  </si>
  <si>
    <t>P, Rcert</t>
  </si>
  <si>
    <t>P, Rposs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</si>
</sst>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ck">
        <color auto="1"/>
      </left>
      <right/>
      <top/>
      <bottom style="thin">
        <color theme="0" tint="-0.24994659260841701"/>
      </bottom>
      <diagonal/>
    </border>
    <border>
      <left/>
      <right style="thick">
        <color auto="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Standard" xfId="0" builtinId="0"/>
  </cellStyles>
  <dxfs count="118">
    <dxf>
      <fill>
        <patternFill patternType="solid">
          <fgColor theme="0"/>
          <bgColor rgb="FFFFCCFF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CCC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FF99CC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FFCC"/>
        </patternFill>
      </fill>
    </dxf>
    <dxf>
      <fill>
        <patternFill patternType="lightVertical">
          <fgColor theme="0"/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FF"/>
        </patternFill>
      </fill>
    </dxf>
    <dxf>
      <fill>
        <patternFill patternType="lightVertical">
          <fgColor theme="0"/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B050"/>
      </font>
      <fill>
        <patternFill patternType="solid">
          <bgColor rgb="FFCCFF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FF"/>
      <color rgb="FFFFCCCC"/>
      <color rgb="FFCCFFCC"/>
      <color rgb="FFFFFFCC"/>
      <color rgb="FFFF99CC"/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4"/>
  <sheetViews>
    <sheetView showGridLines="0" tabSelected="1" zoomScaleNormal="100" workbookViewId="0">
      <pane xSplit="1" ySplit="3" topLeftCell="B4" activePane="bottomRight" state="frozenSplit"/>
      <selection pane="topRight" activeCell="B1" sqref="B1"/>
      <selection pane="bottomLeft" activeCell="A3" sqref="A3"/>
      <selection pane="bottomRight" activeCell="O9" sqref="O9"/>
    </sheetView>
  </sheetViews>
  <sheetFormatPr baseColWidth="10" defaultRowHeight="14.4" x14ac:dyDescent="0.3"/>
  <cols>
    <col min="1" max="1" width="4.44140625" style="3" customWidth="1"/>
    <col min="2" max="2" width="5.77734375" style="7" customWidth="1"/>
    <col min="3" max="6" width="5.77734375" style="1" customWidth="1"/>
    <col min="7" max="7" width="2.88671875" style="7" customWidth="1"/>
    <col min="8" max="12" width="9.21875" style="1" customWidth="1"/>
    <col min="15" max="15" width="52.44140625" customWidth="1"/>
  </cols>
  <sheetData>
    <row r="1" spans="2:21" x14ac:dyDescent="0.3">
      <c r="B1" s="6" t="s">
        <v>3</v>
      </c>
      <c r="C1" s="6"/>
      <c r="D1" s="6"/>
      <c r="E1" s="6"/>
      <c r="F1" s="6"/>
      <c r="H1" s="6" t="s">
        <v>4</v>
      </c>
      <c r="I1" s="6"/>
      <c r="J1" s="6"/>
      <c r="K1" s="6"/>
      <c r="L1" s="6"/>
    </row>
    <row r="2" spans="2:21" x14ac:dyDescent="0.3">
      <c r="C2" s="6" t="s">
        <v>10</v>
      </c>
      <c r="D2" s="6"/>
      <c r="E2" s="6" t="s">
        <v>11</v>
      </c>
      <c r="F2" s="6"/>
      <c r="H2" s="7"/>
      <c r="I2" s="7"/>
      <c r="J2" s="7"/>
      <c r="K2" s="7"/>
      <c r="L2" s="7"/>
    </row>
    <row r="3" spans="2:21" ht="91.2" customHeight="1" x14ac:dyDescent="0.3">
      <c r="B3" s="9" t="s">
        <v>0</v>
      </c>
      <c r="C3" s="9" t="s">
        <v>18</v>
      </c>
      <c r="D3" s="9" t="s">
        <v>22</v>
      </c>
      <c r="E3" s="9" t="s">
        <v>27</v>
      </c>
      <c r="F3" s="9" t="s">
        <v>28</v>
      </c>
      <c r="G3" s="8" t="s">
        <v>24</v>
      </c>
      <c r="H3" s="9" t="s">
        <v>1</v>
      </c>
      <c r="I3" s="10" t="s">
        <v>2</v>
      </c>
      <c r="J3" s="11" t="s">
        <v>23</v>
      </c>
      <c r="K3" s="9" t="s">
        <v>25</v>
      </c>
      <c r="L3" s="9" t="s">
        <v>26</v>
      </c>
      <c r="M3" s="5" t="s">
        <v>13</v>
      </c>
      <c r="N3" s="4"/>
    </row>
    <row r="4" spans="2:21" x14ac:dyDescent="0.3">
      <c r="B4" s="12" t="s">
        <v>7</v>
      </c>
      <c r="C4" s="13" t="s">
        <v>19</v>
      </c>
      <c r="D4" s="13" t="s">
        <v>19</v>
      </c>
      <c r="E4" s="12" t="s">
        <v>15</v>
      </c>
      <c r="F4" s="12" t="s">
        <v>15</v>
      </c>
      <c r="H4" s="12" t="s">
        <v>17</v>
      </c>
      <c r="I4" s="14" t="str">
        <f t="shared" ref="I4:I9" si="0">IF($E4&lt;&gt;"x","x","")</f>
        <v>x</v>
      </c>
      <c r="J4" s="15" t="str">
        <f>IF($F4&lt;&gt;"x","x","")</f>
        <v>x</v>
      </c>
      <c r="K4" s="12" t="s">
        <v>8</v>
      </c>
      <c r="L4" s="12" t="s">
        <v>8</v>
      </c>
    </row>
    <row r="5" spans="2:21" x14ac:dyDescent="0.3">
      <c r="B5" s="12" t="s">
        <v>7</v>
      </c>
      <c r="C5" s="13" t="s">
        <v>19</v>
      </c>
      <c r="D5" s="13" t="s">
        <v>19</v>
      </c>
      <c r="E5" s="12" t="s">
        <v>15</v>
      </c>
      <c r="F5" s="12" t="s">
        <v>14</v>
      </c>
      <c r="H5" s="12" t="s">
        <v>17</v>
      </c>
      <c r="I5" s="14" t="str">
        <f t="shared" si="0"/>
        <v>x</v>
      </c>
      <c r="J5" s="15" t="str">
        <f>IF($F5&lt;&gt;"x","x","")</f>
        <v>x</v>
      </c>
      <c r="K5" s="12" t="s">
        <v>8</v>
      </c>
      <c r="L5" s="12" t="s">
        <v>9</v>
      </c>
      <c r="O5" t="s">
        <v>12</v>
      </c>
    </row>
    <row r="6" spans="2:21" x14ac:dyDescent="0.3">
      <c r="B6" s="12" t="s">
        <v>7</v>
      </c>
      <c r="C6" s="13" t="s">
        <v>19</v>
      </c>
      <c r="D6" s="13" t="s">
        <v>19</v>
      </c>
      <c r="E6" s="12" t="s">
        <v>15</v>
      </c>
      <c r="F6" s="12" t="s">
        <v>6</v>
      </c>
      <c r="H6" s="12" t="s">
        <v>17</v>
      </c>
      <c r="I6" s="14" t="str">
        <f t="shared" si="0"/>
        <v>x</v>
      </c>
      <c r="J6" s="15" t="s">
        <v>17</v>
      </c>
      <c r="K6" s="12" t="s">
        <v>8</v>
      </c>
      <c r="L6" s="12" t="str">
        <f>IF(OR($D6="true",$F6="x"),"x","")</f>
        <v>x</v>
      </c>
      <c r="O6" t="s">
        <v>32</v>
      </c>
    </row>
    <row r="7" spans="2:21" x14ac:dyDescent="0.3">
      <c r="B7" s="12" t="s">
        <v>7</v>
      </c>
      <c r="C7" s="13" t="s">
        <v>19</v>
      </c>
      <c r="D7" s="13" t="s">
        <v>19</v>
      </c>
      <c r="E7" s="12" t="s">
        <v>14</v>
      </c>
      <c r="F7" s="12" t="s">
        <v>15</v>
      </c>
      <c r="H7" s="12" t="s">
        <v>17</v>
      </c>
      <c r="I7" s="14" t="str">
        <f t="shared" si="0"/>
        <v>x</v>
      </c>
      <c r="J7" s="15" t="str">
        <f>IF($F7&lt;&gt;"x","x","")</f>
        <v>x</v>
      </c>
      <c r="K7" s="12" t="s">
        <v>9</v>
      </c>
      <c r="L7" s="12" t="s">
        <v>8</v>
      </c>
      <c r="O7" t="s">
        <v>31</v>
      </c>
    </row>
    <row r="8" spans="2:21" x14ac:dyDescent="0.3">
      <c r="B8" s="12" t="s">
        <v>7</v>
      </c>
      <c r="C8" s="13" t="s">
        <v>19</v>
      </c>
      <c r="D8" s="13" t="s">
        <v>19</v>
      </c>
      <c r="E8" s="12" t="s">
        <v>14</v>
      </c>
      <c r="F8" s="12" t="s">
        <v>14</v>
      </c>
      <c r="H8" s="12" t="s">
        <v>8</v>
      </c>
      <c r="I8" s="14" t="str">
        <f t="shared" si="0"/>
        <v>x</v>
      </c>
      <c r="J8" s="15" t="str">
        <f>IF($F8&lt;&gt;"x","x","")</f>
        <v>x</v>
      </c>
      <c r="K8" s="12" t="s">
        <v>9</v>
      </c>
      <c r="L8" s="12" t="s">
        <v>9</v>
      </c>
      <c r="O8" t="s">
        <v>30</v>
      </c>
    </row>
    <row r="9" spans="2:21" x14ac:dyDescent="0.3">
      <c r="B9" s="12" t="s">
        <v>7</v>
      </c>
      <c r="C9" s="13" t="s">
        <v>19</v>
      </c>
      <c r="D9" s="13" t="s">
        <v>19</v>
      </c>
      <c r="E9" s="12" t="s">
        <v>14</v>
      </c>
      <c r="F9" s="12" t="s">
        <v>6</v>
      </c>
      <c r="H9" s="12" t="s">
        <v>8</v>
      </c>
      <c r="I9" s="14" t="str">
        <f t="shared" si="0"/>
        <v>x</v>
      </c>
      <c r="J9" s="15" t="s">
        <v>8</v>
      </c>
      <c r="K9" s="12" t="s">
        <v>9</v>
      </c>
      <c r="L9" s="12" t="str">
        <f>IF(OR($D9="true",$F9="x"),"x","")</f>
        <v>x</v>
      </c>
      <c r="O9" t="s">
        <v>29</v>
      </c>
    </row>
    <row r="10" spans="2:21" x14ac:dyDescent="0.3">
      <c r="B10" s="12" t="s">
        <v>7</v>
      </c>
      <c r="C10" s="13" t="s">
        <v>19</v>
      </c>
      <c r="D10" s="13" t="s">
        <v>19</v>
      </c>
      <c r="E10" s="12" t="s">
        <v>6</v>
      </c>
      <c r="F10" s="12" t="s">
        <v>15</v>
      </c>
      <c r="H10" s="12" t="s">
        <v>17</v>
      </c>
      <c r="I10" s="14" t="s">
        <v>17</v>
      </c>
      <c r="J10" s="15" t="str">
        <f>IF($F10&lt;&gt;"x","x","")</f>
        <v>x</v>
      </c>
      <c r="K10" s="12" t="str">
        <f>IF(OR($C10="true",$E10="x"),"x","")</f>
        <v>x</v>
      </c>
      <c r="L10" s="12" t="s">
        <v>8</v>
      </c>
    </row>
    <row r="11" spans="2:21" x14ac:dyDescent="0.3">
      <c r="B11" s="12" t="s">
        <v>7</v>
      </c>
      <c r="C11" s="13" t="s">
        <v>19</v>
      </c>
      <c r="D11" s="13" t="s">
        <v>19</v>
      </c>
      <c r="E11" s="12" t="s">
        <v>6</v>
      </c>
      <c r="F11" s="12" t="s">
        <v>14</v>
      </c>
      <c r="H11" s="12" t="s">
        <v>8</v>
      </c>
      <c r="I11" s="14" t="s">
        <v>8</v>
      </c>
      <c r="J11" s="15" t="str">
        <f>IF($F11&lt;&gt;"x","x","")</f>
        <v>x</v>
      </c>
      <c r="K11" s="12" t="str">
        <f>IF(OR($C11="true",$E11="x"),"x","")</f>
        <v>x</v>
      </c>
      <c r="L11" s="12" t="s">
        <v>9</v>
      </c>
      <c r="Q11" s="2"/>
      <c r="R11" s="2"/>
      <c r="S11" s="2"/>
      <c r="T11" s="2"/>
      <c r="U11" s="2"/>
    </row>
    <row r="12" spans="2:21" x14ac:dyDescent="0.3">
      <c r="B12" s="12" t="s">
        <v>7</v>
      </c>
      <c r="C12" s="13" t="s">
        <v>19</v>
      </c>
      <c r="D12" s="13" t="s">
        <v>19</v>
      </c>
      <c r="E12" s="12" t="s">
        <v>6</v>
      </c>
      <c r="F12" s="12" t="s">
        <v>6</v>
      </c>
      <c r="H12" s="12" t="str">
        <f>IF(AND(E12="x",F12="x"),"x","")</f>
        <v>x</v>
      </c>
      <c r="I12" s="14" t="s">
        <v>8</v>
      </c>
      <c r="J12" s="15" t="s">
        <v>8</v>
      </c>
      <c r="K12" s="12" t="str">
        <f>IF(OR($C12="true",$E12="x"),"x","")</f>
        <v>x</v>
      </c>
      <c r="L12" s="12" t="str">
        <f t="shared" ref="L12:L21" si="1">IF(OR($D12="true",$F12="x"),"x","")</f>
        <v>x</v>
      </c>
    </row>
    <row r="13" spans="2:21" x14ac:dyDescent="0.3">
      <c r="B13" s="12" t="s">
        <v>7</v>
      </c>
      <c r="C13" s="13" t="s">
        <v>19</v>
      </c>
      <c r="D13" s="16" t="s">
        <v>20</v>
      </c>
      <c r="E13" s="12" t="s">
        <v>15</v>
      </c>
      <c r="F13" s="12" t="s">
        <v>15</v>
      </c>
      <c r="H13" s="12" t="s">
        <v>17</v>
      </c>
      <c r="I13" s="14" t="str">
        <f t="shared" ref="I13:I18" si="2">IF($E13&lt;&gt;"x","x","")</f>
        <v>x</v>
      </c>
      <c r="J13" s="15" t="str">
        <f>IF($F13&lt;&gt;"x","x","")</f>
        <v>x</v>
      </c>
      <c r="K13" s="12" t="s">
        <v>8</v>
      </c>
      <c r="L13" s="12" t="str">
        <f t="shared" si="1"/>
        <v>x</v>
      </c>
    </row>
    <row r="14" spans="2:21" x14ac:dyDescent="0.3">
      <c r="B14" s="12" t="s">
        <v>7</v>
      </c>
      <c r="C14" s="13" t="s">
        <v>19</v>
      </c>
      <c r="D14" s="16" t="s">
        <v>20</v>
      </c>
      <c r="E14" s="12" t="s">
        <v>15</v>
      </c>
      <c r="F14" s="12" t="s">
        <v>14</v>
      </c>
      <c r="H14" s="12" t="s">
        <v>17</v>
      </c>
      <c r="I14" s="14" t="str">
        <f t="shared" si="2"/>
        <v>x</v>
      </c>
      <c r="J14" s="15" t="str">
        <f>IF($F14&lt;&gt;"x","x","")</f>
        <v>x</v>
      </c>
      <c r="K14" s="12" t="s">
        <v>8</v>
      </c>
      <c r="L14" s="12" t="str">
        <f t="shared" si="1"/>
        <v>x</v>
      </c>
    </row>
    <row r="15" spans="2:21" x14ac:dyDescent="0.3">
      <c r="B15" s="12" t="s">
        <v>7</v>
      </c>
      <c r="C15" s="13" t="s">
        <v>19</v>
      </c>
      <c r="D15" s="16" t="s">
        <v>20</v>
      </c>
      <c r="E15" s="12" t="s">
        <v>15</v>
      </c>
      <c r="F15" s="12" t="s">
        <v>6</v>
      </c>
      <c r="H15" s="12" t="s">
        <v>17</v>
      </c>
      <c r="I15" s="14" t="str">
        <f t="shared" si="2"/>
        <v>x</v>
      </c>
      <c r="J15" s="15" t="s">
        <v>16</v>
      </c>
      <c r="K15" s="12" t="s">
        <v>8</v>
      </c>
      <c r="L15" s="12" t="str">
        <f t="shared" si="1"/>
        <v>x</v>
      </c>
    </row>
    <row r="16" spans="2:21" x14ac:dyDescent="0.3">
      <c r="B16" s="12" t="s">
        <v>7</v>
      </c>
      <c r="C16" s="13" t="s">
        <v>19</v>
      </c>
      <c r="D16" s="16" t="s">
        <v>20</v>
      </c>
      <c r="E16" s="12" t="s">
        <v>14</v>
      </c>
      <c r="F16" s="12" t="s">
        <v>15</v>
      </c>
      <c r="H16" s="12" t="s">
        <v>8</v>
      </c>
      <c r="I16" s="14" t="str">
        <f t="shared" si="2"/>
        <v>x</v>
      </c>
      <c r="J16" s="15" t="str">
        <f>IF($F16&lt;&gt;"x","x","")</f>
        <v>x</v>
      </c>
      <c r="K16" s="12" t="s">
        <v>9</v>
      </c>
      <c r="L16" s="12" t="str">
        <f t="shared" si="1"/>
        <v>x</v>
      </c>
    </row>
    <row r="17" spans="2:12" x14ac:dyDescent="0.3">
      <c r="B17" s="12" t="s">
        <v>7</v>
      </c>
      <c r="C17" s="13" t="s">
        <v>19</v>
      </c>
      <c r="D17" s="16" t="s">
        <v>20</v>
      </c>
      <c r="E17" s="12" t="s">
        <v>14</v>
      </c>
      <c r="F17" s="12" t="s">
        <v>14</v>
      </c>
      <c r="H17" s="12" t="s">
        <v>8</v>
      </c>
      <c r="I17" s="14" t="str">
        <f t="shared" si="2"/>
        <v>x</v>
      </c>
      <c r="J17" s="15" t="str">
        <f>IF($F17&lt;&gt;"x","x","")</f>
        <v>x</v>
      </c>
      <c r="K17" s="12" t="s">
        <v>9</v>
      </c>
      <c r="L17" s="12" t="str">
        <f t="shared" si="1"/>
        <v>x</v>
      </c>
    </row>
    <row r="18" spans="2:12" x14ac:dyDescent="0.3">
      <c r="B18" s="12" t="s">
        <v>7</v>
      </c>
      <c r="C18" s="13" t="s">
        <v>19</v>
      </c>
      <c r="D18" s="16" t="s">
        <v>20</v>
      </c>
      <c r="E18" s="12" t="s">
        <v>14</v>
      </c>
      <c r="F18" s="12" t="s">
        <v>6</v>
      </c>
      <c r="H18" s="12" t="s">
        <v>8</v>
      </c>
      <c r="I18" s="14" t="str">
        <f t="shared" si="2"/>
        <v>x</v>
      </c>
      <c r="J18" s="15" t="s">
        <v>16</v>
      </c>
      <c r="K18" s="12" t="s">
        <v>9</v>
      </c>
      <c r="L18" s="12" t="str">
        <f t="shared" si="1"/>
        <v>x</v>
      </c>
    </row>
    <row r="19" spans="2:12" x14ac:dyDescent="0.3">
      <c r="B19" s="12" t="s">
        <v>7</v>
      </c>
      <c r="C19" s="13" t="s">
        <v>19</v>
      </c>
      <c r="D19" s="16" t="s">
        <v>20</v>
      </c>
      <c r="E19" s="12" t="s">
        <v>6</v>
      </c>
      <c r="F19" s="12" t="s">
        <v>15</v>
      </c>
      <c r="H19" s="12" t="s">
        <v>8</v>
      </c>
      <c r="I19" s="14" t="s">
        <v>8</v>
      </c>
      <c r="J19" s="15" t="str">
        <f>IF($F19&lt;&gt;"x","x","")</f>
        <v>x</v>
      </c>
      <c r="K19" s="12" t="str">
        <f t="shared" ref="K19:K30" si="3">IF(OR($C19="true",$E19="x"),"x","")</f>
        <v>x</v>
      </c>
      <c r="L19" s="12" t="str">
        <f t="shared" si="1"/>
        <v>x</v>
      </c>
    </row>
    <row r="20" spans="2:12" x14ac:dyDescent="0.3">
      <c r="B20" s="12" t="s">
        <v>7</v>
      </c>
      <c r="C20" s="13" t="s">
        <v>19</v>
      </c>
      <c r="D20" s="16" t="s">
        <v>20</v>
      </c>
      <c r="E20" s="12" t="s">
        <v>6</v>
      </c>
      <c r="F20" s="12" t="s">
        <v>14</v>
      </c>
      <c r="H20" s="12" t="s">
        <v>8</v>
      </c>
      <c r="I20" s="14" t="s">
        <v>8</v>
      </c>
      <c r="J20" s="15" t="str">
        <f>IF($F20&lt;&gt;"x","x","")</f>
        <v>x</v>
      </c>
      <c r="K20" s="12" t="str">
        <f t="shared" si="3"/>
        <v>x</v>
      </c>
      <c r="L20" s="12" t="str">
        <f t="shared" si="1"/>
        <v>x</v>
      </c>
    </row>
    <row r="21" spans="2:12" x14ac:dyDescent="0.3">
      <c r="B21" s="12" t="s">
        <v>7</v>
      </c>
      <c r="C21" s="13" t="s">
        <v>19</v>
      </c>
      <c r="D21" s="16" t="s">
        <v>20</v>
      </c>
      <c r="E21" s="12" t="s">
        <v>6</v>
      </c>
      <c r="F21" s="12" t="s">
        <v>6</v>
      </c>
      <c r="H21" s="12" t="str">
        <f>IF(AND(E21="x",F21="x"),"x","")</f>
        <v>x</v>
      </c>
      <c r="I21" s="14" t="s">
        <v>8</v>
      </c>
      <c r="J21" s="15" t="s">
        <v>16</v>
      </c>
      <c r="K21" s="12" t="str">
        <f t="shared" si="3"/>
        <v>x</v>
      </c>
      <c r="L21" s="12" t="str">
        <f t="shared" si="1"/>
        <v>x</v>
      </c>
    </row>
    <row r="22" spans="2:12" x14ac:dyDescent="0.3">
      <c r="B22" s="12" t="s">
        <v>7</v>
      </c>
      <c r="C22" s="16" t="s">
        <v>20</v>
      </c>
      <c r="D22" s="13" t="s">
        <v>19</v>
      </c>
      <c r="E22" s="12" t="s">
        <v>15</v>
      </c>
      <c r="F22" s="12" t="s">
        <v>15</v>
      </c>
      <c r="H22" s="12" t="s">
        <v>17</v>
      </c>
      <c r="I22" s="14" t="str">
        <f t="shared" ref="I22:I27" si="4">IF($E22&lt;&gt;"x","x","")</f>
        <v>x</v>
      </c>
      <c r="J22" s="15" t="str">
        <f>IF($F22&lt;&gt;"x","x","")</f>
        <v>x</v>
      </c>
      <c r="K22" s="12" t="str">
        <f t="shared" si="3"/>
        <v>x</v>
      </c>
      <c r="L22" s="12" t="s">
        <v>8</v>
      </c>
    </row>
    <row r="23" spans="2:12" x14ac:dyDescent="0.3">
      <c r="B23" s="12" t="s">
        <v>7</v>
      </c>
      <c r="C23" s="16" t="s">
        <v>20</v>
      </c>
      <c r="D23" s="13" t="s">
        <v>19</v>
      </c>
      <c r="E23" s="12" t="s">
        <v>15</v>
      </c>
      <c r="F23" s="12" t="s">
        <v>14</v>
      </c>
      <c r="H23" s="12" t="s">
        <v>8</v>
      </c>
      <c r="I23" s="14" t="str">
        <f t="shared" si="4"/>
        <v>x</v>
      </c>
      <c r="J23" s="15" t="str">
        <f>IF($F23&lt;&gt;"x","x","")</f>
        <v>x</v>
      </c>
      <c r="K23" s="12" t="str">
        <f t="shared" si="3"/>
        <v>x</v>
      </c>
      <c r="L23" s="12" t="s">
        <v>9</v>
      </c>
    </row>
    <row r="24" spans="2:12" x14ac:dyDescent="0.3">
      <c r="B24" s="12" t="s">
        <v>7</v>
      </c>
      <c r="C24" s="16" t="s">
        <v>20</v>
      </c>
      <c r="D24" s="13" t="s">
        <v>19</v>
      </c>
      <c r="E24" s="12" t="s">
        <v>15</v>
      </c>
      <c r="F24" s="12" t="s">
        <v>6</v>
      </c>
      <c r="H24" s="12" t="s">
        <v>8</v>
      </c>
      <c r="I24" s="14" t="str">
        <f t="shared" si="4"/>
        <v>x</v>
      </c>
      <c r="J24" s="15" t="s">
        <v>8</v>
      </c>
      <c r="K24" s="12" t="str">
        <f t="shared" si="3"/>
        <v>x</v>
      </c>
      <c r="L24" s="12" t="str">
        <f>IF(OR($D24="true",$F24="x"),"x","")</f>
        <v>x</v>
      </c>
    </row>
    <row r="25" spans="2:12" x14ac:dyDescent="0.3">
      <c r="B25" s="12" t="s">
        <v>7</v>
      </c>
      <c r="C25" s="16" t="s">
        <v>20</v>
      </c>
      <c r="D25" s="13" t="s">
        <v>19</v>
      </c>
      <c r="E25" s="12" t="s">
        <v>14</v>
      </c>
      <c r="F25" s="12" t="s">
        <v>15</v>
      </c>
      <c r="H25" s="12" t="s">
        <v>17</v>
      </c>
      <c r="I25" s="14" t="str">
        <f t="shared" si="4"/>
        <v>x</v>
      </c>
      <c r="J25" s="15" t="str">
        <f>IF($F25&lt;&gt;"x","x","")</f>
        <v>x</v>
      </c>
      <c r="K25" s="12" t="str">
        <f t="shared" si="3"/>
        <v>x</v>
      </c>
      <c r="L25" s="12" t="s">
        <v>8</v>
      </c>
    </row>
    <row r="26" spans="2:12" x14ac:dyDescent="0.3">
      <c r="B26" s="12" t="s">
        <v>7</v>
      </c>
      <c r="C26" s="16" t="s">
        <v>20</v>
      </c>
      <c r="D26" s="13" t="s">
        <v>19</v>
      </c>
      <c r="E26" s="12" t="s">
        <v>14</v>
      </c>
      <c r="F26" s="12" t="s">
        <v>14</v>
      </c>
      <c r="H26" s="12" t="s">
        <v>8</v>
      </c>
      <c r="I26" s="14" t="str">
        <f t="shared" si="4"/>
        <v>x</v>
      </c>
      <c r="J26" s="15" t="str">
        <f>IF($F26&lt;&gt;"x","x","")</f>
        <v>x</v>
      </c>
      <c r="K26" s="12" t="str">
        <f t="shared" si="3"/>
        <v>x</v>
      </c>
      <c r="L26" s="12" t="s">
        <v>9</v>
      </c>
    </row>
    <row r="27" spans="2:12" x14ac:dyDescent="0.3">
      <c r="B27" s="12" t="s">
        <v>7</v>
      </c>
      <c r="C27" s="16" t="s">
        <v>20</v>
      </c>
      <c r="D27" s="13" t="s">
        <v>19</v>
      </c>
      <c r="E27" s="12" t="s">
        <v>14</v>
      </c>
      <c r="F27" s="12" t="s">
        <v>6</v>
      </c>
      <c r="H27" s="17" t="s">
        <v>8</v>
      </c>
      <c r="I27" s="14" t="str">
        <f t="shared" si="4"/>
        <v>x</v>
      </c>
      <c r="J27" s="15" t="s">
        <v>8</v>
      </c>
      <c r="K27" s="12" t="str">
        <f t="shared" si="3"/>
        <v>x</v>
      </c>
      <c r="L27" s="12" t="str">
        <f>IF(OR($D27="true",$F27="x"),"x","")</f>
        <v>x</v>
      </c>
    </row>
    <row r="28" spans="2:12" x14ac:dyDescent="0.3">
      <c r="B28" s="12" t="s">
        <v>7</v>
      </c>
      <c r="C28" s="16" t="s">
        <v>20</v>
      </c>
      <c r="D28" s="13" t="s">
        <v>19</v>
      </c>
      <c r="E28" s="12" t="s">
        <v>6</v>
      </c>
      <c r="F28" s="12" t="s">
        <v>15</v>
      </c>
      <c r="H28" s="12" t="s">
        <v>17</v>
      </c>
      <c r="I28" s="14" t="s">
        <v>16</v>
      </c>
      <c r="J28" s="15" t="str">
        <f>IF($F28&lt;&gt;"x","x","")</f>
        <v>x</v>
      </c>
      <c r="K28" s="12" t="str">
        <f t="shared" si="3"/>
        <v>x</v>
      </c>
      <c r="L28" s="12" t="s">
        <v>8</v>
      </c>
    </row>
    <row r="29" spans="2:12" x14ac:dyDescent="0.3">
      <c r="B29" s="12" t="s">
        <v>7</v>
      </c>
      <c r="C29" s="16" t="s">
        <v>20</v>
      </c>
      <c r="D29" s="13" t="s">
        <v>19</v>
      </c>
      <c r="E29" s="12" t="s">
        <v>6</v>
      </c>
      <c r="F29" s="12" t="s">
        <v>14</v>
      </c>
      <c r="H29" s="12" t="s">
        <v>8</v>
      </c>
      <c r="I29" s="14" t="s">
        <v>16</v>
      </c>
      <c r="J29" s="15" t="str">
        <f>IF($F29&lt;&gt;"x","x","")</f>
        <v>x</v>
      </c>
      <c r="K29" s="12" t="str">
        <f t="shared" si="3"/>
        <v>x</v>
      </c>
      <c r="L29" s="12" t="s">
        <v>9</v>
      </c>
    </row>
    <row r="30" spans="2:12" x14ac:dyDescent="0.3">
      <c r="B30" s="12" t="s">
        <v>7</v>
      </c>
      <c r="C30" s="16" t="s">
        <v>20</v>
      </c>
      <c r="D30" s="13" t="s">
        <v>19</v>
      </c>
      <c r="E30" s="12" t="s">
        <v>6</v>
      </c>
      <c r="F30" s="12" t="s">
        <v>6</v>
      </c>
      <c r="H30" s="12" t="str">
        <f>IF(AND(E30="x",F30="x"),"x","")</f>
        <v>x</v>
      </c>
      <c r="I30" s="14" t="s">
        <v>16</v>
      </c>
      <c r="J30" s="15" t="s">
        <v>8</v>
      </c>
      <c r="K30" s="12" t="str">
        <f t="shared" si="3"/>
        <v>x</v>
      </c>
      <c r="L30" s="12" t="str">
        <f>IF(OR($D30="true",$F30="x"),"x","")</f>
        <v>x</v>
      </c>
    </row>
    <row r="31" spans="2:12" x14ac:dyDescent="0.3">
      <c r="B31" s="12" t="s">
        <v>5</v>
      </c>
      <c r="C31" s="13" t="s">
        <v>19</v>
      </c>
      <c r="D31" s="13" t="s">
        <v>19</v>
      </c>
      <c r="E31" s="12" t="s">
        <v>15</v>
      </c>
      <c r="F31" s="12" t="s">
        <v>15</v>
      </c>
      <c r="H31" s="12" t="s">
        <v>33</v>
      </c>
      <c r="I31" s="14" t="str">
        <f t="shared" ref="I31:I36" si="5">IF($E31&lt;&gt;"x","x","")</f>
        <v>x</v>
      </c>
      <c r="J31" s="15" t="str">
        <f>IF($F31&lt;&gt;"x","x","")</f>
        <v>x</v>
      </c>
      <c r="K31" s="12" t="s">
        <v>8</v>
      </c>
      <c r="L31" s="12" t="s">
        <v>33</v>
      </c>
    </row>
    <row r="32" spans="2:12" x14ac:dyDescent="0.3">
      <c r="B32" s="12" t="s">
        <v>5</v>
      </c>
      <c r="C32" s="13" t="s">
        <v>19</v>
      </c>
      <c r="D32" s="13" t="s">
        <v>19</v>
      </c>
      <c r="E32" s="12" t="s">
        <v>15</v>
      </c>
      <c r="F32" s="12" t="s">
        <v>14</v>
      </c>
      <c r="H32" s="12" t="s">
        <v>33</v>
      </c>
      <c r="I32" s="14" t="str">
        <f t="shared" si="5"/>
        <v>x</v>
      </c>
      <c r="J32" s="15" t="str">
        <f>IF($F32&lt;&gt;"x","x","")</f>
        <v>x</v>
      </c>
      <c r="K32" s="12" t="s">
        <v>8</v>
      </c>
      <c r="L32" s="12" t="s">
        <v>35</v>
      </c>
    </row>
    <row r="33" spans="2:12" x14ac:dyDescent="0.3">
      <c r="B33" s="12" t="s">
        <v>5</v>
      </c>
      <c r="C33" s="13" t="s">
        <v>19</v>
      </c>
      <c r="D33" s="13" t="s">
        <v>19</v>
      </c>
      <c r="E33" s="12" t="s">
        <v>15</v>
      </c>
      <c r="F33" s="12" t="s">
        <v>6</v>
      </c>
      <c r="H33" s="12" t="s">
        <v>33</v>
      </c>
      <c r="I33" s="14" t="str">
        <f t="shared" si="5"/>
        <v>x</v>
      </c>
      <c r="J33" s="15" t="s">
        <v>17</v>
      </c>
      <c r="K33" s="12" t="s">
        <v>8</v>
      </c>
      <c r="L33" s="12" t="str">
        <f>IF(OR($D33="true",$F33="x"),"x","")</f>
        <v>x</v>
      </c>
    </row>
    <row r="34" spans="2:12" x14ac:dyDescent="0.3">
      <c r="B34" s="12" t="s">
        <v>5</v>
      </c>
      <c r="C34" s="13" t="s">
        <v>19</v>
      </c>
      <c r="D34" s="13" t="s">
        <v>19</v>
      </c>
      <c r="E34" s="12" t="s">
        <v>14</v>
      </c>
      <c r="F34" s="12" t="s">
        <v>15</v>
      </c>
      <c r="H34" s="12" t="s">
        <v>17</v>
      </c>
      <c r="I34" s="14" t="str">
        <f t="shared" si="5"/>
        <v>x</v>
      </c>
      <c r="J34" s="15" t="str">
        <f>IF($F34&lt;&gt;"x","x","")</f>
        <v>x</v>
      </c>
      <c r="K34" s="12" t="s">
        <v>9</v>
      </c>
      <c r="L34" s="12" t="s">
        <v>8</v>
      </c>
    </row>
    <row r="35" spans="2:12" x14ac:dyDescent="0.3">
      <c r="B35" s="12" t="s">
        <v>5</v>
      </c>
      <c r="C35" s="13" t="s">
        <v>19</v>
      </c>
      <c r="D35" s="13" t="s">
        <v>19</v>
      </c>
      <c r="E35" s="12" t="s">
        <v>14</v>
      </c>
      <c r="F35" s="12" t="s">
        <v>14</v>
      </c>
      <c r="H35" s="12" t="s">
        <v>8</v>
      </c>
      <c r="I35" s="14" t="str">
        <f t="shared" si="5"/>
        <v>x</v>
      </c>
      <c r="J35" s="15" t="str">
        <f>IF($F35&lt;&gt;"x","x","")</f>
        <v>x</v>
      </c>
      <c r="K35" s="12" t="s">
        <v>9</v>
      </c>
      <c r="L35" s="12" t="s">
        <v>9</v>
      </c>
    </row>
    <row r="36" spans="2:12" x14ac:dyDescent="0.3">
      <c r="B36" s="12" t="s">
        <v>5</v>
      </c>
      <c r="C36" s="13" t="s">
        <v>19</v>
      </c>
      <c r="D36" s="13" t="s">
        <v>19</v>
      </c>
      <c r="E36" s="12" t="s">
        <v>14</v>
      </c>
      <c r="F36" s="12" t="s">
        <v>6</v>
      </c>
      <c r="H36" s="12" t="s">
        <v>8</v>
      </c>
      <c r="I36" s="14" t="str">
        <f t="shared" si="5"/>
        <v>x</v>
      </c>
      <c r="J36" s="15" t="s">
        <v>8</v>
      </c>
      <c r="K36" s="12" t="s">
        <v>9</v>
      </c>
      <c r="L36" s="12" t="str">
        <f>IF(OR($D36="true",$F36="x"),"x","")</f>
        <v>x</v>
      </c>
    </row>
    <row r="37" spans="2:12" x14ac:dyDescent="0.3">
      <c r="B37" s="12" t="s">
        <v>5</v>
      </c>
      <c r="C37" s="13" t="s">
        <v>19</v>
      </c>
      <c r="D37" s="13" t="s">
        <v>19</v>
      </c>
      <c r="E37" s="12" t="s">
        <v>6</v>
      </c>
      <c r="F37" s="12" t="s">
        <v>15</v>
      </c>
      <c r="H37" s="12" t="s">
        <v>34</v>
      </c>
      <c r="I37" s="18" t="s">
        <v>8</v>
      </c>
      <c r="J37" s="15" t="str">
        <f>IF($F37&lt;&gt;"x","x","")</f>
        <v>x</v>
      </c>
      <c r="K37" s="12" t="str">
        <f>IF(OR($C37="true",$E37="x"),"x","")</f>
        <v>x</v>
      </c>
      <c r="L37" s="12" t="s">
        <v>34</v>
      </c>
    </row>
    <row r="38" spans="2:12" x14ac:dyDescent="0.3">
      <c r="B38" s="12" t="s">
        <v>5</v>
      </c>
      <c r="C38" s="13" t="s">
        <v>19</v>
      </c>
      <c r="D38" s="13" t="s">
        <v>19</v>
      </c>
      <c r="E38" s="12" t="s">
        <v>6</v>
      </c>
      <c r="F38" s="12" t="s">
        <v>14</v>
      </c>
      <c r="H38" s="12" t="s">
        <v>34</v>
      </c>
      <c r="I38" s="14" t="s">
        <v>8</v>
      </c>
      <c r="J38" s="15" t="str">
        <f>IF($F38&lt;&gt;"x","x","")</f>
        <v>x</v>
      </c>
      <c r="K38" s="12" t="str">
        <f>IF(OR($C38="true",$E38="x"),"x","")</f>
        <v>x</v>
      </c>
      <c r="L38" s="12" t="s">
        <v>36</v>
      </c>
    </row>
    <row r="39" spans="2:12" x14ac:dyDescent="0.3">
      <c r="B39" s="12" t="s">
        <v>5</v>
      </c>
      <c r="C39" s="13" t="s">
        <v>19</v>
      </c>
      <c r="D39" s="13" t="s">
        <v>19</v>
      </c>
      <c r="E39" s="12" t="s">
        <v>6</v>
      </c>
      <c r="F39" s="12" t="s">
        <v>6</v>
      </c>
      <c r="H39" s="12" t="str">
        <f>IF(AND(E39="x",F39="x"),"x","")</f>
        <v>x</v>
      </c>
      <c r="I39" s="14" t="s">
        <v>8</v>
      </c>
      <c r="J39" s="15" t="s">
        <v>17</v>
      </c>
      <c r="K39" s="12" t="str">
        <f>IF(OR($C39="true",$E39="x"),"x","")</f>
        <v>x</v>
      </c>
      <c r="L39" s="12" t="str">
        <f t="shared" ref="L39:L48" si="6">IF(OR($D39="true",$F39="x"),"x","")</f>
        <v>x</v>
      </c>
    </row>
    <row r="40" spans="2:12" x14ac:dyDescent="0.3">
      <c r="B40" s="12" t="s">
        <v>5</v>
      </c>
      <c r="C40" s="13" t="s">
        <v>19</v>
      </c>
      <c r="D40" s="16" t="s">
        <v>20</v>
      </c>
      <c r="E40" s="12" t="s">
        <v>15</v>
      </c>
      <c r="F40" s="12" t="s">
        <v>15</v>
      </c>
      <c r="H40" s="12" t="s">
        <v>33</v>
      </c>
      <c r="I40" s="14" t="str">
        <f t="shared" ref="I40:I45" si="7">IF($E40&lt;&gt;"x","x","")</f>
        <v>x</v>
      </c>
      <c r="J40" s="15" t="str">
        <f>IF($F40&lt;&gt;"x","x","")</f>
        <v>x</v>
      </c>
      <c r="K40" s="12" t="s">
        <v>8</v>
      </c>
      <c r="L40" s="12" t="str">
        <f t="shared" si="6"/>
        <v>x</v>
      </c>
    </row>
    <row r="41" spans="2:12" x14ac:dyDescent="0.3">
      <c r="B41" s="12" t="s">
        <v>5</v>
      </c>
      <c r="C41" s="13" t="s">
        <v>19</v>
      </c>
      <c r="D41" s="16" t="s">
        <v>20</v>
      </c>
      <c r="E41" s="12" t="s">
        <v>15</v>
      </c>
      <c r="F41" s="12" t="s">
        <v>14</v>
      </c>
      <c r="H41" s="12" t="s">
        <v>33</v>
      </c>
      <c r="I41" s="14" t="str">
        <f t="shared" si="7"/>
        <v>x</v>
      </c>
      <c r="J41" s="15" t="str">
        <f>IF($F41&lt;&gt;"x","x","")</f>
        <v>x</v>
      </c>
      <c r="K41" s="12" t="s">
        <v>8</v>
      </c>
      <c r="L41" s="12" t="str">
        <f t="shared" si="6"/>
        <v>x</v>
      </c>
    </row>
    <row r="42" spans="2:12" x14ac:dyDescent="0.3">
      <c r="B42" s="12" t="s">
        <v>5</v>
      </c>
      <c r="C42" s="13" t="s">
        <v>19</v>
      </c>
      <c r="D42" s="16" t="s">
        <v>20</v>
      </c>
      <c r="E42" s="12" t="s">
        <v>15</v>
      </c>
      <c r="F42" s="12" t="s">
        <v>6</v>
      </c>
      <c r="H42" s="12" t="s">
        <v>33</v>
      </c>
      <c r="I42" s="14" t="str">
        <f t="shared" si="7"/>
        <v>x</v>
      </c>
      <c r="J42" s="15" t="s">
        <v>16</v>
      </c>
      <c r="K42" s="12" t="s">
        <v>8</v>
      </c>
      <c r="L42" s="12" t="str">
        <f t="shared" si="6"/>
        <v>x</v>
      </c>
    </row>
    <row r="43" spans="2:12" x14ac:dyDescent="0.3">
      <c r="B43" s="12" t="s">
        <v>5</v>
      </c>
      <c r="C43" s="13" t="s">
        <v>19</v>
      </c>
      <c r="D43" s="16" t="s">
        <v>20</v>
      </c>
      <c r="E43" s="12" t="s">
        <v>14</v>
      </c>
      <c r="F43" s="12" t="s">
        <v>15</v>
      </c>
      <c r="H43" s="12" t="s">
        <v>8</v>
      </c>
      <c r="I43" s="14" t="str">
        <f t="shared" si="7"/>
        <v>x</v>
      </c>
      <c r="J43" s="15" t="str">
        <f>IF($F43&lt;&gt;"x","x","")</f>
        <v>x</v>
      </c>
      <c r="K43" s="12" t="s">
        <v>9</v>
      </c>
      <c r="L43" s="12" t="str">
        <f t="shared" si="6"/>
        <v>x</v>
      </c>
    </row>
    <row r="44" spans="2:12" x14ac:dyDescent="0.3">
      <c r="B44" s="12" t="s">
        <v>5</v>
      </c>
      <c r="C44" s="13" t="s">
        <v>19</v>
      </c>
      <c r="D44" s="16" t="s">
        <v>20</v>
      </c>
      <c r="E44" s="12" t="s">
        <v>14</v>
      </c>
      <c r="F44" s="12" t="s">
        <v>14</v>
      </c>
      <c r="H44" s="12" t="s">
        <v>8</v>
      </c>
      <c r="I44" s="14" t="str">
        <f t="shared" si="7"/>
        <v>x</v>
      </c>
      <c r="J44" s="15" t="str">
        <f>IF($F44&lt;&gt;"x","x","")</f>
        <v>x</v>
      </c>
      <c r="K44" s="12" t="s">
        <v>9</v>
      </c>
      <c r="L44" s="12" t="str">
        <f t="shared" si="6"/>
        <v>x</v>
      </c>
    </row>
    <row r="45" spans="2:12" x14ac:dyDescent="0.3">
      <c r="B45" s="12" t="s">
        <v>5</v>
      </c>
      <c r="C45" s="13" t="s">
        <v>19</v>
      </c>
      <c r="D45" s="16" t="s">
        <v>20</v>
      </c>
      <c r="E45" s="12" t="s">
        <v>14</v>
      </c>
      <c r="F45" s="12" t="s">
        <v>6</v>
      </c>
      <c r="H45" s="12" t="s">
        <v>8</v>
      </c>
      <c r="I45" s="14" t="str">
        <f t="shared" si="7"/>
        <v>x</v>
      </c>
      <c r="J45" s="15" t="s">
        <v>16</v>
      </c>
      <c r="K45" s="12" t="s">
        <v>9</v>
      </c>
      <c r="L45" s="12" t="str">
        <f t="shared" si="6"/>
        <v>x</v>
      </c>
    </row>
    <row r="46" spans="2:12" x14ac:dyDescent="0.3">
      <c r="B46" s="12" t="s">
        <v>5</v>
      </c>
      <c r="C46" s="13" t="s">
        <v>19</v>
      </c>
      <c r="D46" s="16" t="s">
        <v>20</v>
      </c>
      <c r="E46" s="12" t="s">
        <v>6</v>
      </c>
      <c r="F46" s="12" t="s">
        <v>15</v>
      </c>
      <c r="H46" s="12" t="s">
        <v>34</v>
      </c>
      <c r="I46" s="14" t="s">
        <v>8</v>
      </c>
      <c r="J46" s="15" t="str">
        <f t="shared" ref="J46:J56" si="8">IF($F46&lt;&gt;"x","x","")</f>
        <v>x</v>
      </c>
      <c r="K46" s="12" t="str">
        <f t="shared" ref="K46:K84" si="9">IF(OR($C46="true",$E46="x"),"x","")</f>
        <v>x</v>
      </c>
      <c r="L46" s="12" t="str">
        <f t="shared" si="6"/>
        <v>x</v>
      </c>
    </row>
    <row r="47" spans="2:12" x14ac:dyDescent="0.3">
      <c r="B47" s="12" t="s">
        <v>5</v>
      </c>
      <c r="C47" s="13" t="s">
        <v>19</v>
      </c>
      <c r="D47" s="16" t="s">
        <v>20</v>
      </c>
      <c r="E47" s="12" t="s">
        <v>6</v>
      </c>
      <c r="F47" s="12" t="s">
        <v>14</v>
      </c>
      <c r="H47" s="12" t="s">
        <v>34</v>
      </c>
      <c r="I47" s="14" t="s">
        <v>8</v>
      </c>
      <c r="J47" s="15" t="str">
        <f t="shared" si="8"/>
        <v>x</v>
      </c>
      <c r="K47" s="12" t="str">
        <f t="shared" si="9"/>
        <v>x</v>
      </c>
      <c r="L47" s="12" t="str">
        <f t="shared" si="6"/>
        <v>x</v>
      </c>
    </row>
    <row r="48" spans="2:12" x14ac:dyDescent="0.3">
      <c r="B48" s="12" t="s">
        <v>5</v>
      </c>
      <c r="C48" s="13" t="s">
        <v>19</v>
      </c>
      <c r="D48" s="16" t="s">
        <v>20</v>
      </c>
      <c r="E48" s="12" t="s">
        <v>6</v>
      </c>
      <c r="F48" s="12" t="s">
        <v>6</v>
      </c>
      <c r="H48" s="12" t="str">
        <f>IF(AND(E48="x",F48="x"),"x","")</f>
        <v>x</v>
      </c>
      <c r="I48" s="14" t="s">
        <v>8</v>
      </c>
      <c r="J48" s="15" t="s">
        <v>16</v>
      </c>
      <c r="K48" s="12" t="str">
        <f t="shared" si="9"/>
        <v>x</v>
      </c>
      <c r="L48" s="12" t="str">
        <f t="shared" si="6"/>
        <v>x</v>
      </c>
    </row>
    <row r="49" spans="2:12" x14ac:dyDescent="0.3">
      <c r="B49" s="12" t="s">
        <v>5</v>
      </c>
      <c r="C49" s="16" t="s">
        <v>20</v>
      </c>
      <c r="D49" s="13" t="s">
        <v>19</v>
      </c>
      <c r="E49" s="12" t="s">
        <v>15</v>
      </c>
      <c r="F49" s="12" t="s">
        <v>15</v>
      </c>
      <c r="H49" s="12" t="s">
        <v>17</v>
      </c>
      <c r="I49" s="14" t="str">
        <f t="shared" ref="I49:I54" si="10">IF($E49&lt;&gt;"x","x","")</f>
        <v>x</v>
      </c>
      <c r="J49" s="15" t="str">
        <f t="shared" si="8"/>
        <v>x</v>
      </c>
      <c r="K49" s="12" t="str">
        <f t="shared" si="9"/>
        <v>x</v>
      </c>
      <c r="L49" s="12" t="s">
        <v>8</v>
      </c>
    </row>
    <row r="50" spans="2:12" x14ac:dyDescent="0.3">
      <c r="B50" s="12" t="s">
        <v>5</v>
      </c>
      <c r="C50" s="16" t="s">
        <v>20</v>
      </c>
      <c r="D50" s="13" t="s">
        <v>19</v>
      </c>
      <c r="E50" s="12" t="s">
        <v>15</v>
      </c>
      <c r="F50" s="12" t="s">
        <v>14</v>
      </c>
      <c r="H50" s="12" t="s">
        <v>8</v>
      </c>
      <c r="I50" s="14" t="str">
        <f t="shared" si="10"/>
        <v>x</v>
      </c>
      <c r="J50" s="15" t="str">
        <f t="shared" si="8"/>
        <v>x</v>
      </c>
      <c r="K50" s="12" t="str">
        <f t="shared" si="9"/>
        <v>x</v>
      </c>
      <c r="L50" s="12" t="s">
        <v>9</v>
      </c>
    </row>
    <row r="51" spans="2:12" x14ac:dyDescent="0.3">
      <c r="B51" s="12" t="s">
        <v>5</v>
      </c>
      <c r="C51" s="16" t="s">
        <v>20</v>
      </c>
      <c r="D51" s="13" t="s">
        <v>19</v>
      </c>
      <c r="E51" s="12" t="s">
        <v>15</v>
      </c>
      <c r="F51" s="12" t="s">
        <v>6</v>
      </c>
      <c r="H51" s="12" t="s">
        <v>8</v>
      </c>
      <c r="I51" s="14" t="str">
        <f t="shared" si="10"/>
        <v>x</v>
      </c>
      <c r="J51" s="15" t="s">
        <v>8</v>
      </c>
      <c r="K51" s="12" t="str">
        <f t="shared" si="9"/>
        <v>x</v>
      </c>
      <c r="L51" s="12" t="str">
        <f>IF(OR($D51="true",$F51="x"),"x","")</f>
        <v>x</v>
      </c>
    </row>
    <row r="52" spans="2:12" x14ac:dyDescent="0.3">
      <c r="B52" s="12" t="s">
        <v>5</v>
      </c>
      <c r="C52" s="16" t="s">
        <v>20</v>
      </c>
      <c r="D52" s="13" t="s">
        <v>19</v>
      </c>
      <c r="E52" s="12" t="s">
        <v>14</v>
      </c>
      <c r="F52" s="12" t="s">
        <v>15</v>
      </c>
      <c r="H52" s="12" t="s">
        <v>17</v>
      </c>
      <c r="I52" s="14" t="str">
        <f t="shared" si="10"/>
        <v>x</v>
      </c>
      <c r="J52" s="15" t="str">
        <f t="shared" si="8"/>
        <v>x</v>
      </c>
      <c r="K52" s="12" t="str">
        <f t="shared" si="9"/>
        <v>x</v>
      </c>
      <c r="L52" s="12" t="s">
        <v>8</v>
      </c>
    </row>
    <row r="53" spans="2:12" x14ac:dyDescent="0.3">
      <c r="B53" s="12" t="s">
        <v>5</v>
      </c>
      <c r="C53" s="16" t="s">
        <v>20</v>
      </c>
      <c r="D53" s="13" t="s">
        <v>19</v>
      </c>
      <c r="E53" s="12" t="s">
        <v>14</v>
      </c>
      <c r="F53" s="12" t="s">
        <v>14</v>
      </c>
      <c r="H53" s="12" t="s">
        <v>8</v>
      </c>
      <c r="I53" s="14" t="str">
        <f t="shared" si="10"/>
        <v>x</v>
      </c>
      <c r="J53" s="15" t="str">
        <f t="shared" si="8"/>
        <v>x</v>
      </c>
      <c r="K53" s="12" t="str">
        <f t="shared" si="9"/>
        <v>x</v>
      </c>
      <c r="L53" s="12" t="s">
        <v>9</v>
      </c>
    </row>
    <row r="54" spans="2:12" x14ac:dyDescent="0.3">
      <c r="B54" s="12" t="s">
        <v>5</v>
      </c>
      <c r="C54" s="16" t="s">
        <v>20</v>
      </c>
      <c r="D54" s="13" t="s">
        <v>19</v>
      </c>
      <c r="E54" s="12" t="s">
        <v>14</v>
      </c>
      <c r="F54" s="12" t="s">
        <v>6</v>
      </c>
      <c r="H54" s="12" t="s">
        <v>8</v>
      </c>
      <c r="I54" s="14" t="str">
        <f t="shared" si="10"/>
        <v>x</v>
      </c>
      <c r="J54" s="15" t="s">
        <v>8</v>
      </c>
      <c r="K54" s="12" t="str">
        <f t="shared" si="9"/>
        <v>x</v>
      </c>
      <c r="L54" s="12" t="str">
        <f>IF(OR($D54="true",$F54="x"),"x","")</f>
        <v>x</v>
      </c>
    </row>
    <row r="55" spans="2:12" x14ac:dyDescent="0.3">
      <c r="B55" s="12" t="s">
        <v>5</v>
      </c>
      <c r="C55" s="16" t="s">
        <v>20</v>
      </c>
      <c r="D55" s="13" t="s">
        <v>19</v>
      </c>
      <c r="E55" s="12" t="s">
        <v>6</v>
      </c>
      <c r="F55" s="12" t="s">
        <v>15</v>
      </c>
      <c r="H55" s="12" t="s">
        <v>17</v>
      </c>
      <c r="I55" s="14" t="s">
        <v>16</v>
      </c>
      <c r="J55" s="15" t="str">
        <f t="shared" si="8"/>
        <v>x</v>
      </c>
      <c r="K55" s="12" t="str">
        <f t="shared" si="9"/>
        <v>x</v>
      </c>
      <c r="L55" s="12" t="s">
        <v>8</v>
      </c>
    </row>
    <row r="56" spans="2:12" x14ac:dyDescent="0.3">
      <c r="B56" s="12" t="s">
        <v>5</v>
      </c>
      <c r="C56" s="16" t="s">
        <v>20</v>
      </c>
      <c r="D56" s="13" t="s">
        <v>19</v>
      </c>
      <c r="E56" s="12" t="s">
        <v>6</v>
      </c>
      <c r="F56" s="12" t="s">
        <v>14</v>
      </c>
      <c r="H56" s="12" t="s">
        <v>8</v>
      </c>
      <c r="I56" s="14" t="s">
        <v>16</v>
      </c>
      <c r="J56" s="15" t="str">
        <f t="shared" si="8"/>
        <v>x</v>
      </c>
      <c r="K56" s="12" t="str">
        <f t="shared" si="9"/>
        <v>x</v>
      </c>
      <c r="L56" s="12" t="s">
        <v>9</v>
      </c>
    </row>
    <row r="57" spans="2:12" x14ac:dyDescent="0.3">
      <c r="B57" s="12" t="s">
        <v>5</v>
      </c>
      <c r="C57" s="16" t="s">
        <v>20</v>
      </c>
      <c r="D57" s="13" t="s">
        <v>19</v>
      </c>
      <c r="E57" s="12" t="s">
        <v>6</v>
      </c>
      <c r="F57" s="12" t="s">
        <v>6</v>
      </c>
      <c r="H57" s="12" t="str">
        <f>IF(AND(E57="x",F57="x"),"x","")</f>
        <v>x</v>
      </c>
      <c r="I57" s="14" t="s">
        <v>16</v>
      </c>
      <c r="J57" s="15" t="s">
        <v>8</v>
      </c>
      <c r="K57" s="12" t="str">
        <f t="shared" si="9"/>
        <v>x</v>
      </c>
      <c r="L57" s="12" t="str">
        <f>IF(OR($D57="true",$F57="x"),"x","")</f>
        <v>x</v>
      </c>
    </row>
    <row r="58" spans="2:12" x14ac:dyDescent="0.3">
      <c r="B58" s="12" t="s">
        <v>21</v>
      </c>
      <c r="C58" s="13" t="s">
        <v>19</v>
      </c>
      <c r="D58" s="13" t="s">
        <v>19</v>
      </c>
      <c r="E58" s="12" t="s">
        <v>15</v>
      </c>
      <c r="F58" s="12" t="s">
        <v>15</v>
      </c>
      <c r="H58" s="12" t="s">
        <v>33</v>
      </c>
      <c r="I58" s="14" t="str">
        <f>IF($E58&lt;&gt;"x","x","")</f>
        <v>x</v>
      </c>
      <c r="J58" s="15" t="str">
        <f>IF($F58&lt;&gt;"x","x","")</f>
        <v>x</v>
      </c>
      <c r="K58" s="12" t="s">
        <v>33</v>
      </c>
      <c r="L58" s="12" t="s">
        <v>8</v>
      </c>
    </row>
    <row r="59" spans="2:12" x14ac:dyDescent="0.3">
      <c r="B59" s="12" t="s">
        <v>21</v>
      </c>
      <c r="C59" s="13" t="s">
        <v>19</v>
      </c>
      <c r="D59" s="13" t="s">
        <v>19</v>
      </c>
      <c r="E59" s="12" t="s">
        <v>15</v>
      </c>
      <c r="F59" s="12" t="s">
        <v>14</v>
      </c>
      <c r="H59" s="12" t="s">
        <v>17</v>
      </c>
      <c r="I59" s="14" t="str">
        <f t="shared" ref="I59:I84" si="11">IF($E59&lt;&gt;"x","x","")</f>
        <v>x</v>
      </c>
      <c r="J59" s="15" t="str">
        <f t="shared" ref="J59:J84" si="12">IF($F59&lt;&gt;"x","x","")</f>
        <v>x</v>
      </c>
      <c r="K59" s="12" t="s">
        <v>8</v>
      </c>
      <c r="L59" s="12" t="s">
        <v>9</v>
      </c>
    </row>
    <row r="60" spans="2:12" x14ac:dyDescent="0.3">
      <c r="B60" s="12" t="s">
        <v>21</v>
      </c>
      <c r="C60" s="13" t="s">
        <v>19</v>
      </c>
      <c r="D60" s="13" t="s">
        <v>19</v>
      </c>
      <c r="E60" s="12" t="s">
        <v>15</v>
      </c>
      <c r="F60" s="12" t="s">
        <v>6</v>
      </c>
      <c r="H60" s="12" t="s">
        <v>34</v>
      </c>
      <c r="I60" s="14" t="str">
        <f t="shared" si="11"/>
        <v>x</v>
      </c>
      <c r="J60" s="15" t="s">
        <v>8</v>
      </c>
      <c r="K60" s="12" t="s">
        <v>34</v>
      </c>
      <c r="L60" s="12" t="str">
        <f t="shared" ref="L60:L84" si="13">IF(OR($D60="true",$F60="x"),"x","")</f>
        <v>x</v>
      </c>
    </row>
    <row r="61" spans="2:12" x14ac:dyDescent="0.3">
      <c r="B61" s="12" t="s">
        <v>21</v>
      </c>
      <c r="C61" s="13" t="s">
        <v>19</v>
      </c>
      <c r="D61" s="13" t="s">
        <v>19</v>
      </c>
      <c r="E61" s="12" t="s">
        <v>14</v>
      </c>
      <c r="F61" s="12" t="s">
        <v>15</v>
      </c>
      <c r="H61" s="12" t="s">
        <v>33</v>
      </c>
      <c r="I61" s="14" t="str">
        <f t="shared" si="11"/>
        <v>x</v>
      </c>
      <c r="J61" s="15" t="str">
        <f t="shared" si="12"/>
        <v>x</v>
      </c>
      <c r="K61" s="12" t="s">
        <v>35</v>
      </c>
      <c r="L61" s="12" t="s">
        <v>8</v>
      </c>
    </row>
    <row r="62" spans="2:12" x14ac:dyDescent="0.3">
      <c r="B62" s="12" t="s">
        <v>21</v>
      </c>
      <c r="C62" s="13" t="s">
        <v>19</v>
      </c>
      <c r="D62" s="13" t="s">
        <v>19</v>
      </c>
      <c r="E62" s="12" t="s">
        <v>14</v>
      </c>
      <c r="F62" s="12" t="s">
        <v>14</v>
      </c>
      <c r="H62" s="12" t="s">
        <v>8</v>
      </c>
      <c r="I62" s="14" t="str">
        <f t="shared" si="11"/>
        <v>x</v>
      </c>
      <c r="J62" s="15" t="str">
        <f t="shared" si="12"/>
        <v>x</v>
      </c>
      <c r="K62" s="12" t="s">
        <v>9</v>
      </c>
      <c r="L62" s="12" t="s">
        <v>9</v>
      </c>
    </row>
    <row r="63" spans="2:12" x14ac:dyDescent="0.3">
      <c r="B63" s="12" t="s">
        <v>21</v>
      </c>
      <c r="C63" s="13" t="s">
        <v>19</v>
      </c>
      <c r="D63" s="13" t="s">
        <v>19</v>
      </c>
      <c r="E63" s="12" t="s">
        <v>14</v>
      </c>
      <c r="F63" s="12" t="s">
        <v>6</v>
      </c>
      <c r="H63" s="12" t="s">
        <v>34</v>
      </c>
      <c r="I63" s="14" t="str">
        <f t="shared" si="11"/>
        <v>x</v>
      </c>
      <c r="J63" s="15" t="s">
        <v>8</v>
      </c>
      <c r="K63" s="12" t="s">
        <v>36</v>
      </c>
      <c r="L63" s="12" t="str">
        <f t="shared" si="13"/>
        <v>x</v>
      </c>
    </row>
    <row r="64" spans="2:12" x14ac:dyDescent="0.3">
      <c r="B64" s="12" t="s">
        <v>21</v>
      </c>
      <c r="C64" s="13" t="s">
        <v>19</v>
      </c>
      <c r="D64" s="13" t="s">
        <v>19</v>
      </c>
      <c r="E64" s="12" t="s">
        <v>6</v>
      </c>
      <c r="F64" s="12" t="s">
        <v>15</v>
      </c>
      <c r="H64" s="12" t="s">
        <v>33</v>
      </c>
      <c r="I64" s="14" t="s">
        <v>17</v>
      </c>
      <c r="J64" s="15" t="str">
        <f t="shared" si="12"/>
        <v>x</v>
      </c>
      <c r="K64" s="12" t="str">
        <f t="shared" si="9"/>
        <v>x</v>
      </c>
      <c r="L64" s="12" t="s">
        <v>8</v>
      </c>
    </row>
    <row r="65" spans="2:12" x14ac:dyDescent="0.3">
      <c r="B65" s="12" t="s">
        <v>21</v>
      </c>
      <c r="C65" s="13" t="s">
        <v>19</v>
      </c>
      <c r="D65" s="13" t="s">
        <v>19</v>
      </c>
      <c r="E65" s="12" t="s">
        <v>6</v>
      </c>
      <c r="F65" s="12" t="s">
        <v>14</v>
      </c>
      <c r="H65" s="12" t="s">
        <v>8</v>
      </c>
      <c r="I65" s="14" t="s">
        <v>8</v>
      </c>
      <c r="J65" s="15" t="str">
        <f t="shared" si="12"/>
        <v>x</v>
      </c>
      <c r="K65" s="12" t="str">
        <f t="shared" si="9"/>
        <v>x</v>
      </c>
      <c r="L65" s="12" t="s">
        <v>9</v>
      </c>
    </row>
    <row r="66" spans="2:12" x14ac:dyDescent="0.3">
      <c r="B66" s="12" t="s">
        <v>21</v>
      </c>
      <c r="C66" s="13" t="s">
        <v>19</v>
      </c>
      <c r="D66" s="13" t="s">
        <v>19</v>
      </c>
      <c r="E66" s="12" t="s">
        <v>6</v>
      </c>
      <c r="F66" s="12" t="s">
        <v>6</v>
      </c>
      <c r="H66" s="12" t="str">
        <f>IF(AND(E66="x",F66="x"),"x","")</f>
        <v>x</v>
      </c>
      <c r="I66" s="14" t="s">
        <v>17</v>
      </c>
      <c r="J66" s="15" t="s">
        <v>8</v>
      </c>
      <c r="K66" s="12" t="str">
        <f t="shared" si="9"/>
        <v>x</v>
      </c>
      <c r="L66" s="12" t="str">
        <f t="shared" si="13"/>
        <v>x</v>
      </c>
    </row>
    <row r="67" spans="2:12" x14ac:dyDescent="0.3">
      <c r="B67" s="12" t="s">
        <v>21</v>
      </c>
      <c r="C67" s="13" t="s">
        <v>19</v>
      </c>
      <c r="D67" s="16" t="s">
        <v>20</v>
      </c>
      <c r="E67" s="12" t="s">
        <v>15</v>
      </c>
      <c r="F67" s="12" t="s">
        <v>15</v>
      </c>
      <c r="H67" s="12" t="s">
        <v>17</v>
      </c>
      <c r="I67" s="14" t="str">
        <f t="shared" si="11"/>
        <v>x</v>
      </c>
      <c r="J67" s="15" t="str">
        <f t="shared" si="12"/>
        <v>x</v>
      </c>
      <c r="K67" s="12" t="s">
        <v>8</v>
      </c>
      <c r="L67" s="12" t="str">
        <f t="shared" si="13"/>
        <v>x</v>
      </c>
    </row>
    <row r="68" spans="2:12" x14ac:dyDescent="0.3">
      <c r="B68" s="12" t="s">
        <v>21</v>
      </c>
      <c r="C68" s="13" t="s">
        <v>19</v>
      </c>
      <c r="D68" s="16" t="s">
        <v>20</v>
      </c>
      <c r="E68" s="12" t="s">
        <v>15</v>
      </c>
      <c r="F68" s="12" t="s">
        <v>14</v>
      </c>
      <c r="H68" s="12" t="s">
        <v>17</v>
      </c>
      <c r="I68" s="14" t="str">
        <f t="shared" si="11"/>
        <v>x</v>
      </c>
      <c r="J68" s="15" t="str">
        <f t="shared" si="12"/>
        <v>x</v>
      </c>
      <c r="K68" s="12" t="s">
        <v>8</v>
      </c>
      <c r="L68" s="12" t="str">
        <f t="shared" si="13"/>
        <v>x</v>
      </c>
    </row>
    <row r="69" spans="2:12" x14ac:dyDescent="0.3">
      <c r="B69" s="12" t="s">
        <v>21</v>
      </c>
      <c r="C69" s="13" t="s">
        <v>19</v>
      </c>
      <c r="D69" s="16" t="s">
        <v>20</v>
      </c>
      <c r="E69" s="12" t="s">
        <v>15</v>
      </c>
      <c r="F69" s="12" t="s">
        <v>6</v>
      </c>
      <c r="H69" s="12" t="s">
        <v>17</v>
      </c>
      <c r="I69" s="14" t="str">
        <f t="shared" si="11"/>
        <v>x</v>
      </c>
      <c r="J69" s="15" t="s">
        <v>16</v>
      </c>
      <c r="K69" s="12" t="s">
        <v>8</v>
      </c>
      <c r="L69" s="12" t="str">
        <f t="shared" si="13"/>
        <v>x</v>
      </c>
    </row>
    <row r="70" spans="2:12" x14ac:dyDescent="0.3">
      <c r="B70" s="12" t="s">
        <v>21</v>
      </c>
      <c r="C70" s="13" t="s">
        <v>19</v>
      </c>
      <c r="D70" s="16" t="s">
        <v>20</v>
      </c>
      <c r="E70" s="12" t="s">
        <v>14</v>
      </c>
      <c r="F70" s="12" t="s">
        <v>15</v>
      </c>
      <c r="H70" s="12" t="s">
        <v>8</v>
      </c>
      <c r="I70" s="14" t="str">
        <f t="shared" si="11"/>
        <v>x</v>
      </c>
      <c r="J70" s="15" t="str">
        <f t="shared" si="12"/>
        <v>x</v>
      </c>
      <c r="K70" s="12" t="s">
        <v>9</v>
      </c>
      <c r="L70" s="12" t="str">
        <f t="shared" si="13"/>
        <v>x</v>
      </c>
    </row>
    <row r="71" spans="2:12" x14ac:dyDescent="0.3">
      <c r="B71" s="12" t="s">
        <v>21</v>
      </c>
      <c r="C71" s="13" t="s">
        <v>19</v>
      </c>
      <c r="D71" s="16" t="s">
        <v>20</v>
      </c>
      <c r="E71" s="12" t="s">
        <v>14</v>
      </c>
      <c r="F71" s="12" t="s">
        <v>14</v>
      </c>
      <c r="H71" s="12" t="s">
        <v>8</v>
      </c>
      <c r="I71" s="14" t="str">
        <f t="shared" si="11"/>
        <v>x</v>
      </c>
      <c r="J71" s="15" t="str">
        <f t="shared" si="12"/>
        <v>x</v>
      </c>
      <c r="K71" s="12" t="s">
        <v>9</v>
      </c>
      <c r="L71" s="12" t="str">
        <f t="shared" si="13"/>
        <v>x</v>
      </c>
    </row>
    <row r="72" spans="2:12" x14ac:dyDescent="0.3">
      <c r="B72" s="12" t="s">
        <v>21</v>
      </c>
      <c r="C72" s="13" t="s">
        <v>19</v>
      </c>
      <c r="D72" s="16" t="s">
        <v>20</v>
      </c>
      <c r="E72" s="12" t="s">
        <v>14</v>
      </c>
      <c r="F72" s="12" t="s">
        <v>6</v>
      </c>
      <c r="H72" s="12" t="s">
        <v>8</v>
      </c>
      <c r="I72" s="14" t="str">
        <f t="shared" si="11"/>
        <v>x</v>
      </c>
      <c r="J72" s="15" t="s">
        <v>16</v>
      </c>
      <c r="K72" s="12" t="s">
        <v>9</v>
      </c>
      <c r="L72" s="12" t="str">
        <f t="shared" si="13"/>
        <v>x</v>
      </c>
    </row>
    <row r="73" spans="2:12" x14ac:dyDescent="0.3">
      <c r="B73" s="12" t="s">
        <v>21</v>
      </c>
      <c r="C73" s="13" t="s">
        <v>19</v>
      </c>
      <c r="D73" s="16" t="s">
        <v>20</v>
      </c>
      <c r="E73" s="12" t="s">
        <v>6</v>
      </c>
      <c r="F73" s="12" t="s">
        <v>15</v>
      </c>
      <c r="H73" s="12" t="s">
        <v>8</v>
      </c>
      <c r="I73" s="14" t="s">
        <v>8</v>
      </c>
      <c r="J73" s="15" t="str">
        <f t="shared" si="12"/>
        <v>x</v>
      </c>
      <c r="K73" s="12" t="str">
        <f t="shared" si="9"/>
        <v>x</v>
      </c>
      <c r="L73" s="12" t="str">
        <f t="shared" si="13"/>
        <v>x</v>
      </c>
    </row>
    <row r="74" spans="2:12" x14ac:dyDescent="0.3">
      <c r="B74" s="12" t="s">
        <v>21</v>
      </c>
      <c r="C74" s="13" t="s">
        <v>19</v>
      </c>
      <c r="D74" s="16" t="s">
        <v>20</v>
      </c>
      <c r="E74" s="12" t="s">
        <v>6</v>
      </c>
      <c r="F74" s="12" t="s">
        <v>14</v>
      </c>
      <c r="H74" s="12" t="s">
        <v>8</v>
      </c>
      <c r="I74" s="14" t="s">
        <v>8</v>
      </c>
      <c r="J74" s="15" t="str">
        <f t="shared" si="12"/>
        <v>x</v>
      </c>
      <c r="K74" s="12" t="str">
        <f t="shared" si="9"/>
        <v>x</v>
      </c>
      <c r="L74" s="12" t="str">
        <f t="shared" si="13"/>
        <v>x</v>
      </c>
    </row>
    <row r="75" spans="2:12" x14ac:dyDescent="0.3">
      <c r="B75" s="12" t="s">
        <v>21</v>
      </c>
      <c r="C75" s="13" t="s">
        <v>19</v>
      </c>
      <c r="D75" s="16" t="s">
        <v>20</v>
      </c>
      <c r="E75" s="12" t="s">
        <v>6</v>
      </c>
      <c r="F75" s="12" t="s">
        <v>6</v>
      </c>
      <c r="H75" s="12" t="str">
        <f t="shared" ref="H62:H84" si="14">IF(AND(E75="x",F75="x"),"x","")</f>
        <v>x</v>
      </c>
      <c r="I75" s="14" t="s">
        <v>8</v>
      </c>
      <c r="J75" s="15" t="s">
        <v>16</v>
      </c>
      <c r="K75" s="12" t="str">
        <f t="shared" si="9"/>
        <v>x</v>
      </c>
      <c r="L75" s="12" t="str">
        <f t="shared" si="13"/>
        <v>x</v>
      </c>
    </row>
    <row r="76" spans="2:12" x14ac:dyDescent="0.3">
      <c r="B76" s="12" t="s">
        <v>21</v>
      </c>
      <c r="C76" s="16" t="s">
        <v>20</v>
      </c>
      <c r="D76" s="13" t="s">
        <v>19</v>
      </c>
      <c r="E76" s="12" t="s">
        <v>15</v>
      </c>
      <c r="F76" s="12" t="s">
        <v>15</v>
      </c>
      <c r="H76" s="12" t="s">
        <v>33</v>
      </c>
      <c r="I76" s="14" t="str">
        <f t="shared" si="11"/>
        <v>x</v>
      </c>
      <c r="J76" s="15" t="str">
        <f t="shared" si="12"/>
        <v>x</v>
      </c>
      <c r="K76" s="12" t="str">
        <f t="shared" si="9"/>
        <v>x</v>
      </c>
      <c r="L76" s="12" t="s">
        <v>8</v>
      </c>
    </row>
    <row r="77" spans="2:12" x14ac:dyDescent="0.3">
      <c r="B77" s="12" t="s">
        <v>21</v>
      </c>
      <c r="C77" s="16" t="s">
        <v>20</v>
      </c>
      <c r="D77" s="13" t="s">
        <v>19</v>
      </c>
      <c r="E77" s="12" t="s">
        <v>15</v>
      </c>
      <c r="F77" s="12" t="s">
        <v>14</v>
      </c>
      <c r="H77" s="12" t="s">
        <v>8</v>
      </c>
      <c r="I77" s="14" t="str">
        <f t="shared" si="11"/>
        <v>x</v>
      </c>
      <c r="J77" s="15" t="str">
        <f t="shared" si="12"/>
        <v>x</v>
      </c>
      <c r="K77" s="12" t="str">
        <f t="shared" si="9"/>
        <v>x</v>
      </c>
      <c r="L77" s="12" t="s">
        <v>9</v>
      </c>
    </row>
    <row r="78" spans="2:12" x14ac:dyDescent="0.3">
      <c r="B78" s="12" t="s">
        <v>21</v>
      </c>
      <c r="C78" s="16" t="s">
        <v>20</v>
      </c>
      <c r="D78" s="13" t="s">
        <v>19</v>
      </c>
      <c r="E78" s="12" t="s">
        <v>15</v>
      </c>
      <c r="F78" s="12" t="s">
        <v>6</v>
      </c>
      <c r="H78" s="12" t="s">
        <v>34</v>
      </c>
      <c r="I78" s="14" t="str">
        <f t="shared" si="11"/>
        <v>x</v>
      </c>
      <c r="J78" s="15" t="s">
        <v>8</v>
      </c>
      <c r="K78" s="12" t="str">
        <f t="shared" si="9"/>
        <v>x</v>
      </c>
      <c r="L78" s="12" t="str">
        <f t="shared" si="13"/>
        <v>x</v>
      </c>
    </row>
    <row r="79" spans="2:12" x14ac:dyDescent="0.3">
      <c r="B79" s="12" t="s">
        <v>21</v>
      </c>
      <c r="C79" s="16" t="s">
        <v>20</v>
      </c>
      <c r="D79" s="13" t="s">
        <v>19</v>
      </c>
      <c r="E79" s="12" t="s">
        <v>14</v>
      </c>
      <c r="F79" s="12" t="s">
        <v>15</v>
      </c>
      <c r="H79" s="12" t="s">
        <v>33</v>
      </c>
      <c r="I79" s="14" t="str">
        <f t="shared" si="11"/>
        <v>x</v>
      </c>
      <c r="J79" s="15" t="str">
        <f t="shared" si="12"/>
        <v>x</v>
      </c>
      <c r="K79" s="12" t="str">
        <f t="shared" si="9"/>
        <v>x</v>
      </c>
      <c r="L79" s="12" t="s">
        <v>8</v>
      </c>
    </row>
    <row r="80" spans="2:12" x14ac:dyDescent="0.3">
      <c r="B80" s="12" t="s">
        <v>21</v>
      </c>
      <c r="C80" s="16" t="s">
        <v>20</v>
      </c>
      <c r="D80" s="13" t="s">
        <v>19</v>
      </c>
      <c r="E80" s="12" t="s">
        <v>14</v>
      </c>
      <c r="F80" s="12" t="s">
        <v>14</v>
      </c>
      <c r="H80" s="12" t="s">
        <v>8</v>
      </c>
      <c r="I80" s="14" t="str">
        <f t="shared" si="11"/>
        <v>x</v>
      </c>
      <c r="J80" s="15" t="str">
        <f t="shared" si="12"/>
        <v>x</v>
      </c>
      <c r="K80" s="12" t="str">
        <f t="shared" si="9"/>
        <v>x</v>
      </c>
      <c r="L80" s="12" t="s">
        <v>9</v>
      </c>
    </row>
    <row r="81" spans="2:12" x14ac:dyDescent="0.3">
      <c r="B81" s="12" t="s">
        <v>21</v>
      </c>
      <c r="C81" s="16" t="s">
        <v>20</v>
      </c>
      <c r="D81" s="13" t="s">
        <v>19</v>
      </c>
      <c r="E81" s="12" t="s">
        <v>14</v>
      </c>
      <c r="F81" s="12" t="s">
        <v>6</v>
      </c>
      <c r="H81" s="12" t="s">
        <v>34</v>
      </c>
      <c r="I81" s="14" t="str">
        <f t="shared" si="11"/>
        <v>x</v>
      </c>
      <c r="J81" s="15" t="s">
        <v>8</v>
      </c>
      <c r="K81" s="12" t="str">
        <f t="shared" si="9"/>
        <v>x</v>
      </c>
      <c r="L81" s="12" t="str">
        <f t="shared" si="13"/>
        <v>x</v>
      </c>
    </row>
    <row r="82" spans="2:12" x14ac:dyDescent="0.3">
      <c r="B82" s="12" t="s">
        <v>21</v>
      </c>
      <c r="C82" s="16" t="s">
        <v>20</v>
      </c>
      <c r="D82" s="13" t="s">
        <v>19</v>
      </c>
      <c r="E82" s="12" t="s">
        <v>6</v>
      </c>
      <c r="F82" s="12" t="s">
        <v>15</v>
      </c>
      <c r="H82" s="12" t="s">
        <v>33</v>
      </c>
      <c r="I82" s="14" t="s">
        <v>16</v>
      </c>
      <c r="J82" s="15" t="str">
        <f t="shared" si="12"/>
        <v>x</v>
      </c>
      <c r="K82" s="12" t="str">
        <f t="shared" si="9"/>
        <v>x</v>
      </c>
      <c r="L82" s="12" t="s">
        <v>8</v>
      </c>
    </row>
    <row r="83" spans="2:12" x14ac:dyDescent="0.3">
      <c r="B83" s="12" t="s">
        <v>21</v>
      </c>
      <c r="C83" s="16" t="s">
        <v>20</v>
      </c>
      <c r="D83" s="13" t="s">
        <v>19</v>
      </c>
      <c r="E83" s="12" t="s">
        <v>6</v>
      </c>
      <c r="F83" s="12" t="s">
        <v>14</v>
      </c>
      <c r="H83" s="12" t="s">
        <v>8</v>
      </c>
      <c r="I83" s="14" t="s">
        <v>16</v>
      </c>
      <c r="J83" s="15" t="str">
        <f t="shared" si="12"/>
        <v>x</v>
      </c>
      <c r="K83" s="12" t="str">
        <f t="shared" si="9"/>
        <v>x</v>
      </c>
      <c r="L83" s="12" t="s">
        <v>9</v>
      </c>
    </row>
    <row r="84" spans="2:12" x14ac:dyDescent="0.3">
      <c r="B84" s="12" t="s">
        <v>21</v>
      </c>
      <c r="C84" s="16" t="s">
        <v>20</v>
      </c>
      <c r="D84" s="13" t="s">
        <v>19</v>
      </c>
      <c r="E84" s="12" t="s">
        <v>6</v>
      </c>
      <c r="F84" s="12" t="s">
        <v>6</v>
      </c>
      <c r="H84" s="12" t="str">
        <f t="shared" si="14"/>
        <v>x</v>
      </c>
      <c r="I84" s="14" t="s">
        <v>16</v>
      </c>
      <c r="J84" s="15" t="s">
        <v>8</v>
      </c>
      <c r="K84" s="12" t="str">
        <f t="shared" si="9"/>
        <v>x</v>
      </c>
      <c r="L84" s="12" t="str">
        <f t="shared" si="13"/>
        <v>x</v>
      </c>
    </row>
  </sheetData>
  <sortState ref="B4:L57">
    <sortCondition ref="B4:B57"/>
    <sortCondition ref="C4:C57"/>
    <sortCondition ref="D4:D57"/>
    <sortCondition ref="E4:E57"/>
    <sortCondition ref="F4:F57"/>
  </sortState>
  <mergeCells count="4">
    <mergeCell ref="B1:F1"/>
    <mergeCell ref="H1:L1"/>
    <mergeCell ref="C2:D2"/>
    <mergeCell ref="E2:F2"/>
  </mergeCells>
  <conditionalFormatting sqref="H4:L84">
    <cfRule type="beginsWith" dxfId="6" priority="1" operator="beginsWith" text="P">
      <formula>LEFT(H4,LEN("P"))="P"</formula>
    </cfRule>
    <cfRule type="containsText" dxfId="5" priority="12" operator="containsText" text="cost">
      <formula>NOT(ISERROR(SEARCH("cost",H4)))</formula>
    </cfRule>
    <cfRule type="cellIs" dxfId="4" priority="14" operator="equal">
      <formula>"irrel"</formula>
    </cfRule>
    <cfRule type="cellIs" dxfId="3" priority="17" operator="equal">
      <formula>"Rcert"</formula>
    </cfRule>
    <cfRule type="cellIs" dxfId="2" priority="18" operator="equal">
      <formula>"ok"</formula>
    </cfRule>
    <cfRule type="cellIs" dxfId="1" priority="21" operator="equal">
      <formula>"x"</formula>
    </cfRule>
  </conditionalFormatting>
  <pageMargins left="0.7" right="0.7" top="0.78740157499999996" bottom="0.78740157499999996" header="0.3" footer="0.3"/>
  <pageSetup paperSize="9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113E6205-33CF-4AF4-9806-392EA7624AF5}">
            <xm:f>NOT(ISERROR(SEARCH("Rposs",H4)))</xm:f>
            <xm:f>"Rposs"</xm:f>
            <x14:dxf>
              <fill>
                <patternFill patternType="solid">
                  <fgColor theme="0"/>
                  <bgColor rgb="FFFFCCFF"/>
                </patternFill>
              </fill>
            </x14:dxf>
          </x14:cfRule>
          <xm:sqref>H4:L84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cp:lastPrinted>2019-11-26T16:01:43Z</cp:lastPrinted>
  <dcterms:created xsi:type="dcterms:W3CDTF">2019-11-26T15:00:16Z</dcterms:created>
  <dcterms:modified xsi:type="dcterms:W3CDTF">2020-01-17T12:12:53Z</dcterms:modified>
</cp:coreProperties>
</file>